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0" yWindow="0" windowWidth="20490" windowHeight="6900" activeTab="2"/>
  </bookViews>
  <sheets>
    <sheet name="Tesla Dataset" sheetId="1" r:id="rId1"/>
    <sheet name="Pivot_table" sheetId="2" r:id="rId2"/>
    <sheet name="Dashboard" sheetId="3" r:id="rId3"/>
  </sheets>
  <definedNames>
    <definedName name="_xlnm._FilterDatabase" localSheetId="0" hidden="1">'Tesla Dataset'!$A$1:$M$3510</definedName>
    <definedName name="Slicer_Day">#N/A</definedName>
    <definedName name="Slicer_Quarter">#N/A</definedName>
    <definedName name="Slicer_Year">#N/A</definedName>
  </definedNames>
  <calcPr calcId="14562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O3510" i="1" l="1"/>
  <c r="N3510" i="1"/>
  <c r="M3510" i="1"/>
  <c r="L3510" i="1"/>
  <c r="O3509" i="1"/>
  <c r="N3509" i="1"/>
  <c r="M3509" i="1"/>
  <c r="L3509" i="1"/>
  <c r="O3508" i="1"/>
  <c r="N3508" i="1"/>
  <c r="M3508" i="1"/>
  <c r="L3508" i="1"/>
  <c r="O3507" i="1"/>
  <c r="N3507" i="1"/>
  <c r="M3507" i="1"/>
  <c r="L3507" i="1"/>
  <c r="O3506" i="1"/>
  <c r="N3506" i="1"/>
  <c r="M3506" i="1"/>
  <c r="L3506" i="1"/>
  <c r="O3505" i="1"/>
  <c r="N3505" i="1"/>
  <c r="M3505" i="1"/>
  <c r="L3505" i="1"/>
  <c r="O3504" i="1"/>
  <c r="N3504" i="1"/>
  <c r="M3504" i="1"/>
  <c r="L3504" i="1"/>
  <c r="O3503" i="1"/>
  <c r="N3503" i="1"/>
  <c r="M3503" i="1"/>
  <c r="L3503" i="1"/>
  <c r="O3502" i="1"/>
  <c r="N3502" i="1"/>
  <c r="M3502" i="1"/>
  <c r="L3502" i="1"/>
  <c r="O3501" i="1"/>
  <c r="N3501" i="1"/>
  <c r="M3501" i="1"/>
  <c r="L3501" i="1"/>
  <c r="O3500" i="1"/>
  <c r="N3500" i="1"/>
  <c r="M3500" i="1"/>
  <c r="L3500" i="1"/>
  <c r="O3499" i="1"/>
  <c r="N3499" i="1"/>
  <c r="M3499" i="1"/>
  <c r="L3499" i="1"/>
  <c r="O3498" i="1"/>
  <c r="N3498" i="1"/>
  <c r="M3498" i="1"/>
  <c r="L3498" i="1"/>
  <c r="O3497" i="1"/>
  <c r="N3497" i="1"/>
  <c r="M3497" i="1"/>
  <c r="L3497" i="1"/>
  <c r="O3496" i="1"/>
  <c r="N3496" i="1"/>
  <c r="M3496" i="1"/>
  <c r="L3496" i="1"/>
  <c r="O3495" i="1"/>
  <c r="N3495" i="1"/>
  <c r="M3495" i="1"/>
  <c r="L3495" i="1"/>
  <c r="O3494" i="1"/>
  <c r="N3494" i="1"/>
  <c r="M3494" i="1"/>
  <c r="L3494" i="1"/>
  <c r="O3493" i="1"/>
  <c r="N3493" i="1"/>
  <c r="M3493" i="1"/>
  <c r="L3493" i="1"/>
  <c r="O3492" i="1"/>
  <c r="N3492" i="1"/>
  <c r="M3492" i="1"/>
  <c r="L3492" i="1"/>
  <c r="O3491" i="1"/>
  <c r="N3491" i="1"/>
  <c r="M3491" i="1"/>
  <c r="L3491" i="1"/>
  <c r="O3490" i="1"/>
  <c r="N3490" i="1"/>
  <c r="M3490" i="1"/>
  <c r="L3490" i="1"/>
  <c r="O3489" i="1"/>
  <c r="N3489" i="1"/>
  <c r="M3489" i="1"/>
  <c r="L3489" i="1"/>
  <c r="O3488" i="1"/>
  <c r="N3488" i="1"/>
  <c r="M3488" i="1"/>
  <c r="L3488" i="1"/>
  <c r="O3487" i="1"/>
  <c r="N3487" i="1"/>
  <c r="M3487" i="1"/>
  <c r="L3487" i="1"/>
  <c r="O3486" i="1"/>
  <c r="N3486" i="1"/>
  <c r="M3486" i="1"/>
  <c r="L3486" i="1"/>
  <c r="O3485" i="1"/>
  <c r="N3485" i="1"/>
  <c r="M3485" i="1"/>
  <c r="L3485" i="1"/>
  <c r="O3484" i="1"/>
  <c r="N3484" i="1"/>
  <c r="M3484" i="1"/>
  <c r="L3484" i="1"/>
  <c r="O3483" i="1"/>
  <c r="N3483" i="1"/>
  <c r="M3483" i="1"/>
  <c r="L3483" i="1"/>
  <c r="O3482" i="1"/>
  <c r="N3482" i="1"/>
  <c r="M3482" i="1"/>
  <c r="L3482" i="1"/>
  <c r="O3481" i="1"/>
  <c r="N3481" i="1"/>
  <c r="M3481" i="1"/>
  <c r="L3481" i="1"/>
  <c r="O3480" i="1"/>
  <c r="N3480" i="1"/>
  <c r="M3480" i="1"/>
  <c r="L3480" i="1"/>
  <c r="O3479" i="1"/>
  <c r="N3479" i="1"/>
  <c r="M3479" i="1"/>
  <c r="L3479" i="1"/>
  <c r="O3478" i="1"/>
  <c r="N3478" i="1"/>
  <c r="M3478" i="1"/>
  <c r="L3478" i="1"/>
  <c r="O3477" i="1"/>
  <c r="N3477" i="1"/>
  <c r="M3477" i="1"/>
  <c r="L3477" i="1"/>
  <c r="O3476" i="1"/>
  <c r="N3476" i="1"/>
  <c r="M3476" i="1"/>
  <c r="L3476" i="1"/>
  <c r="O3475" i="1"/>
  <c r="N3475" i="1"/>
  <c r="M3475" i="1"/>
  <c r="L3475" i="1"/>
  <c r="O3474" i="1"/>
  <c r="N3474" i="1"/>
  <c r="M3474" i="1"/>
  <c r="L3474" i="1"/>
  <c r="O3473" i="1"/>
  <c r="N3473" i="1"/>
  <c r="M3473" i="1"/>
  <c r="L3473" i="1"/>
  <c r="O3472" i="1"/>
  <c r="N3472" i="1"/>
  <c r="M3472" i="1"/>
  <c r="L3472" i="1"/>
  <c r="O3471" i="1"/>
  <c r="N3471" i="1"/>
  <c r="M3471" i="1"/>
  <c r="L3471" i="1"/>
  <c r="O3470" i="1"/>
  <c r="N3470" i="1"/>
  <c r="M3470" i="1"/>
  <c r="L3470" i="1"/>
  <c r="O3469" i="1"/>
  <c r="N3469" i="1"/>
  <c r="M3469" i="1"/>
  <c r="L3469" i="1"/>
  <c r="O3468" i="1"/>
  <c r="N3468" i="1"/>
  <c r="M3468" i="1"/>
  <c r="L3468" i="1"/>
  <c r="O3467" i="1"/>
  <c r="N3467" i="1"/>
  <c r="M3467" i="1"/>
  <c r="L3467" i="1"/>
  <c r="O3466" i="1"/>
  <c r="N3466" i="1"/>
  <c r="M3466" i="1"/>
  <c r="L3466" i="1"/>
  <c r="O3465" i="1"/>
  <c r="N3465" i="1"/>
  <c r="M3465" i="1"/>
  <c r="L3465" i="1"/>
  <c r="O3464" i="1"/>
  <c r="N3464" i="1"/>
  <c r="M3464" i="1"/>
  <c r="L3464" i="1"/>
  <c r="O3463" i="1"/>
  <c r="N3463" i="1"/>
  <c r="M3463" i="1"/>
  <c r="L3463" i="1"/>
  <c r="O3462" i="1"/>
  <c r="N3462" i="1"/>
  <c r="M3462" i="1"/>
  <c r="L3462" i="1"/>
  <c r="O3461" i="1"/>
  <c r="N3461" i="1"/>
  <c r="M3461" i="1"/>
  <c r="L3461" i="1"/>
  <c r="O3460" i="1"/>
  <c r="N3460" i="1"/>
  <c r="M3460" i="1"/>
  <c r="L3460" i="1"/>
  <c r="O3459" i="1"/>
  <c r="N3459" i="1"/>
  <c r="M3459" i="1"/>
  <c r="L3459" i="1"/>
  <c r="O3458" i="1"/>
  <c r="N3458" i="1"/>
  <c r="M3458" i="1"/>
  <c r="L3458" i="1"/>
  <c r="O3457" i="1"/>
  <c r="N3457" i="1"/>
  <c r="M3457" i="1"/>
  <c r="L3457" i="1"/>
  <c r="O3456" i="1"/>
  <c r="N3456" i="1"/>
  <c r="M3456" i="1"/>
  <c r="L3456" i="1"/>
  <c r="O3455" i="1"/>
  <c r="N3455" i="1"/>
  <c r="M3455" i="1"/>
  <c r="L3455" i="1"/>
  <c r="O3454" i="1"/>
  <c r="N3454" i="1"/>
  <c r="M3454" i="1"/>
  <c r="L3454" i="1"/>
  <c r="O3453" i="1"/>
  <c r="N3453" i="1"/>
  <c r="M3453" i="1"/>
  <c r="L3453" i="1"/>
  <c r="O3452" i="1"/>
  <c r="N3452" i="1"/>
  <c r="M3452" i="1"/>
  <c r="L3452" i="1"/>
  <c r="O3451" i="1"/>
  <c r="N3451" i="1"/>
  <c r="M3451" i="1"/>
  <c r="L3451" i="1"/>
  <c r="O3450" i="1"/>
  <c r="N3450" i="1"/>
  <c r="M3450" i="1"/>
  <c r="L3450" i="1"/>
  <c r="O3449" i="1"/>
  <c r="N3449" i="1"/>
  <c r="M3449" i="1"/>
  <c r="L3449" i="1"/>
  <c r="O3448" i="1"/>
  <c r="N3448" i="1"/>
  <c r="M3448" i="1"/>
  <c r="L3448" i="1"/>
  <c r="O3447" i="1"/>
  <c r="N3447" i="1"/>
  <c r="M3447" i="1"/>
  <c r="L3447" i="1"/>
  <c r="O3446" i="1"/>
  <c r="N3446" i="1"/>
  <c r="M3446" i="1"/>
  <c r="L3446" i="1"/>
  <c r="O3445" i="1"/>
  <c r="N3445" i="1"/>
  <c r="M3445" i="1"/>
  <c r="L3445" i="1"/>
  <c r="O3444" i="1"/>
  <c r="N3444" i="1"/>
  <c r="M3444" i="1"/>
  <c r="L3444" i="1"/>
  <c r="O3443" i="1"/>
  <c r="N3443" i="1"/>
  <c r="M3443" i="1"/>
  <c r="L3443" i="1"/>
  <c r="O3442" i="1"/>
  <c r="N3442" i="1"/>
  <c r="M3442" i="1"/>
  <c r="L3442" i="1"/>
  <c r="O3441" i="1"/>
  <c r="N3441" i="1"/>
  <c r="M3441" i="1"/>
  <c r="L3441" i="1"/>
  <c r="O3440" i="1"/>
  <c r="N3440" i="1"/>
  <c r="M3440" i="1"/>
  <c r="L3440" i="1"/>
  <c r="O3439" i="1"/>
  <c r="N3439" i="1"/>
  <c r="M3439" i="1"/>
  <c r="L3439" i="1"/>
  <c r="O3438" i="1"/>
  <c r="N3438" i="1"/>
  <c r="M3438" i="1"/>
  <c r="L3438" i="1"/>
  <c r="O3437" i="1"/>
  <c r="N3437" i="1"/>
  <c r="M3437" i="1"/>
  <c r="L3437" i="1"/>
  <c r="O3436" i="1"/>
  <c r="N3436" i="1"/>
  <c r="M3436" i="1"/>
  <c r="L3436" i="1"/>
  <c r="O3435" i="1"/>
  <c r="N3435" i="1"/>
  <c r="M3435" i="1"/>
  <c r="L3435" i="1"/>
  <c r="O3434" i="1"/>
  <c r="N3434" i="1"/>
  <c r="M3434" i="1"/>
  <c r="L3434" i="1"/>
  <c r="O3433" i="1"/>
  <c r="N3433" i="1"/>
  <c r="M3433" i="1"/>
  <c r="L3433" i="1"/>
  <c r="O3432" i="1"/>
  <c r="N3432" i="1"/>
  <c r="M3432" i="1"/>
  <c r="L3432" i="1"/>
  <c r="O3431" i="1"/>
  <c r="N3431" i="1"/>
  <c r="M3431" i="1"/>
  <c r="L3431" i="1"/>
  <c r="O3430" i="1"/>
  <c r="N3430" i="1"/>
  <c r="M3430" i="1"/>
  <c r="L3430" i="1"/>
  <c r="O3429" i="1"/>
  <c r="N3429" i="1"/>
  <c r="M3429" i="1"/>
  <c r="L3429" i="1"/>
  <c r="O3428" i="1"/>
  <c r="N3428" i="1"/>
  <c r="M3428" i="1"/>
  <c r="L3428" i="1"/>
  <c r="O3427" i="1"/>
  <c r="N3427" i="1"/>
  <c r="M3427" i="1"/>
  <c r="L3427" i="1"/>
  <c r="O3426" i="1"/>
  <c r="N3426" i="1"/>
  <c r="M3426" i="1"/>
  <c r="L3426" i="1"/>
  <c r="O3425" i="1"/>
  <c r="N3425" i="1"/>
  <c r="M3425" i="1"/>
  <c r="L3425" i="1"/>
  <c r="O3424" i="1"/>
  <c r="N3424" i="1"/>
  <c r="M3424" i="1"/>
  <c r="L3424" i="1"/>
  <c r="O3423" i="1"/>
  <c r="N3423" i="1"/>
  <c r="M3423" i="1"/>
  <c r="L3423" i="1"/>
  <c r="O3422" i="1"/>
  <c r="N3422" i="1"/>
  <c r="M3422" i="1"/>
  <c r="L3422" i="1"/>
  <c r="O3421" i="1"/>
  <c r="N3421" i="1"/>
  <c r="M3421" i="1"/>
  <c r="L3421" i="1"/>
  <c r="O3420" i="1"/>
  <c r="N3420" i="1"/>
  <c r="M3420" i="1"/>
  <c r="L3420" i="1"/>
  <c r="O3419" i="1"/>
  <c r="N3419" i="1"/>
  <c r="M3419" i="1"/>
  <c r="L3419" i="1"/>
  <c r="O3418" i="1"/>
  <c r="N3418" i="1"/>
  <c r="M3418" i="1"/>
  <c r="L3418" i="1"/>
  <c r="O3417" i="1"/>
  <c r="N3417" i="1"/>
  <c r="M3417" i="1"/>
  <c r="L3417" i="1"/>
  <c r="O3416" i="1"/>
  <c r="N3416" i="1"/>
  <c r="M3416" i="1"/>
  <c r="L3416" i="1"/>
  <c r="O3415" i="1"/>
  <c r="N3415" i="1"/>
  <c r="M3415" i="1"/>
  <c r="L3415" i="1"/>
  <c r="O3414" i="1"/>
  <c r="N3414" i="1"/>
  <c r="M3414" i="1"/>
  <c r="L3414" i="1"/>
  <c r="O3413" i="1"/>
  <c r="N3413" i="1"/>
  <c r="M3413" i="1"/>
  <c r="L3413" i="1"/>
  <c r="O3412" i="1"/>
  <c r="N3412" i="1"/>
  <c r="M3412" i="1"/>
  <c r="L3412" i="1"/>
  <c r="O3411" i="1"/>
  <c r="N3411" i="1"/>
  <c r="M3411" i="1"/>
  <c r="L3411" i="1"/>
  <c r="O3410" i="1"/>
  <c r="N3410" i="1"/>
  <c r="M3410" i="1"/>
  <c r="L3410" i="1"/>
  <c r="O3409" i="1"/>
  <c r="N3409" i="1"/>
  <c r="M3409" i="1"/>
  <c r="L3409" i="1"/>
  <c r="O3408" i="1"/>
  <c r="N3408" i="1"/>
  <c r="M3408" i="1"/>
  <c r="L3408" i="1"/>
  <c r="O3407" i="1"/>
  <c r="N3407" i="1"/>
  <c r="M3407" i="1"/>
  <c r="L3407" i="1"/>
  <c r="O3406" i="1"/>
  <c r="N3406" i="1"/>
  <c r="M3406" i="1"/>
  <c r="L3406" i="1"/>
  <c r="O3405" i="1"/>
  <c r="N3405" i="1"/>
  <c r="M3405" i="1"/>
  <c r="L3405" i="1"/>
  <c r="O3404" i="1"/>
  <c r="N3404" i="1"/>
  <c r="M3404" i="1"/>
  <c r="L3404" i="1"/>
  <c r="O3403" i="1"/>
  <c r="N3403" i="1"/>
  <c r="M3403" i="1"/>
  <c r="L3403" i="1"/>
  <c r="O3402" i="1"/>
  <c r="N3402" i="1"/>
  <c r="M3402" i="1"/>
  <c r="L3402" i="1"/>
  <c r="O3401" i="1"/>
  <c r="N3401" i="1"/>
  <c r="M3401" i="1"/>
  <c r="L3401" i="1"/>
  <c r="O3400" i="1"/>
  <c r="N3400" i="1"/>
  <c r="M3400" i="1"/>
  <c r="L3400" i="1"/>
  <c r="O3399" i="1"/>
  <c r="N3399" i="1"/>
  <c r="M3399" i="1"/>
  <c r="L3399" i="1"/>
  <c r="O3398" i="1"/>
  <c r="N3398" i="1"/>
  <c r="M3398" i="1"/>
  <c r="L3398" i="1"/>
  <c r="O3397" i="1"/>
  <c r="N3397" i="1"/>
  <c r="M3397" i="1"/>
  <c r="L3397" i="1"/>
  <c r="O3396" i="1"/>
  <c r="N3396" i="1"/>
  <c r="M3396" i="1"/>
  <c r="L3396" i="1"/>
  <c r="O3395" i="1"/>
  <c r="N3395" i="1"/>
  <c r="M3395" i="1"/>
  <c r="L3395" i="1"/>
  <c r="O3394" i="1"/>
  <c r="N3394" i="1"/>
  <c r="M3394" i="1"/>
  <c r="L3394" i="1"/>
  <c r="O3393" i="1"/>
  <c r="N3393" i="1"/>
  <c r="M3393" i="1"/>
  <c r="L3393" i="1"/>
  <c r="O3392" i="1"/>
  <c r="N3392" i="1"/>
  <c r="M3392" i="1"/>
  <c r="L3392" i="1"/>
  <c r="O3391" i="1"/>
  <c r="N3391" i="1"/>
  <c r="M3391" i="1"/>
  <c r="L3391" i="1"/>
  <c r="O3390" i="1"/>
  <c r="N3390" i="1"/>
  <c r="M3390" i="1"/>
  <c r="L3390" i="1"/>
  <c r="O3389" i="1"/>
  <c r="N3389" i="1"/>
  <c r="M3389" i="1"/>
  <c r="L3389" i="1"/>
  <c r="O3388" i="1"/>
  <c r="N3388" i="1"/>
  <c r="M3388" i="1"/>
  <c r="L3388" i="1"/>
  <c r="O3387" i="1"/>
  <c r="N3387" i="1"/>
  <c r="M3387" i="1"/>
  <c r="L3387" i="1"/>
  <c r="O3386" i="1"/>
  <c r="N3386" i="1"/>
  <c r="M3386" i="1"/>
  <c r="L3386" i="1"/>
  <c r="O3385" i="1"/>
  <c r="N3385" i="1"/>
  <c r="M3385" i="1"/>
  <c r="L3385" i="1"/>
  <c r="O3384" i="1"/>
  <c r="N3384" i="1"/>
  <c r="M3384" i="1"/>
  <c r="L3384" i="1"/>
  <c r="O3383" i="1"/>
  <c r="N3383" i="1"/>
  <c r="M3383" i="1"/>
  <c r="L3383" i="1"/>
  <c r="O3382" i="1"/>
  <c r="N3382" i="1"/>
  <c r="M3382" i="1"/>
  <c r="L3382" i="1"/>
  <c r="O3381" i="1"/>
  <c r="N3381" i="1"/>
  <c r="M3381" i="1"/>
  <c r="L3381" i="1"/>
  <c r="O3380" i="1"/>
  <c r="N3380" i="1"/>
  <c r="M3380" i="1"/>
  <c r="L3380" i="1"/>
  <c r="O3379" i="1"/>
  <c r="N3379" i="1"/>
  <c r="M3379" i="1"/>
  <c r="L3379" i="1"/>
  <c r="O3378" i="1"/>
  <c r="N3378" i="1"/>
  <c r="M3378" i="1"/>
  <c r="L3378" i="1"/>
  <c r="O3377" i="1"/>
  <c r="N3377" i="1"/>
  <c r="M3377" i="1"/>
  <c r="L3377" i="1"/>
  <c r="O3376" i="1"/>
  <c r="N3376" i="1"/>
  <c r="M3376" i="1"/>
  <c r="L3376" i="1"/>
  <c r="O3375" i="1"/>
  <c r="N3375" i="1"/>
  <c r="M3375" i="1"/>
  <c r="L3375" i="1"/>
  <c r="O3374" i="1"/>
  <c r="N3374" i="1"/>
  <c r="M3374" i="1"/>
  <c r="L3374" i="1"/>
  <c r="O3373" i="1"/>
  <c r="N3373" i="1"/>
  <c r="M3373" i="1"/>
  <c r="L3373" i="1"/>
  <c r="O3372" i="1"/>
  <c r="N3372" i="1"/>
  <c r="M3372" i="1"/>
  <c r="L3372" i="1"/>
  <c r="O3371" i="1"/>
  <c r="N3371" i="1"/>
  <c r="M3371" i="1"/>
  <c r="L3371" i="1"/>
  <c r="O3370" i="1"/>
  <c r="N3370" i="1"/>
  <c r="M3370" i="1"/>
  <c r="L3370" i="1"/>
  <c r="O3369" i="1"/>
  <c r="N3369" i="1"/>
  <c r="M3369" i="1"/>
  <c r="L3369" i="1"/>
  <c r="O3368" i="1"/>
  <c r="N3368" i="1"/>
  <c r="M3368" i="1"/>
  <c r="L3368" i="1"/>
  <c r="O3367" i="1"/>
  <c r="N3367" i="1"/>
  <c r="M3367" i="1"/>
  <c r="L3367" i="1"/>
  <c r="O3366" i="1"/>
  <c r="N3366" i="1"/>
  <c r="M3366" i="1"/>
  <c r="L3366" i="1"/>
  <c r="O3365" i="1"/>
  <c r="N3365" i="1"/>
  <c r="M3365" i="1"/>
  <c r="L3365" i="1"/>
  <c r="O3364" i="1"/>
  <c r="N3364" i="1"/>
  <c r="M3364" i="1"/>
  <c r="L3364" i="1"/>
  <c r="O3363" i="1"/>
  <c r="N3363" i="1"/>
  <c r="M3363" i="1"/>
  <c r="L3363" i="1"/>
  <c r="O3362" i="1"/>
  <c r="N3362" i="1"/>
  <c r="M3362" i="1"/>
  <c r="L3362" i="1"/>
  <c r="O3361" i="1"/>
  <c r="N3361" i="1"/>
  <c r="M3361" i="1"/>
  <c r="L3361" i="1"/>
  <c r="O3360" i="1"/>
  <c r="N3360" i="1"/>
  <c r="M3360" i="1"/>
  <c r="L3360" i="1"/>
  <c r="O3359" i="1"/>
  <c r="N3359" i="1"/>
  <c r="M3359" i="1"/>
  <c r="L3359" i="1"/>
  <c r="O3358" i="1"/>
  <c r="N3358" i="1"/>
  <c r="M3358" i="1"/>
  <c r="L3358" i="1"/>
  <c r="O3357" i="1"/>
  <c r="N3357" i="1"/>
  <c r="M3357" i="1"/>
  <c r="L3357" i="1"/>
  <c r="O3356" i="1"/>
  <c r="N3356" i="1"/>
  <c r="M3356" i="1"/>
  <c r="L3356" i="1"/>
  <c r="O3355" i="1"/>
  <c r="N3355" i="1"/>
  <c r="M3355" i="1"/>
  <c r="L3355" i="1"/>
  <c r="O3354" i="1"/>
  <c r="N3354" i="1"/>
  <c r="M3354" i="1"/>
  <c r="L3354" i="1"/>
  <c r="O3353" i="1"/>
  <c r="N3353" i="1"/>
  <c r="M3353" i="1"/>
  <c r="L3353" i="1"/>
  <c r="O3352" i="1"/>
  <c r="N3352" i="1"/>
  <c r="M3352" i="1"/>
  <c r="L3352" i="1"/>
  <c r="O3351" i="1"/>
  <c r="N3351" i="1"/>
  <c r="M3351" i="1"/>
  <c r="L3351" i="1"/>
  <c r="O3350" i="1"/>
  <c r="N3350" i="1"/>
  <c r="M3350" i="1"/>
  <c r="L3350" i="1"/>
  <c r="O3349" i="1"/>
  <c r="N3349" i="1"/>
  <c r="M3349" i="1"/>
  <c r="L3349" i="1"/>
  <c r="O3348" i="1"/>
  <c r="N3348" i="1"/>
  <c r="M3348" i="1"/>
  <c r="L3348" i="1"/>
  <c r="O3347" i="1"/>
  <c r="N3347" i="1"/>
  <c r="M3347" i="1"/>
  <c r="L3347" i="1"/>
  <c r="O3346" i="1"/>
  <c r="N3346" i="1"/>
  <c r="M3346" i="1"/>
  <c r="L3346" i="1"/>
  <c r="O3345" i="1"/>
  <c r="N3345" i="1"/>
  <c r="M3345" i="1"/>
  <c r="L3345" i="1"/>
  <c r="O3344" i="1"/>
  <c r="N3344" i="1"/>
  <c r="M3344" i="1"/>
  <c r="L3344" i="1"/>
  <c r="O3343" i="1"/>
  <c r="N3343" i="1"/>
  <c r="M3343" i="1"/>
  <c r="L3343" i="1"/>
  <c r="O3342" i="1"/>
  <c r="N3342" i="1"/>
  <c r="M3342" i="1"/>
  <c r="L3342" i="1"/>
  <c r="O3341" i="1"/>
  <c r="N3341" i="1"/>
  <c r="M3341" i="1"/>
  <c r="L3341" i="1"/>
  <c r="O3340" i="1"/>
  <c r="N3340" i="1"/>
  <c r="M3340" i="1"/>
  <c r="L3340" i="1"/>
  <c r="O3339" i="1"/>
  <c r="N3339" i="1"/>
  <c r="M3339" i="1"/>
  <c r="L3339" i="1"/>
  <c r="O3338" i="1"/>
  <c r="N3338" i="1"/>
  <c r="M3338" i="1"/>
  <c r="L3338" i="1"/>
  <c r="O3337" i="1"/>
  <c r="N3337" i="1"/>
  <c r="M3337" i="1"/>
  <c r="L3337" i="1"/>
  <c r="O3336" i="1"/>
  <c r="N3336" i="1"/>
  <c r="M3336" i="1"/>
  <c r="L3336" i="1"/>
  <c r="O3335" i="1"/>
  <c r="N3335" i="1"/>
  <c r="M3335" i="1"/>
  <c r="L3335" i="1"/>
  <c r="O3334" i="1"/>
  <c r="N3334" i="1"/>
  <c r="M3334" i="1"/>
  <c r="L3334" i="1"/>
  <c r="O3333" i="1"/>
  <c r="N3333" i="1"/>
  <c r="M3333" i="1"/>
  <c r="L3333" i="1"/>
  <c r="O3332" i="1"/>
  <c r="N3332" i="1"/>
  <c r="M3332" i="1"/>
  <c r="L3332" i="1"/>
  <c r="O3331" i="1"/>
  <c r="N3331" i="1"/>
  <c r="M3331" i="1"/>
  <c r="L3331" i="1"/>
  <c r="O3330" i="1"/>
  <c r="N3330" i="1"/>
  <c r="M3330" i="1"/>
  <c r="L3330" i="1"/>
  <c r="O3329" i="1"/>
  <c r="N3329" i="1"/>
  <c r="M3329" i="1"/>
  <c r="L3329" i="1"/>
  <c r="O3328" i="1"/>
  <c r="N3328" i="1"/>
  <c r="M3328" i="1"/>
  <c r="L3328" i="1"/>
  <c r="O3327" i="1"/>
  <c r="N3327" i="1"/>
  <c r="M3327" i="1"/>
  <c r="L3327" i="1"/>
  <c r="O3326" i="1"/>
  <c r="N3326" i="1"/>
  <c r="M3326" i="1"/>
  <c r="L3326" i="1"/>
  <c r="O3325" i="1"/>
  <c r="N3325" i="1"/>
  <c r="M3325" i="1"/>
  <c r="L3325" i="1"/>
  <c r="O3324" i="1"/>
  <c r="N3324" i="1"/>
  <c r="M3324" i="1"/>
  <c r="L3324" i="1"/>
  <c r="O3323" i="1"/>
  <c r="N3323" i="1"/>
  <c r="M3323" i="1"/>
  <c r="L3323" i="1"/>
  <c r="O3322" i="1"/>
  <c r="N3322" i="1"/>
  <c r="M3322" i="1"/>
  <c r="L3322" i="1"/>
  <c r="O3321" i="1"/>
  <c r="N3321" i="1"/>
  <c r="M3321" i="1"/>
  <c r="L3321" i="1"/>
  <c r="O3320" i="1"/>
  <c r="N3320" i="1"/>
  <c r="M3320" i="1"/>
  <c r="L3320" i="1"/>
  <c r="O3319" i="1"/>
  <c r="N3319" i="1"/>
  <c r="M3319" i="1"/>
  <c r="L3319" i="1"/>
  <c r="O3318" i="1"/>
  <c r="N3318" i="1"/>
  <c r="M3318" i="1"/>
  <c r="L3318" i="1"/>
  <c r="O3317" i="1"/>
  <c r="N3317" i="1"/>
  <c r="M3317" i="1"/>
  <c r="L3317" i="1"/>
  <c r="O3316" i="1"/>
  <c r="N3316" i="1"/>
  <c r="M3316" i="1"/>
  <c r="L3316" i="1"/>
  <c r="O3315" i="1"/>
  <c r="N3315" i="1"/>
  <c r="M3315" i="1"/>
  <c r="L3315" i="1"/>
  <c r="O3314" i="1"/>
  <c r="N3314" i="1"/>
  <c r="M3314" i="1"/>
  <c r="L3314" i="1"/>
  <c r="O3313" i="1"/>
  <c r="N3313" i="1"/>
  <c r="M3313" i="1"/>
  <c r="L3313" i="1"/>
  <c r="O3312" i="1"/>
  <c r="N3312" i="1"/>
  <c r="M3312" i="1"/>
  <c r="L3312" i="1"/>
  <c r="O3311" i="1"/>
  <c r="N3311" i="1"/>
  <c r="M3311" i="1"/>
  <c r="L3311" i="1"/>
  <c r="O3310" i="1"/>
  <c r="N3310" i="1"/>
  <c r="M3310" i="1"/>
  <c r="L3310" i="1"/>
  <c r="O3309" i="1"/>
  <c r="N3309" i="1"/>
  <c r="M3309" i="1"/>
  <c r="L3309" i="1"/>
  <c r="O3308" i="1"/>
  <c r="N3308" i="1"/>
  <c r="M3308" i="1"/>
  <c r="L3308" i="1"/>
  <c r="O3307" i="1"/>
  <c r="N3307" i="1"/>
  <c r="M3307" i="1"/>
  <c r="L3307" i="1"/>
  <c r="O3306" i="1"/>
  <c r="N3306" i="1"/>
  <c r="M3306" i="1"/>
  <c r="L3306" i="1"/>
  <c r="O3305" i="1"/>
  <c r="N3305" i="1"/>
  <c r="M3305" i="1"/>
  <c r="L3305" i="1"/>
  <c r="O3304" i="1"/>
  <c r="N3304" i="1"/>
  <c r="M3304" i="1"/>
  <c r="L3304" i="1"/>
  <c r="O3303" i="1"/>
  <c r="N3303" i="1"/>
  <c r="M3303" i="1"/>
  <c r="L3303" i="1"/>
  <c r="O3302" i="1"/>
  <c r="N3302" i="1"/>
  <c r="M3302" i="1"/>
  <c r="L3302" i="1"/>
  <c r="O3301" i="1"/>
  <c r="N3301" i="1"/>
  <c r="M3301" i="1"/>
  <c r="L3301" i="1"/>
  <c r="O3300" i="1"/>
  <c r="N3300" i="1"/>
  <c r="M3300" i="1"/>
  <c r="L3300" i="1"/>
  <c r="O3299" i="1"/>
  <c r="N3299" i="1"/>
  <c r="M3299" i="1"/>
  <c r="L3299" i="1"/>
  <c r="O3298" i="1"/>
  <c r="N3298" i="1"/>
  <c r="M3298" i="1"/>
  <c r="L3298" i="1"/>
  <c r="O3297" i="1"/>
  <c r="N3297" i="1"/>
  <c r="M3297" i="1"/>
  <c r="L3297" i="1"/>
  <c r="O3296" i="1"/>
  <c r="N3296" i="1"/>
  <c r="M3296" i="1"/>
  <c r="L3296" i="1"/>
  <c r="O3295" i="1"/>
  <c r="N3295" i="1"/>
  <c r="M3295" i="1"/>
  <c r="L3295" i="1"/>
  <c r="O3294" i="1"/>
  <c r="N3294" i="1"/>
  <c r="M3294" i="1"/>
  <c r="L3294" i="1"/>
  <c r="O3293" i="1"/>
  <c r="N3293" i="1"/>
  <c r="M3293" i="1"/>
  <c r="L3293" i="1"/>
  <c r="O3292" i="1"/>
  <c r="N3292" i="1"/>
  <c r="M3292" i="1"/>
  <c r="L3292" i="1"/>
  <c r="O3291" i="1"/>
  <c r="N3291" i="1"/>
  <c r="M3291" i="1"/>
  <c r="L3291" i="1"/>
  <c r="O3290" i="1"/>
  <c r="N3290" i="1"/>
  <c r="M3290" i="1"/>
  <c r="L3290" i="1"/>
  <c r="O3289" i="1"/>
  <c r="N3289" i="1"/>
  <c r="M3289" i="1"/>
  <c r="L3289" i="1"/>
  <c r="O3288" i="1"/>
  <c r="N3288" i="1"/>
  <c r="M3288" i="1"/>
  <c r="L3288" i="1"/>
  <c r="O3287" i="1"/>
  <c r="N3287" i="1"/>
  <c r="M3287" i="1"/>
  <c r="L3287" i="1"/>
  <c r="O3286" i="1"/>
  <c r="N3286" i="1"/>
  <c r="M3286" i="1"/>
  <c r="L3286" i="1"/>
  <c r="O3285" i="1"/>
  <c r="N3285" i="1"/>
  <c r="M3285" i="1"/>
  <c r="L3285" i="1"/>
  <c r="O3284" i="1"/>
  <c r="N3284" i="1"/>
  <c r="M3284" i="1"/>
  <c r="L3284" i="1"/>
  <c r="O3283" i="1"/>
  <c r="N3283" i="1"/>
  <c r="M3283" i="1"/>
  <c r="L3283" i="1"/>
  <c r="O3282" i="1"/>
  <c r="N3282" i="1"/>
  <c r="M3282" i="1"/>
  <c r="L3282" i="1"/>
  <c r="O3281" i="1"/>
  <c r="N3281" i="1"/>
  <c r="M3281" i="1"/>
  <c r="L3281" i="1"/>
  <c r="O3280" i="1"/>
  <c r="N3280" i="1"/>
  <c r="M3280" i="1"/>
  <c r="L3280" i="1"/>
  <c r="O3279" i="1"/>
  <c r="N3279" i="1"/>
  <c r="M3279" i="1"/>
  <c r="L3279" i="1"/>
  <c r="O3278" i="1"/>
  <c r="N3278" i="1"/>
  <c r="M3278" i="1"/>
  <c r="L3278" i="1"/>
  <c r="O3277" i="1"/>
  <c r="N3277" i="1"/>
  <c r="M3277" i="1"/>
  <c r="L3277" i="1"/>
  <c r="O3276" i="1"/>
  <c r="N3276" i="1"/>
  <c r="M3276" i="1"/>
  <c r="L3276" i="1"/>
  <c r="O3275" i="1"/>
  <c r="N3275" i="1"/>
  <c r="M3275" i="1"/>
  <c r="L3275" i="1"/>
  <c r="O3274" i="1"/>
  <c r="N3274" i="1"/>
  <c r="M3274" i="1"/>
  <c r="L3274" i="1"/>
  <c r="O3273" i="1"/>
  <c r="N3273" i="1"/>
  <c r="M3273" i="1"/>
  <c r="L3273" i="1"/>
  <c r="O3272" i="1"/>
  <c r="N3272" i="1"/>
  <c r="M3272" i="1"/>
  <c r="L3272" i="1"/>
  <c r="O3271" i="1"/>
  <c r="N3271" i="1"/>
  <c r="M3271" i="1"/>
  <c r="L3271" i="1"/>
  <c r="O3270" i="1"/>
  <c r="N3270" i="1"/>
  <c r="M3270" i="1"/>
  <c r="L3270" i="1"/>
  <c r="O3269" i="1"/>
  <c r="N3269" i="1"/>
  <c r="M3269" i="1"/>
  <c r="L3269" i="1"/>
  <c r="O3268" i="1"/>
  <c r="N3268" i="1"/>
  <c r="M3268" i="1"/>
  <c r="L3268" i="1"/>
  <c r="O3267" i="1"/>
  <c r="N3267" i="1"/>
  <c r="M3267" i="1"/>
  <c r="L3267" i="1"/>
  <c r="O3266" i="1"/>
  <c r="N3266" i="1"/>
  <c r="M3266" i="1"/>
  <c r="L3266" i="1"/>
  <c r="O3265" i="1"/>
  <c r="N3265" i="1"/>
  <c r="M3265" i="1"/>
  <c r="L3265" i="1"/>
  <c r="O3264" i="1"/>
  <c r="N3264" i="1"/>
  <c r="M3264" i="1"/>
  <c r="L3264" i="1"/>
  <c r="O3263" i="1"/>
  <c r="N3263" i="1"/>
  <c r="M3263" i="1"/>
  <c r="L3263" i="1"/>
  <c r="O3262" i="1"/>
  <c r="N3262" i="1"/>
  <c r="M3262" i="1"/>
  <c r="L3262" i="1"/>
  <c r="O3261" i="1"/>
  <c r="N3261" i="1"/>
  <c r="M3261" i="1"/>
  <c r="L3261" i="1"/>
  <c r="O3260" i="1"/>
  <c r="N3260" i="1"/>
  <c r="M3260" i="1"/>
  <c r="L3260" i="1"/>
  <c r="O3259" i="1"/>
  <c r="N3259" i="1"/>
  <c r="M3259" i="1"/>
  <c r="L3259" i="1"/>
  <c r="O3258" i="1"/>
  <c r="N3258" i="1"/>
  <c r="M3258" i="1"/>
  <c r="L3258" i="1"/>
  <c r="O3257" i="1"/>
  <c r="N3257" i="1"/>
  <c r="M3257" i="1"/>
  <c r="L3257" i="1"/>
  <c r="O3256" i="1"/>
  <c r="N3256" i="1"/>
  <c r="M3256" i="1"/>
  <c r="L3256" i="1"/>
  <c r="O3255" i="1"/>
  <c r="N3255" i="1"/>
  <c r="M3255" i="1"/>
  <c r="L3255" i="1"/>
  <c r="O3254" i="1"/>
  <c r="N3254" i="1"/>
  <c r="M3254" i="1"/>
  <c r="L3254" i="1"/>
  <c r="O3253" i="1"/>
  <c r="N3253" i="1"/>
  <c r="M3253" i="1"/>
  <c r="L3253" i="1"/>
  <c r="O3252" i="1"/>
  <c r="N3252" i="1"/>
  <c r="M3252" i="1"/>
  <c r="L3252" i="1"/>
  <c r="O3251" i="1"/>
  <c r="N3251" i="1"/>
  <c r="M3251" i="1"/>
  <c r="L3251" i="1"/>
  <c r="O3250" i="1"/>
  <c r="N3250" i="1"/>
  <c r="M3250" i="1"/>
  <c r="L3250" i="1"/>
  <c r="O3249" i="1"/>
  <c r="N3249" i="1"/>
  <c r="M3249" i="1"/>
  <c r="L3249" i="1"/>
  <c r="O3248" i="1"/>
  <c r="N3248" i="1"/>
  <c r="M3248" i="1"/>
  <c r="L3248" i="1"/>
  <c r="O3247" i="1"/>
  <c r="N3247" i="1"/>
  <c r="M3247" i="1"/>
  <c r="L3247" i="1"/>
  <c r="O3246" i="1"/>
  <c r="N3246" i="1"/>
  <c r="M3246" i="1"/>
  <c r="L3246" i="1"/>
  <c r="O3245" i="1"/>
  <c r="N3245" i="1"/>
  <c r="M3245" i="1"/>
  <c r="L3245" i="1"/>
  <c r="O3244" i="1"/>
  <c r="N3244" i="1"/>
  <c r="M3244" i="1"/>
  <c r="L3244" i="1"/>
  <c r="O3243" i="1"/>
  <c r="N3243" i="1"/>
  <c r="M3243" i="1"/>
  <c r="L3243" i="1"/>
  <c r="O3242" i="1"/>
  <c r="N3242" i="1"/>
  <c r="M3242" i="1"/>
  <c r="L3242" i="1"/>
  <c r="O3241" i="1"/>
  <c r="N3241" i="1"/>
  <c r="M3241" i="1"/>
  <c r="L3241" i="1"/>
  <c r="O3240" i="1"/>
  <c r="N3240" i="1"/>
  <c r="M3240" i="1"/>
  <c r="L3240" i="1"/>
  <c r="O3239" i="1"/>
  <c r="N3239" i="1"/>
  <c r="M3239" i="1"/>
  <c r="L3239" i="1"/>
  <c r="O3238" i="1"/>
  <c r="N3238" i="1"/>
  <c r="M3238" i="1"/>
  <c r="L3238" i="1"/>
  <c r="O3237" i="1"/>
  <c r="N3237" i="1"/>
  <c r="M3237" i="1"/>
  <c r="L3237" i="1"/>
  <c r="O3236" i="1"/>
  <c r="N3236" i="1"/>
  <c r="M3236" i="1"/>
  <c r="L3236" i="1"/>
  <c r="O3235" i="1"/>
  <c r="N3235" i="1"/>
  <c r="M3235" i="1"/>
  <c r="L3235" i="1"/>
  <c r="O3234" i="1"/>
  <c r="N3234" i="1"/>
  <c r="M3234" i="1"/>
  <c r="L3234" i="1"/>
  <c r="O3233" i="1"/>
  <c r="N3233" i="1"/>
  <c r="M3233" i="1"/>
  <c r="L3233" i="1"/>
  <c r="O3232" i="1"/>
  <c r="N3232" i="1"/>
  <c r="M3232" i="1"/>
  <c r="L3232" i="1"/>
  <c r="O3231" i="1"/>
  <c r="N3231" i="1"/>
  <c r="M3231" i="1"/>
  <c r="L3231" i="1"/>
  <c r="O3230" i="1"/>
  <c r="N3230" i="1"/>
  <c r="M3230" i="1"/>
  <c r="L3230" i="1"/>
  <c r="O3229" i="1"/>
  <c r="N3229" i="1"/>
  <c r="M3229" i="1"/>
  <c r="L3229" i="1"/>
  <c r="O3228" i="1"/>
  <c r="N3228" i="1"/>
  <c r="M3228" i="1"/>
  <c r="L3228" i="1"/>
  <c r="O3227" i="1"/>
  <c r="N3227" i="1"/>
  <c r="M3227" i="1"/>
  <c r="L3227" i="1"/>
  <c r="O3226" i="1"/>
  <c r="N3226" i="1"/>
  <c r="M3226" i="1"/>
  <c r="L3226" i="1"/>
  <c r="O3225" i="1"/>
  <c r="N3225" i="1"/>
  <c r="M3225" i="1"/>
  <c r="L3225" i="1"/>
  <c r="O3224" i="1"/>
  <c r="N3224" i="1"/>
  <c r="M3224" i="1"/>
  <c r="L3224" i="1"/>
  <c r="O3223" i="1"/>
  <c r="N3223" i="1"/>
  <c r="M3223" i="1"/>
  <c r="L3223" i="1"/>
  <c r="O3222" i="1"/>
  <c r="N3222" i="1"/>
  <c r="M3222" i="1"/>
  <c r="L3222" i="1"/>
  <c r="O3221" i="1"/>
  <c r="N3221" i="1"/>
  <c r="M3221" i="1"/>
  <c r="L3221" i="1"/>
  <c r="O3220" i="1"/>
  <c r="N3220" i="1"/>
  <c r="M3220" i="1"/>
  <c r="L3220" i="1"/>
  <c r="O3219" i="1"/>
  <c r="N3219" i="1"/>
  <c r="M3219" i="1"/>
  <c r="L3219" i="1"/>
  <c r="O3218" i="1"/>
  <c r="N3218" i="1"/>
  <c r="M3218" i="1"/>
  <c r="L3218" i="1"/>
  <c r="O3217" i="1"/>
  <c r="N3217" i="1"/>
  <c r="M3217" i="1"/>
  <c r="L3217" i="1"/>
  <c r="O3216" i="1"/>
  <c r="N3216" i="1"/>
  <c r="M3216" i="1"/>
  <c r="L3216" i="1"/>
  <c r="O3215" i="1"/>
  <c r="N3215" i="1"/>
  <c r="M3215" i="1"/>
  <c r="L3215" i="1"/>
  <c r="O3214" i="1"/>
  <c r="N3214" i="1"/>
  <c r="M3214" i="1"/>
  <c r="L3214" i="1"/>
  <c r="O3213" i="1"/>
  <c r="N3213" i="1"/>
  <c r="M3213" i="1"/>
  <c r="L3213" i="1"/>
  <c r="O3212" i="1"/>
  <c r="N3212" i="1"/>
  <c r="M3212" i="1"/>
  <c r="L3212" i="1"/>
  <c r="O3211" i="1"/>
  <c r="N3211" i="1"/>
  <c r="M3211" i="1"/>
  <c r="L3211" i="1"/>
  <c r="O3210" i="1"/>
  <c r="N3210" i="1"/>
  <c r="M3210" i="1"/>
  <c r="L3210" i="1"/>
  <c r="O3209" i="1"/>
  <c r="N3209" i="1"/>
  <c r="M3209" i="1"/>
  <c r="L3209" i="1"/>
  <c r="O3208" i="1"/>
  <c r="N3208" i="1"/>
  <c r="M3208" i="1"/>
  <c r="L3208" i="1"/>
  <c r="O3207" i="1"/>
  <c r="N3207" i="1"/>
  <c r="M3207" i="1"/>
  <c r="L3207" i="1"/>
  <c r="O3206" i="1"/>
  <c r="N3206" i="1"/>
  <c r="M3206" i="1"/>
  <c r="L3206" i="1"/>
  <c r="O3205" i="1"/>
  <c r="N3205" i="1"/>
  <c r="M3205" i="1"/>
  <c r="L3205" i="1"/>
  <c r="O3204" i="1"/>
  <c r="N3204" i="1"/>
  <c r="M3204" i="1"/>
  <c r="L3204" i="1"/>
  <c r="O3203" i="1"/>
  <c r="N3203" i="1"/>
  <c r="M3203" i="1"/>
  <c r="L3203" i="1"/>
  <c r="O3202" i="1"/>
  <c r="N3202" i="1"/>
  <c r="M3202" i="1"/>
  <c r="L3202" i="1"/>
  <c r="O3201" i="1"/>
  <c r="N3201" i="1"/>
  <c r="M3201" i="1"/>
  <c r="L3201" i="1"/>
  <c r="O3200" i="1"/>
  <c r="N3200" i="1"/>
  <c r="M3200" i="1"/>
  <c r="L3200" i="1"/>
  <c r="O3199" i="1"/>
  <c r="N3199" i="1"/>
  <c r="M3199" i="1"/>
  <c r="L3199" i="1"/>
  <c r="O3198" i="1"/>
  <c r="N3198" i="1"/>
  <c r="M3198" i="1"/>
  <c r="L3198" i="1"/>
  <c r="O3197" i="1"/>
  <c r="N3197" i="1"/>
  <c r="M3197" i="1"/>
  <c r="L3197" i="1"/>
  <c r="O3196" i="1"/>
  <c r="N3196" i="1"/>
  <c r="M3196" i="1"/>
  <c r="L3196" i="1"/>
  <c r="O3195" i="1"/>
  <c r="N3195" i="1"/>
  <c r="M3195" i="1"/>
  <c r="L3195" i="1"/>
  <c r="O3194" i="1"/>
  <c r="N3194" i="1"/>
  <c r="M3194" i="1"/>
  <c r="L3194" i="1"/>
  <c r="O3193" i="1"/>
  <c r="N3193" i="1"/>
  <c r="M3193" i="1"/>
  <c r="L3193" i="1"/>
  <c r="O3192" i="1"/>
  <c r="N3192" i="1"/>
  <c r="M3192" i="1"/>
  <c r="L3192" i="1"/>
  <c r="O3191" i="1"/>
  <c r="N3191" i="1"/>
  <c r="M3191" i="1"/>
  <c r="L3191" i="1"/>
  <c r="O3190" i="1"/>
  <c r="N3190" i="1"/>
  <c r="M3190" i="1"/>
  <c r="L3190" i="1"/>
  <c r="O3189" i="1"/>
  <c r="N3189" i="1"/>
  <c r="M3189" i="1"/>
  <c r="L3189" i="1"/>
  <c r="O3188" i="1"/>
  <c r="N3188" i="1"/>
  <c r="M3188" i="1"/>
  <c r="L3188" i="1"/>
  <c r="O3187" i="1"/>
  <c r="N3187" i="1"/>
  <c r="M3187" i="1"/>
  <c r="L3187" i="1"/>
  <c r="O3186" i="1"/>
  <c r="N3186" i="1"/>
  <c r="M3186" i="1"/>
  <c r="L3186" i="1"/>
  <c r="O3185" i="1"/>
  <c r="N3185" i="1"/>
  <c r="M3185" i="1"/>
  <c r="L3185" i="1"/>
  <c r="O3184" i="1"/>
  <c r="N3184" i="1"/>
  <c r="M3184" i="1"/>
  <c r="L3184" i="1"/>
  <c r="O3183" i="1"/>
  <c r="N3183" i="1"/>
  <c r="M3183" i="1"/>
  <c r="L3183" i="1"/>
  <c r="O3182" i="1"/>
  <c r="N3182" i="1"/>
  <c r="M3182" i="1"/>
  <c r="L3182" i="1"/>
  <c r="O3181" i="1"/>
  <c r="N3181" i="1"/>
  <c r="M3181" i="1"/>
  <c r="L3181" i="1"/>
  <c r="O3180" i="1"/>
  <c r="N3180" i="1"/>
  <c r="M3180" i="1"/>
  <c r="L3180" i="1"/>
  <c r="O3179" i="1"/>
  <c r="N3179" i="1"/>
  <c r="M3179" i="1"/>
  <c r="L3179" i="1"/>
  <c r="O3178" i="1"/>
  <c r="N3178" i="1"/>
  <c r="M3178" i="1"/>
  <c r="L3178" i="1"/>
  <c r="O3177" i="1"/>
  <c r="N3177" i="1"/>
  <c r="M3177" i="1"/>
  <c r="L3177" i="1"/>
  <c r="O3176" i="1"/>
  <c r="N3176" i="1"/>
  <c r="M3176" i="1"/>
  <c r="L3176" i="1"/>
  <c r="O3175" i="1"/>
  <c r="N3175" i="1"/>
  <c r="M3175" i="1"/>
  <c r="L3175" i="1"/>
  <c r="O3174" i="1"/>
  <c r="N3174" i="1"/>
  <c r="M3174" i="1"/>
  <c r="L3174" i="1"/>
  <c r="O3173" i="1"/>
  <c r="N3173" i="1"/>
  <c r="M3173" i="1"/>
  <c r="L3173" i="1"/>
  <c r="O3172" i="1"/>
  <c r="N3172" i="1"/>
  <c r="M3172" i="1"/>
  <c r="L3172" i="1"/>
  <c r="O3171" i="1"/>
  <c r="N3171" i="1"/>
  <c r="M3171" i="1"/>
  <c r="L3171" i="1"/>
  <c r="O3170" i="1"/>
  <c r="N3170" i="1"/>
  <c r="M3170" i="1"/>
  <c r="L3170" i="1"/>
  <c r="O3169" i="1"/>
  <c r="N3169" i="1"/>
  <c r="M3169" i="1"/>
  <c r="L3169" i="1"/>
  <c r="O3168" i="1"/>
  <c r="N3168" i="1"/>
  <c r="M3168" i="1"/>
  <c r="L3168" i="1"/>
  <c r="O3167" i="1"/>
  <c r="N3167" i="1"/>
  <c r="M3167" i="1"/>
  <c r="L3167" i="1"/>
  <c r="O3166" i="1"/>
  <c r="N3166" i="1"/>
  <c r="M3166" i="1"/>
  <c r="L3166" i="1"/>
  <c r="O3165" i="1"/>
  <c r="N3165" i="1"/>
  <c r="M3165" i="1"/>
  <c r="L3165" i="1"/>
  <c r="O3164" i="1"/>
  <c r="N3164" i="1"/>
  <c r="M3164" i="1"/>
  <c r="L3164" i="1"/>
  <c r="O3163" i="1"/>
  <c r="N3163" i="1"/>
  <c r="M3163" i="1"/>
  <c r="L3163" i="1"/>
  <c r="O3162" i="1"/>
  <c r="N3162" i="1"/>
  <c r="M3162" i="1"/>
  <c r="L3162" i="1"/>
  <c r="O3161" i="1"/>
  <c r="N3161" i="1"/>
  <c r="M3161" i="1"/>
  <c r="L3161" i="1"/>
  <c r="O3160" i="1"/>
  <c r="N3160" i="1"/>
  <c r="M3160" i="1"/>
  <c r="L3160" i="1"/>
  <c r="O3159" i="1"/>
  <c r="N3159" i="1"/>
  <c r="M3159" i="1"/>
  <c r="L3159" i="1"/>
  <c r="O3158" i="1"/>
  <c r="N3158" i="1"/>
  <c r="M3158" i="1"/>
  <c r="L3158" i="1"/>
  <c r="O3157" i="1"/>
  <c r="N3157" i="1"/>
  <c r="M3157" i="1"/>
  <c r="L3157" i="1"/>
  <c r="O3156" i="1"/>
  <c r="N3156" i="1"/>
  <c r="M3156" i="1"/>
  <c r="L3156" i="1"/>
  <c r="O3155" i="1"/>
  <c r="N3155" i="1"/>
  <c r="M3155" i="1"/>
  <c r="L3155" i="1"/>
  <c r="O3154" i="1"/>
  <c r="N3154" i="1"/>
  <c r="M3154" i="1"/>
  <c r="L3154" i="1"/>
  <c r="O3153" i="1"/>
  <c r="N3153" i="1"/>
  <c r="M3153" i="1"/>
  <c r="L3153" i="1"/>
  <c r="O3152" i="1"/>
  <c r="N3152" i="1"/>
  <c r="M3152" i="1"/>
  <c r="L3152" i="1"/>
  <c r="O3151" i="1"/>
  <c r="N3151" i="1"/>
  <c r="M3151" i="1"/>
  <c r="L3151" i="1"/>
  <c r="O3150" i="1"/>
  <c r="N3150" i="1"/>
  <c r="M3150" i="1"/>
  <c r="L3150" i="1"/>
  <c r="O3149" i="1"/>
  <c r="N3149" i="1"/>
  <c r="M3149" i="1"/>
  <c r="L3149" i="1"/>
  <c r="O3148" i="1"/>
  <c r="N3148" i="1"/>
  <c r="M3148" i="1"/>
  <c r="L3148" i="1"/>
  <c r="O3147" i="1"/>
  <c r="N3147" i="1"/>
  <c r="M3147" i="1"/>
  <c r="L3147" i="1"/>
  <c r="O3146" i="1"/>
  <c r="N3146" i="1"/>
  <c r="M3146" i="1"/>
  <c r="L3146" i="1"/>
  <c r="O3145" i="1"/>
  <c r="N3145" i="1"/>
  <c r="M3145" i="1"/>
  <c r="L3145" i="1"/>
  <c r="O3144" i="1"/>
  <c r="N3144" i="1"/>
  <c r="M3144" i="1"/>
  <c r="L3144" i="1"/>
  <c r="O3143" i="1"/>
  <c r="N3143" i="1"/>
  <c r="M3143" i="1"/>
  <c r="L3143" i="1"/>
  <c r="O3142" i="1"/>
  <c r="N3142" i="1"/>
  <c r="M3142" i="1"/>
  <c r="L3142" i="1"/>
  <c r="O3141" i="1"/>
  <c r="N3141" i="1"/>
  <c r="M3141" i="1"/>
  <c r="L3141" i="1"/>
  <c r="O3140" i="1"/>
  <c r="N3140" i="1"/>
  <c r="M3140" i="1"/>
  <c r="L3140" i="1"/>
  <c r="O3139" i="1"/>
  <c r="N3139" i="1"/>
  <c r="M3139" i="1"/>
  <c r="L3139" i="1"/>
  <c r="O3138" i="1"/>
  <c r="N3138" i="1"/>
  <c r="M3138" i="1"/>
  <c r="L3138" i="1"/>
  <c r="O3137" i="1"/>
  <c r="N3137" i="1"/>
  <c r="M3137" i="1"/>
  <c r="L3137" i="1"/>
  <c r="O3136" i="1"/>
  <c r="N3136" i="1"/>
  <c r="M3136" i="1"/>
  <c r="L3136" i="1"/>
  <c r="O3135" i="1"/>
  <c r="N3135" i="1"/>
  <c r="M3135" i="1"/>
  <c r="L3135" i="1"/>
  <c r="O3134" i="1"/>
  <c r="N3134" i="1"/>
  <c r="M3134" i="1"/>
  <c r="L3134" i="1"/>
  <c r="O3133" i="1"/>
  <c r="N3133" i="1"/>
  <c r="M3133" i="1"/>
  <c r="L3133" i="1"/>
  <c r="O3132" i="1"/>
  <c r="N3132" i="1"/>
  <c r="M3132" i="1"/>
  <c r="L3132" i="1"/>
  <c r="O3131" i="1"/>
  <c r="N3131" i="1"/>
  <c r="M3131" i="1"/>
  <c r="L3131" i="1"/>
  <c r="O3130" i="1"/>
  <c r="N3130" i="1"/>
  <c r="M3130" i="1"/>
  <c r="L3130" i="1"/>
  <c r="O3129" i="1"/>
  <c r="N3129" i="1"/>
  <c r="M3129" i="1"/>
  <c r="L3129" i="1"/>
  <c r="O3128" i="1"/>
  <c r="N3128" i="1"/>
  <c r="M3128" i="1"/>
  <c r="L3128" i="1"/>
  <c r="O3127" i="1"/>
  <c r="N3127" i="1"/>
  <c r="M3127" i="1"/>
  <c r="L3127" i="1"/>
  <c r="O3126" i="1"/>
  <c r="N3126" i="1"/>
  <c r="M3126" i="1"/>
  <c r="L3126" i="1"/>
  <c r="O3125" i="1"/>
  <c r="N3125" i="1"/>
  <c r="M3125" i="1"/>
  <c r="L3125" i="1"/>
  <c r="O3124" i="1"/>
  <c r="N3124" i="1"/>
  <c r="M3124" i="1"/>
  <c r="L3124" i="1"/>
  <c r="O3123" i="1"/>
  <c r="N3123" i="1"/>
  <c r="M3123" i="1"/>
  <c r="L3123" i="1"/>
  <c r="O3122" i="1"/>
  <c r="N3122" i="1"/>
  <c r="M3122" i="1"/>
  <c r="L3122" i="1"/>
  <c r="O3121" i="1"/>
  <c r="N3121" i="1"/>
  <c r="M3121" i="1"/>
  <c r="L3121" i="1"/>
  <c r="O3120" i="1"/>
  <c r="N3120" i="1"/>
  <c r="M3120" i="1"/>
  <c r="L3120" i="1"/>
  <c r="O3119" i="1"/>
  <c r="N3119" i="1"/>
  <c r="M3119" i="1"/>
  <c r="L3119" i="1"/>
  <c r="O3118" i="1"/>
  <c r="N3118" i="1"/>
  <c r="M3118" i="1"/>
  <c r="L3118" i="1"/>
  <c r="O3117" i="1"/>
  <c r="N3117" i="1"/>
  <c r="M3117" i="1"/>
  <c r="L3117" i="1"/>
  <c r="O3116" i="1"/>
  <c r="N3116" i="1"/>
  <c r="M3116" i="1"/>
  <c r="L3116" i="1"/>
  <c r="O3115" i="1"/>
  <c r="N3115" i="1"/>
  <c r="M3115" i="1"/>
  <c r="L3115" i="1"/>
  <c r="O3114" i="1"/>
  <c r="N3114" i="1"/>
  <c r="M3114" i="1"/>
  <c r="L3114" i="1"/>
  <c r="O3113" i="1"/>
  <c r="N3113" i="1"/>
  <c r="M3113" i="1"/>
  <c r="L3113" i="1"/>
  <c r="O3112" i="1"/>
  <c r="N3112" i="1"/>
  <c r="M3112" i="1"/>
  <c r="L3112" i="1"/>
  <c r="O3111" i="1"/>
  <c r="N3111" i="1"/>
  <c r="M3111" i="1"/>
  <c r="L3111" i="1"/>
  <c r="O3110" i="1"/>
  <c r="N3110" i="1"/>
  <c r="M3110" i="1"/>
  <c r="L3110" i="1"/>
  <c r="O3109" i="1"/>
  <c r="N3109" i="1"/>
  <c r="M3109" i="1"/>
  <c r="L3109" i="1"/>
  <c r="O3108" i="1"/>
  <c r="N3108" i="1"/>
  <c r="M3108" i="1"/>
  <c r="L3108" i="1"/>
  <c r="O3107" i="1"/>
  <c r="N3107" i="1"/>
  <c r="M3107" i="1"/>
  <c r="L3107" i="1"/>
  <c r="O3106" i="1"/>
  <c r="N3106" i="1"/>
  <c r="M3106" i="1"/>
  <c r="L3106" i="1"/>
  <c r="O3105" i="1"/>
  <c r="N3105" i="1"/>
  <c r="M3105" i="1"/>
  <c r="L3105" i="1"/>
  <c r="O3104" i="1"/>
  <c r="N3104" i="1"/>
  <c r="M3104" i="1"/>
  <c r="L3104" i="1"/>
  <c r="O3103" i="1"/>
  <c r="N3103" i="1"/>
  <c r="M3103" i="1"/>
  <c r="L3103" i="1"/>
  <c r="O3102" i="1"/>
  <c r="N3102" i="1"/>
  <c r="M3102" i="1"/>
  <c r="L3102" i="1"/>
  <c r="O3101" i="1"/>
  <c r="N3101" i="1"/>
  <c r="M3101" i="1"/>
  <c r="L3101" i="1"/>
  <c r="O3100" i="1"/>
  <c r="N3100" i="1"/>
  <c r="M3100" i="1"/>
  <c r="L3100" i="1"/>
  <c r="O3099" i="1"/>
  <c r="N3099" i="1"/>
  <c r="M3099" i="1"/>
  <c r="L3099" i="1"/>
  <c r="O3098" i="1"/>
  <c r="N3098" i="1"/>
  <c r="M3098" i="1"/>
  <c r="L3098" i="1"/>
  <c r="O3097" i="1"/>
  <c r="N3097" i="1"/>
  <c r="M3097" i="1"/>
  <c r="L3097" i="1"/>
  <c r="O3096" i="1"/>
  <c r="N3096" i="1"/>
  <c r="M3096" i="1"/>
  <c r="L3096" i="1"/>
  <c r="O3095" i="1"/>
  <c r="N3095" i="1"/>
  <c r="M3095" i="1"/>
  <c r="L3095" i="1"/>
  <c r="O3094" i="1"/>
  <c r="N3094" i="1"/>
  <c r="M3094" i="1"/>
  <c r="L3094" i="1"/>
  <c r="O3093" i="1"/>
  <c r="N3093" i="1"/>
  <c r="M3093" i="1"/>
  <c r="L3093" i="1"/>
  <c r="O3092" i="1"/>
  <c r="N3092" i="1"/>
  <c r="M3092" i="1"/>
  <c r="L3092" i="1"/>
  <c r="O3091" i="1"/>
  <c r="N3091" i="1"/>
  <c r="M3091" i="1"/>
  <c r="L3091" i="1"/>
  <c r="O3090" i="1"/>
  <c r="N3090" i="1"/>
  <c r="M3090" i="1"/>
  <c r="L3090" i="1"/>
  <c r="O3089" i="1"/>
  <c r="N3089" i="1"/>
  <c r="M3089" i="1"/>
  <c r="L3089" i="1"/>
  <c r="O3088" i="1"/>
  <c r="N3088" i="1"/>
  <c r="M3088" i="1"/>
  <c r="L3088" i="1"/>
  <c r="O3087" i="1"/>
  <c r="N3087" i="1"/>
  <c r="M3087" i="1"/>
  <c r="L3087" i="1"/>
  <c r="O3086" i="1"/>
  <c r="N3086" i="1"/>
  <c r="M3086" i="1"/>
  <c r="L3086" i="1"/>
  <c r="O3085" i="1"/>
  <c r="N3085" i="1"/>
  <c r="M3085" i="1"/>
  <c r="L3085" i="1"/>
  <c r="O3084" i="1"/>
  <c r="N3084" i="1"/>
  <c r="M3084" i="1"/>
  <c r="L3084" i="1"/>
  <c r="O3083" i="1"/>
  <c r="N3083" i="1"/>
  <c r="M3083" i="1"/>
  <c r="L3083" i="1"/>
  <c r="O3082" i="1"/>
  <c r="N3082" i="1"/>
  <c r="M3082" i="1"/>
  <c r="L3082" i="1"/>
  <c r="O3081" i="1"/>
  <c r="N3081" i="1"/>
  <c r="M3081" i="1"/>
  <c r="L3081" i="1"/>
  <c r="O3080" i="1"/>
  <c r="N3080" i="1"/>
  <c r="M3080" i="1"/>
  <c r="L3080" i="1"/>
  <c r="O3079" i="1"/>
  <c r="N3079" i="1"/>
  <c r="M3079" i="1"/>
  <c r="L3079" i="1"/>
  <c r="O3078" i="1"/>
  <c r="N3078" i="1"/>
  <c r="M3078" i="1"/>
  <c r="L3078" i="1"/>
  <c r="O3077" i="1"/>
  <c r="N3077" i="1"/>
  <c r="M3077" i="1"/>
  <c r="L3077" i="1"/>
  <c r="O3076" i="1"/>
  <c r="N3076" i="1"/>
  <c r="M3076" i="1"/>
  <c r="L3076" i="1"/>
  <c r="O3075" i="1"/>
  <c r="N3075" i="1"/>
  <c r="M3075" i="1"/>
  <c r="L3075" i="1"/>
  <c r="O3074" i="1"/>
  <c r="N3074" i="1"/>
  <c r="M3074" i="1"/>
  <c r="L3074" i="1"/>
  <c r="O3073" i="1"/>
  <c r="N3073" i="1"/>
  <c r="M3073" i="1"/>
  <c r="L3073" i="1"/>
  <c r="O3072" i="1"/>
  <c r="N3072" i="1"/>
  <c r="M3072" i="1"/>
  <c r="L3072" i="1"/>
  <c r="O3071" i="1"/>
  <c r="N3071" i="1"/>
  <c r="M3071" i="1"/>
  <c r="L3071" i="1"/>
  <c r="O3070" i="1"/>
  <c r="N3070" i="1"/>
  <c r="M3070" i="1"/>
  <c r="L3070" i="1"/>
  <c r="O3069" i="1"/>
  <c r="N3069" i="1"/>
  <c r="M3069" i="1"/>
  <c r="L3069" i="1"/>
  <c r="O3068" i="1"/>
  <c r="N3068" i="1"/>
  <c r="M3068" i="1"/>
  <c r="L3068" i="1"/>
  <c r="O3067" i="1"/>
  <c r="N3067" i="1"/>
  <c r="M3067" i="1"/>
  <c r="L3067" i="1"/>
  <c r="O3066" i="1"/>
  <c r="N3066" i="1"/>
  <c r="M3066" i="1"/>
  <c r="L3066" i="1"/>
  <c r="O3065" i="1"/>
  <c r="N3065" i="1"/>
  <c r="M3065" i="1"/>
  <c r="L3065" i="1"/>
  <c r="O3064" i="1"/>
  <c r="N3064" i="1"/>
  <c r="M3064" i="1"/>
  <c r="L3064" i="1"/>
  <c r="O3063" i="1"/>
  <c r="N3063" i="1"/>
  <c r="M3063" i="1"/>
  <c r="L3063" i="1"/>
  <c r="O3062" i="1"/>
  <c r="N3062" i="1"/>
  <c r="M3062" i="1"/>
  <c r="L3062" i="1"/>
  <c r="O3061" i="1"/>
  <c r="N3061" i="1"/>
  <c r="M3061" i="1"/>
  <c r="L3061" i="1"/>
  <c r="O3060" i="1"/>
  <c r="N3060" i="1"/>
  <c r="M3060" i="1"/>
  <c r="L3060" i="1"/>
  <c r="O3059" i="1"/>
  <c r="N3059" i="1"/>
  <c r="M3059" i="1"/>
  <c r="L3059" i="1"/>
  <c r="O3058" i="1"/>
  <c r="N3058" i="1"/>
  <c r="M3058" i="1"/>
  <c r="L3058" i="1"/>
  <c r="O3057" i="1"/>
  <c r="N3057" i="1"/>
  <c r="M3057" i="1"/>
  <c r="L3057" i="1"/>
  <c r="O3056" i="1"/>
  <c r="N3056" i="1"/>
  <c r="M3056" i="1"/>
  <c r="L3056" i="1"/>
  <c r="O3055" i="1"/>
  <c r="N3055" i="1"/>
  <c r="M3055" i="1"/>
  <c r="L3055" i="1"/>
  <c r="O3054" i="1"/>
  <c r="N3054" i="1"/>
  <c r="M3054" i="1"/>
  <c r="L3054" i="1"/>
  <c r="O3053" i="1"/>
  <c r="N3053" i="1"/>
  <c r="M3053" i="1"/>
  <c r="L3053" i="1"/>
  <c r="O3052" i="1"/>
  <c r="N3052" i="1"/>
  <c r="M3052" i="1"/>
  <c r="L3052" i="1"/>
  <c r="O3051" i="1"/>
  <c r="N3051" i="1"/>
  <c r="M3051" i="1"/>
  <c r="L3051" i="1"/>
  <c r="O3050" i="1"/>
  <c r="N3050" i="1"/>
  <c r="M3050" i="1"/>
  <c r="L3050" i="1"/>
  <c r="O3049" i="1"/>
  <c r="N3049" i="1"/>
  <c r="M3049" i="1"/>
  <c r="L3049" i="1"/>
  <c r="O3048" i="1"/>
  <c r="N3048" i="1"/>
  <c r="M3048" i="1"/>
  <c r="L3048" i="1"/>
  <c r="O3047" i="1"/>
  <c r="N3047" i="1"/>
  <c r="M3047" i="1"/>
  <c r="L3047" i="1"/>
  <c r="O3046" i="1"/>
  <c r="N3046" i="1"/>
  <c r="M3046" i="1"/>
  <c r="L3046" i="1"/>
  <c r="O3045" i="1"/>
  <c r="N3045" i="1"/>
  <c r="M3045" i="1"/>
  <c r="L3045" i="1"/>
  <c r="O3044" i="1"/>
  <c r="N3044" i="1"/>
  <c r="M3044" i="1"/>
  <c r="L3044" i="1"/>
  <c r="O3043" i="1"/>
  <c r="N3043" i="1"/>
  <c r="M3043" i="1"/>
  <c r="L3043" i="1"/>
  <c r="O3042" i="1"/>
  <c r="N3042" i="1"/>
  <c r="M3042" i="1"/>
  <c r="L3042" i="1"/>
  <c r="O3041" i="1"/>
  <c r="N3041" i="1"/>
  <c r="M3041" i="1"/>
  <c r="L3041" i="1"/>
  <c r="O3040" i="1"/>
  <c r="N3040" i="1"/>
  <c r="M3040" i="1"/>
  <c r="L3040" i="1"/>
  <c r="O3039" i="1"/>
  <c r="N3039" i="1"/>
  <c r="M3039" i="1"/>
  <c r="L3039" i="1"/>
  <c r="O3038" i="1"/>
  <c r="N3038" i="1"/>
  <c r="M3038" i="1"/>
  <c r="L3038" i="1"/>
  <c r="O3037" i="1"/>
  <c r="N3037" i="1"/>
  <c r="M3037" i="1"/>
  <c r="L3037" i="1"/>
  <c r="O3036" i="1"/>
  <c r="N3036" i="1"/>
  <c r="M3036" i="1"/>
  <c r="L3036" i="1"/>
  <c r="O3035" i="1"/>
  <c r="N3035" i="1"/>
  <c r="M3035" i="1"/>
  <c r="L3035" i="1"/>
  <c r="O3034" i="1"/>
  <c r="N3034" i="1"/>
  <c r="M3034" i="1"/>
  <c r="L3034" i="1"/>
  <c r="O3033" i="1"/>
  <c r="N3033" i="1"/>
  <c r="M3033" i="1"/>
  <c r="L3033" i="1"/>
  <c r="O3032" i="1"/>
  <c r="N3032" i="1"/>
  <c r="M3032" i="1"/>
  <c r="L3032" i="1"/>
  <c r="O3031" i="1"/>
  <c r="N3031" i="1"/>
  <c r="M3031" i="1"/>
  <c r="L3031" i="1"/>
  <c r="O3030" i="1"/>
  <c r="N3030" i="1"/>
  <c r="M3030" i="1"/>
  <c r="L3030" i="1"/>
  <c r="O3029" i="1"/>
  <c r="N3029" i="1"/>
  <c r="M3029" i="1"/>
  <c r="L3029" i="1"/>
  <c r="O3028" i="1"/>
  <c r="N3028" i="1"/>
  <c r="M3028" i="1"/>
  <c r="L3028" i="1"/>
  <c r="O3027" i="1"/>
  <c r="N3027" i="1"/>
  <c r="M3027" i="1"/>
  <c r="L3027" i="1"/>
  <c r="O3026" i="1"/>
  <c r="N3026" i="1"/>
  <c r="M3026" i="1"/>
  <c r="L3026" i="1"/>
  <c r="O3025" i="1"/>
  <c r="N3025" i="1"/>
  <c r="M3025" i="1"/>
  <c r="L3025" i="1"/>
  <c r="O3024" i="1"/>
  <c r="N3024" i="1"/>
  <c r="M3024" i="1"/>
  <c r="L3024" i="1"/>
  <c r="O3023" i="1"/>
  <c r="N3023" i="1"/>
  <c r="M3023" i="1"/>
  <c r="L3023" i="1"/>
  <c r="O3022" i="1"/>
  <c r="N3022" i="1"/>
  <c r="M3022" i="1"/>
  <c r="L3022" i="1"/>
  <c r="O3021" i="1"/>
  <c r="N3021" i="1"/>
  <c r="M3021" i="1"/>
  <c r="L3021" i="1"/>
  <c r="O3020" i="1"/>
  <c r="N3020" i="1"/>
  <c r="M3020" i="1"/>
  <c r="L3020" i="1"/>
  <c r="O3019" i="1"/>
  <c r="N3019" i="1"/>
  <c r="M3019" i="1"/>
  <c r="L3019" i="1"/>
  <c r="O3018" i="1"/>
  <c r="N3018" i="1"/>
  <c r="M3018" i="1"/>
  <c r="L3018" i="1"/>
  <c r="O3017" i="1"/>
  <c r="N3017" i="1"/>
  <c r="M3017" i="1"/>
  <c r="L3017" i="1"/>
  <c r="O3016" i="1"/>
  <c r="N3016" i="1"/>
  <c r="M3016" i="1"/>
  <c r="L3016" i="1"/>
  <c r="O3015" i="1"/>
  <c r="N3015" i="1"/>
  <c r="M3015" i="1"/>
  <c r="L3015" i="1"/>
  <c r="O3014" i="1"/>
  <c r="N3014" i="1"/>
  <c r="M3014" i="1"/>
  <c r="L3014" i="1"/>
  <c r="O3013" i="1"/>
  <c r="N3013" i="1"/>
  <c r="M3013" i="1"/>
  <c r="L3013" i="1"/>
  <c r="O3012" i="1"/>
  <c r="N3012" i="1"/>
  <c r="M3012" i="1"/>
  <c r="L3012" i="1"/>
  <c r="O3011" i="1"/>
  <c r="N3011" i="1"/>
  <c r="M3011" i="1"/>
  <c r="L3011" i="1"/>
  <c r="O3010" i="1"/>
  <c r="N3010" i="1"/>
  <c r="M3010" i="1"/>
  <c r="L3010" i="1"/>
  <c r="O3009" i="1"/>
  <c r="N3009" i="1"/>
  <c r="M3009" i="1"/>
  <c r="L3009" i="1"/>
  <c r="O3008" i="1"/>
  <c r="N3008" i="1"/>
  <c r="M3008" i="1"/>
  <c r="L3008" i="1"/>
  <c r="O3007" i="1"/>
  <c r="N3007" i="1"/>
  <c r="M3007" i="1"/>
  <c r="L3007" i="1"/>
  <c r="O3006" i="1"/>
  <c r="N3006" i="1"/>
  <c r="M3006" i="1"/>
  <c r="L3006" i="1"/>
  <c r="O3005" i="1"/>
  <c r="N3005" i="1"/>
  <c r="M3005" i="1"/>
  <c r="L3005" i="1"/>
  <c r="O3004" i="1"/>
  <c r="N3004" i="1"/>
  <c r="M3004" i="1"/>
  <c r="L3004" i="1"/>
  <c r="O3003" i="1"/>
  <c r="N3003" i="1"/>
  <c r="M3003" i="1"/>
  <c r="L3003" i="1"/>
  <c r="O3002" i="1"/>
  <c r="N3002" i="1"/>
  <c r="M3002" i="1"/>
  <c r="L3002" i="1"/>
  <c r="O3001" i="1"/>
  <c r="N3001" i="1"/>
  <c r="M3001" i="1"/>
  <c r="L3001" i="1"/>
  <c r="O3000" i="1"/>
  <c r="N3000" i="1"/>
  <c r="M3000" i="1"/>
  <c r="L3000" i="1"/>
  <c r="O2999" i="1"/>
  <c r="N2999" i="1"/>
  <c r="M2999" i="1"/>
  <c r="L2999" i="1"/>
  <c r="O2998" i="1"/>
  <c r="N2998" i="1"/>
  <c r="M2998" i="1"/>
  <c r="L2998" i="1"/>
  <c r="O2997" i="1"/>
  <c r="N2997" i="1"/>
  <c r="M2997" i="1"/>
  <c r="L2997" i="1"/>
  <c r="O2996" i="1"/>
  <c r="N2996" i="1"/>
  <c r="M2996" i="1"/>
  <c r="L2996" i="1"/>
  <c r="O2995" i="1"/>
  <c r="N2995" i="1"/>
  <c r="M2995" i="1"/>
  <c r="L2995" i="1"/>
  <c r="O2994" i="1"/>
  <c r="N2994" i="1"/>
  <c r="M2994" i="1"/>
  <c r="L2994" i="1"/>
  <c r="O2993" i="1"/>
  <c r="N2993" i="1"/>
  <c r="M2993" i="1"/>
  <c r="L2993" i="1"/>
  <c r="O2992" i="1"/>
  <c r="N2992" i="1"/>
  <c r="M2992" i="1"/>
  <c r="L2992" i="1"/>
  <c r="O2991" i="1"/>
  <c r="N2991" i="1"/>
  <c r="M2991" i="1"/>
  <c r="L2991" i="1"/>
  <c r="O2990" i="1"/>
  <c r="N2990" i="1"/>
  <c r="M2990" i="1"/>
  <c r="L2990" i="1"/>
  <c r="O2989" i="1"/>
  <c r="N2989" i="1"/>
  <c r="M2989" i="1"/>
  <c r="L2989" i="1"/>
  <c r="O2988" i="1"/>
  <c r="N2988" i="1"/>
  <c r="M2988" i="1"/>
  <c r="L2988" i="1"/>
  <c r="O2987" i="1"/>
  <c r="N2987" i="1"/>
  <c r="M2987" i="1"/>
  <c r="L2987" i="1"/>
  <c r="O2986" i="1"/>
  <c r="N2986" i="1"/>
  <c r="M2986" i="1"/>
  <c r="L2986" i="1"/>
  <c r="O2985" i="1"/>
  <c r="N2985" i="1"/>
  <c r="M2985" i="1"/>
  <c r="L2985" i="1"/>
  <c r="O2984" i="1"/>
  <c r="N2984" i="1"/>
  <c r="M2984" i="1"/>
  <c r="L2984" i="1"/>
  <c r="O2983" i="1"/>
  <c r="N2983" i="1"/>
  <c r="M2983" i="1"/>
  <c r="L2983" i="1"/>
  <c r="O2982" i="1"/>
  <c r="N2982" i="1"/>
  <c r="M2982" i="1"/>
  <c r="L2982" i="1"/>
  <c r="O2981" i="1"/>
  <c r="N2981" i="1"/>
  <c r="M2981" i="1"/>
  <c r="L2981" i="1"/>
  <c r="O2980" i="1"/>
  <c r="N2980" i="1"/>
  <c r="M2980" i="1"/>
  <c r="L2980" i="1"/>
  <c r="O2979" i="1"/>
  <c r="N2979" i="1"/>
  <c r="M2979" i="1"/>
  <c r="L2979" i="1"/>
  <c r="O2978" i="1"/>
  <c r="N2978" i="1"/>
  <c r="M2978" i="1"/>
  <c r="L2978" i="1"/>
  <c r="O2977" i="1"/>
  <c r="N2977" i="1"/>
  <c r="M2977" i="1"/>
  <c r="L2977" i="1"/>
  <c r="O2976" i="1"/>
  <c r="N2976" i="1"/>
  <c r="M2976" i="1"/>
  <c r="L2976" i="1"/>
  <c r="O2975" i="1"/>
  <c r="N2975" i="1"/>
  <c r="M2975" i="1"/>
  <c r="L2975" i="1"/>
  <c r="O2974" i="1"/>
  <c r="N2974" i="1"/>
  <c r="M2974" i="1"/>
  <c r="L2974" i="1"/>
  <c r="O2973" i="1"/>
  <c r="N2973" i="1"/>
  <c r="M2973" i="1"/>
  <c r="L2973" i="1"/>
  <c r="O2972" i="1"/>
  <c r="N2972" i="1"/>
  <c r="M2972" i="1"/>
  <c r="L2972" i="1"/>
  <c r="O2971" i="1"/>
  <c r="N2971" i="1"/>
  <c r="M2971" i="1"/>
  <c r="L2971" i="1"/>
  <c r="O2970" i="1"/>
  <c r="N2970" i="1"/>
  <c r="M2970" i="1"/>
  <c r="L2970" i="1"/>
  <c r="O2969" i="1"/>
  <c r="N2969" i="1"/>
  <c r="M2969" i="1"/>
  <c r="L2969" i="1"/>
  <c r="O2968" i="1"/>
  <c r="N2968" i="1"/>
  <c r="M2968" i="1"/>
  <c r="L2968" i="1"/>
  <c r="O2967" i="1"/>
  <c r="N2967" i="1"/>
  <c r="M2967" i="1"/>
  <c r="L2967" i="1"/>
  <c r="O2966" i="1"/>
  <c r="N2966" i="1"/>
  <c r="M2966" i="1"/>
  <c r="L2966" i="1"/>
  <c r="O2965" i="1"/>
  <c r="N2965" i="1"/>
  <c r="M2965" i="1"/>
  <c r="L2965" i="1"/>
  <c r="O2964" i="1"/>
  <c r="N2964" i="1"/>
  <c r="M2964" i="1"/>
  <c r="L2964" i="1"/>
  <c r="O2963" i="1"/>
  <c r="N2963" i="1"/>
  <c r="M2963" i="1"/>
  <c r="L2963" i="1"/>
  <c r="O2962" i="1"/>
  <c r="N2962" i="1"/>
  <c r="M2962" i="1"/>
  <c r="L2962" i="1"/>
  <c r="O2961" i="1"/>
  <c r="N2961" i="1"/>
  <c r="M2961" i="1"/>
  <c r="L2961" i="1"/>
  <c r="O2960" i="1"/>
  <c r="N2960" i="1"/>
  <c r="M2960" i="1"/>
  <c r="L2960" i="1"/>
  <c r="O2959" i="1"/>
  <c r="N2959" i="1"/>
  <c r="M2959" i="1"/>
  <c r="L2959" i="1"/>
  <c r="O2958" i="1"/>
  <c r="N2958" i="1"/>
  <c r="M2958" i="1"/>
  <c r="L2958" i="1"/>
  <c r="O2957" i="1"/>
  <c r="N2957" i="1"/>
  <c r="M2957" i="1"/>
  <c r="L2957" i="1"/>
  <c r="O2956" i="1"/>
  <c r="N2956" i="1"/>
  <c r="M2956" i="1"/>
  <c r="L2956" i="1"/>
  <c r="O2955" i="1"/>
  <c r="N2955" i="1"/>
  <c r="M2955" i="1"/>
  <c r="L2955" i="1"/>
  <c r="O2954" i="1"/>
  <c r="N2954" i="1"/>
  <c r="M2954" i="1"/>
  <c r="L2954" i="1"/>
  <c r="O2953" i="1"/>
  <c r="N2953" i="1"/>
  <c r="M2953" i="1"/>
  <c r="L2953" i="1"/>
  <c r="O2952" i="1"/>
  <c r="N2952" i="1"/>
  <c r="M2952" i="1"/>
  <c r="L2952" i="1"/>
  <c r="O2951" i="1"/>
  <c r="N2951" i="1"/>
  <c r="M2951" i="1"/>
  <c r="L2951" i="1"/>
  <c r="O2950" i="1"/>
  <c r="N2950" i="1"/>
  <c r="M2950" i="1"/>
  <c r="L2950" i="1"/>
  <c r="O2949" i="1"/>
  <c r="N2949" i="1"/>
  <c r="M2949" i="1"/>
  <c r="L2949" i="1"/>
  <c r="O2948" i="1"/>
  <c r="N2948" i="1"/>
  <c r="M2948" i="1"/>
  <c r="L2948" i="1"/>
  <c r="O2947" i="1"/>
  <c r="N2947" i="1"/>
  <c r="M2947" i="1"/>
  <c r="L2947" i="1"/>
  <c r="O2946" i="1"/>
  <c r="N2946" i="1"/>
  <c r="M2946" i="1"/>
  <c r="L2946" i="1"/>
  <c r="O2945" i="1"/>
  <c r="N2945" i="1"/>
  <c r="M2945" i="1"/>
  <c r="L2945" i="1"/>
  <c r="O2944" i="1"/>
  <c r="N2944" i="1"/>
  <c r="M2944" i="1"/>
  <c r="L2944" i="1"/>
  <c r="O2943" i="1"/>
  <c r="N2943" i="1"/>
  <c r="M2943" i="1"/>
  <c r="L2943" i="1"/>
  <c r="O2942" i="1"/>
  <c r="N2942" i="1"/>
  <c r="M2942" i="1"/>
  <c r="L2942" i="1"/>
  <c r="O2941" i="1"/>
  <c r="N2941" i="1"/>
  <c r="M2941" i="1"/>
  <c r="L2941" i="1"/>
  <c r="O2940" i="1"/>
  <c r="N2940" i="1"/>
  <c r="M2940" i="1"/>
  <c r="L2940" i="1"/>
  <c r="O2939" i="1"/>
  <c r="N2939" i="1"/>
  <c r="M2939" i="1"/>
  <c r="L2939" i="1"/>
  <c r="O2938" i="1"/>
  <c r="N2938" i="1"/>
  <c r="M2938" i="1"/>
  <c r="L2938" i="1"/>
  <c r="O2937" i="1"/>
  <c r="N2937" i="1"/>
  <c r="M2937" i="1"/>
  <c r="L2937" i="1"/>
  <c r="O2936" i="1"/>
  <c r="N2936" i="1"/>
  <c r="M2936" i="1"/>
  <c r="L2936" i="1"/>
  <c r="O2935" i="1"/>
  <c r="N2935" i="1"/>
  <c r="M2935" i="1"/>
  <c r="L2935" i="1"/>
  <c r="O2934" i="1"/>
  <c r="N2934" i="1"/>
  <c r="M2934" i="1"/>
  <c r="L2934" i="1"/>
  <c r="O2933" i="1"/>
  <c r="N2933" i="1"/>
  <c r="M2933" i="1"/>
  <c r="L2933" i="1"/>
  <c r="O2932" i="1"/>
  <c r="N2932" i="1"/>
  <c r="M2932" i="1"/>
  <c r="L2932" i="1"/>
  <c r="O2931" i="1"/>
  <c r="N2931" i="1"/>
  <c r="M2931" i="1"/>
  <c r="L2931" i="1"/>
  <c r="O2930" i="1"/>
  <c r="N2930" i="1"/>
  <c r="M2930" i="1"/>
  <c r="L2930" i="1"/>
  <c r="O2929" i="1"/>
  <c r="N2929" i="1"/>
  <c r="M2929" i="1"/>
  <c r="L2929" i="1"/>
  <c r="O2928" i="1"/>
  <c r="N2928" i="1"/>
  <c r="M2928" i="1"/>
  <c r="L2928" i="1"/>
  <c r="O2927" i="1"/>
  <c r="N2927" i="1"/>
  <c r="M2927" i="1"/>
  <c r="L2927" i="1"/>
  <c r="O2926" i="1"/>
  <c r="N2926" i="1"/>
  <c r="M2926" i="1"/>
  <c r="L2926" i="1"/>
  <c r="O2925" i="1"/>
  <c r="N2925" i="1"/>
  <c r="M2925" i="1"/>
  <c r="L2925" i="1"/>
  <c r="O2924" i="1"/>
  <c r="N2924" i="1"/>
  <c r="M2924" i="1"/>
  <c r="L2924" i="1"/>
  <c r="O2923" i="1"/>
  <c r="N2923" i="1"/>
  <c r="M2923" i="1"/>
  <c r="L2923" i="1"/>
  <c r="O2922" i="1"/>
  <c r="N2922" i="1"/>
  <c r="M2922" i="1"/>
  <c r="L2922" i="1"/>
  <c r="O2921" i="1"/>
  <c r="N2921" i="1"/>
  <c r="M2921" i="1"/>
  <c r="L2921" i="1"/>
  <c r="O2920" i="1"/>
  <c r="N2920" i="1"/>
  <c r="M2920" i="1"/>
  <c r="L2920" i="1"/>
  <c r="O2919" i="1"/>
  <c r="N2919" i="1"/>
  <c r="M2919" i="1"/>
  <c r="L2919" i="1"/>
  <c r="O2918" i="1"/>
  <c r="N2918" i="1"/>
  <c r="M2918" i="1"/>
  <c r="L2918" i="1"/>
  <c r="O2917" i="1"/>
  <c r="N2917" i="1"/>
  <c r="M2917" i="1"/>
  <c r="L2917" i="1"/>
  <c r="O2916" i="1"/>
  <c r="N2916" i="1"/>
  <c r="M2916" i="1"/>
  <c r="L2916" i="1"/>
  <c r="O2915" i="1"/>
  <c r="N2915" i="1"/>
  <c r="M2915" i="1"/>
  <c r="L2915" i="1"/>
  <c r="O2914" i="1"/>
  <c r="N2914" i="1"/>
  <c r="M2914" i="1"/>
  <c r="L2914" i="1"/>
  <c r="O2913" i="1"/>
  <c r="N2913" i="1"/>
  <c r="M2913" i="1"/>
  <c r="L2913" i="1"/>
  <c r="O2912" i="1"/>
  <c r="N2912" i="1"/>
  <c r="M2912" i="1"/>
  <c r="L2912" i="1"/>
  <c r="O2911" i="1"/>
  <c r="N2911" i="1"/>
  <c r="M2911" i="1"/>
  <c r="L2911" i="1"/>
  <c r="O2910" i="1"/>
  <c r="N2910" i="1"/>
  <c r="M2910" i="1"/>
  <c r="L2910" i="1"/>
  <c r="O2909" i="1"/>
  <c r="N2909" i="1"/>
  <c r="M2909" i="1"/>
  <c r="L2909" i="1"/>
  <c r="O2908" i="1"/>
  <c r="N2908" i="1"/>
  <c r="M2908" i="1"/>
  <c r="L2908" i="1"/>
  <c r="O2907" i="1"/>
  <c r="N2907" i="1"/>
  <c r="M2907" i="1"/>
  <c r="L2907" i="1"/>
  <c r="O2906" i="1"/>
  <c r="N2906" i="1"/>
  <c r="M2906" i="1"/>
  <c r="L2906" i="1"/>
  <c r="O2905" i="1"/>
  <c r="N2905" i="1"/>
  <c r="M2905" i="1"/>
  <c r="L2905" i="1"/>
  <c r="O2904" i="1"/>
  <c r="N2904" i="1"/>
  <c r="M2904" i="1"/>
  <c r="L2904" i="1"/>
  <c r="O2903" i="1"/>
  <c r="N2903" i="1"/>
  <c r="M2903" i="1"/>
  <c r="L2903" i="1"/>
  <c r="O2902" i="1"/>
  <c r="N2902" i="1"/>
  <c r="M2902" i="1"/>
  <c r="L2902" i="1"/>
  <c r="O2901" i="1"/>
  <c r="N2901" i="1"/>
  <c r="M2901" i="1"/>
  <c r="L2901" i="1"/>
  <c r="O2900" i="1"/>
  <c r="N2900" i="1"/>
  <c r="M2900" i="1"/>
  <c r="L2900" i="1"/>
  <c r="O2899" i="1"/>
  <c r="N2899" i="1"/>
  <c r="M2899" i="1"/>
  <c r="L2899" i="1"/>
  <c r="O2898" i="1"/>
  <c r="N2898" i="1"/>
  <c r="M2898" i="1"/>
  <c r="L2898" i="1"/>
  <c r="O2897" i="1"/>
  <c r="N2897" i="1"/>
  <c r="M2897" i="1"/>
  <c r="L2897" i="1"/>
  <c r="O2896" i="1"/>
  <c r="N2896" i="1"/>
  <c r="M2896" i="1"/>
  <c r="L2896" i="1"/>
  <c r="O2895" i="1"/>
  <c r="N2895" i="1"/>
  <c r="M2895" i="1"/>
  <c r="L2895" i="1"/>
  <c r="O2894" i="1"/>
  <c r="N2894" i="1"/>
  <c r="M2894" i="1"/>
  <c r="L2894" i="1"/>
  <c r="O2893" i="1"/>
  <c r="N2893" i="1"/>
  <c r="M2893" i="1"/>
  <c r="L2893" i="1"/>
  <c r="O2892" i="1"/>
  <c r="N2892" i="1"/>
  <c r="M2892" i="1"/>
  <c r="L2892" i="1"/>
  <c r="O2891" i="1"/>
  <c r="N2891" i="1"/>
  <c r="M2891" i="1"/>
  <c r="L2891" i="1"/>
  <c r="O2890" i="1"/>
  <c r="N2890" i="1"/>
  <c r="M2890" i="1"/>
  <c r="L2890" i="1"/>
  <c r="O2889" i="1"/>
  <c r="N2889" i="1"/>
  <c r="M2889" i="1"/>
  <c r="L2889" i="1"/>
  <c r="O2888" i="1"/>
  <c r="N2888" i="1"/>
  <c r="M2888" i="1"/>
  <c r="L2888" i="1"/>
  <c r="O2887" i="1"/>
  <c r="N2887" i="1"/>
  <c r="M2887" i="1"/>
  <c r="L2887" i="1"/>
  <c r="O2886" i="1"/>
  <c r="N2886" i="1"/>
  <c r="M2886" i="1"/>
  <c r="L2886" i="1"/>
  <c r="O2885" i="1"/>
  <c r="N2885" i="1"/>
  <c r="M2885" i="1"/>
  <c r="L2885" i="1"/>
  <c r="O2884" i="1"/>
  <c r="N2884" i="1"/>
  <c r="M2884" i="1"/>
  <c r="L2884" i="1"/>
  <c r="O2883" i="1"/>
  <c r="N2883" i="1"/>
  <c r="M2883" i="1"/>
  <c r="L2883" i="1"/>
  <c r="O2882" i="1"/>
  <c r="N2882" i="1"/>
  <c r="M2882" i="1"/>
  <c r="L2882" i="1"/>
  <c r="O2881" i="1"/>
  <c r="N2881" i="1"/>
  <c r="M2881" i="1"/>
  <c r="L2881" i="1"/>
  <c r="O2880" i="1"/>
  <c r="N2880" i="1"/>
  <c r="M2880" i="1"/>
  <c r="L2880" i="1"/>
  <c r="O2879" i="1"/>
  <c r="N2879" i="1"/>
  <c r="M2879" i="1"/>
  <c r="L2879" i="1"/>
  <c r="O2878" i="1"/>
  <c r="N2878" i="1"/>
  <c r="M2878" i="1"/>
  <c r="L2878" i="1"/>
  <c r="O2877" i="1"/>
  <c r="N2877" i="1"/>
  <c r="M2877" i="1"/>
  <c r="L2877" i="1"/>
  <c r="O2876" i="1"/>
  <c r="N2876" i="1"/>
  <c r="M2876" i="1"/>
  <c r="L2876" i="1"/>
  <c r="O2875" i="1"/>
  <c r="N2875" i="1"/>
  <c r="M2875" i="1"/>
  <c r="L2875" i="1"/>
  <c r="O2874" i="1"/>
  <c r="N2874" i="1"/>
  <c r="M2874" i="1"/>
  <c r="L2874" i="1"/>
  <c r="O2873" i="1"/>
  <c r="N2873" i="1"/>
  <c r="M2873" i="1"/>
  <c r="L2873" i="1"/>
  <c r="O2872" i="1"/>
  <c r="N2872" i="1"/>
  <c r="M2872" i="1"/>
  <c r="L2872" i="1"/>
  <c r="O2871" i="1"/>
  <c r="N2871" i="1"/>
  <c r="M2871" i="1"/>
  <c r="L2871" i="1"/>
  <c r="O2870" i="1"/>
  <c r="N2870" i="1"/>
  <c r="M2870" i="1"/>
  <c r="L2870" i="1"/>
  <c r="O2869" i="1"/>
  <c r="N2869" i="1"/>
  <c r="M2869" i="1"/>
  <c r="L2869" i="1"/>
  <c r="O2868" i="1"/>
  <c r="N2868" i="1"/>
  <c r="M2868" i="1"/>
  <c r="L2868" i="1"/>
  <c r="O2867" i="1"/>
  <c r="N2867" i="1"/>
  <c r="M2867" i="1"/>
  <c r="L2867" i="1"/>
  <c r="O2866" i="1"/>
  <c r="N2866" i="1"/>
  <c r="M2866" i="1"/>
  <c r="L2866" i="1"/>
  <c r="O2865" i="1"/>
  <c r="N2865" i="1"/>
  <c r="M2865" i="1"/>
  <c r="L2865" i="1"/>
  <c r="O2864" i="1"/>
  <c r="N2864" i="1"/>
  <c r="M2864" i="1"/>
  <c r="L2864" i="1"/>
  <c r="O2863" i="1"/>
  <c r="N2863" i="1"/>
  <c r="M2863" i="1"/>
  <c r="L2863" i="1"/>
  <c r="O2862" i="1"/>
  <c r="N2862" i="1"/>
  <c r="M2862" i="1"/>
  <c r="L2862" i="1"/>
  <c r="O2861" i="1"/>
  <c r="N2861" i="1"/>
  <c r="M2861" i="1"/>
  <c r="L2861" i="1"/>
  <c r="O2860" i="1"/>
  <c r="N2860" i="1"/>
  <c r="M2860" i="1"/>
  <c r="L2860" i="1"/>
  <c r="O2859" i="1"/>
  <c r="N2859" i="1"/>
  <c r="M2859" i="1"/>
  <c r="L2859" i="1"/>
  <c r="O2858" i="1"/>
  <c r="N2858" i="1"/>
  <c r="M2858" i="1"/>
  <c r="L2858" i="1"/>
  <c r="O2857" i="1"/>
  <c r="N2857" i="1"/>
  <c r="M2857" i="1"/>
  <c r="L2857" i="1"/>
  <c r="O2856" i="1"/>
  <c r="N2856" i="1"/>
  <c r="M2856" i="1"/>
  <c r="L2856" i="1"/>
  <c r="O2855" i="1"/>
  <c r="N2855" i="1"/>
  <c r="M2855" i="1"/>
  <c r="L2855" i="1"/>
  <c r="O2854" i="1"/>
  <c r="N2854" i="1"/>
  <c r="M2854" i="1"/>
  <c r="L2854" i="1"/>
  <c r="O2853" i="1"/>
  <c r="N2853" i="1"/>
  <c r="M2853" i="1"/>
  <c r="L2853" i="1"/>
  <c r="O2852" i="1"/>
  <c r="N2852" i="1"/>
  <c r="M2852" i="1"/>
  <c r="L2852" i="1"/>
  <c r="O2851" i="1"/>
  <c r="N2851" i="1"/>
  <c r="M2851" i="1"/>
  <c r="L2851" i="1"/>
  <c r="O2850" i="1"/>
  <c r="N2850" i="1"/>
  <c r="M2850" i="1"/>
  <c r="L2850" i="1"/>
  <c r="O2849" i="1"/>
  <c r="N2849" i="1"/>
  <c r="M2849" i="1"/>
  <c r="L2849" i="1"/>
  <c r="O2848" i="1"/>
  <c r="N2848" i="1"/>
  <c r="M2848" i="1"/>
  <c r="L2848" i="1"/>
  <c r="O2847" i="1"/>
  <c r="N2847" i="1"/>
  <c r="M2847" i="1"/>
  <c r="L2847" i="1"/>
  <c r="O2846" i="1"/>
  <c r="N2846" i="1"/>
  <c r="M2846" i="1"/>
  <c r="L2846" i="1"/>
  <c r="O2845" i="1"/>
  <c r="N2845" i="1"/>
  <c r="M2845" i="1"/>
  <c r="L2845" i="1"/>
  <c r="O2844" i="1"/>
  <c r="N2844" i="1"/>
  <c r="M2844" i="1"/>
  <c r="L2844" i="1"/>
  <c r="O2843" i="1"/>
  <c r="N2843" i="1"/>
  <c r="M2843" i="1"/>
  <c r="L2843" i="1"/>
  <c r="O2842" i="1"/>
  <c r="N2842" i="1"/>
  <c r="M2842" i="1"/>
  <c r="L2842" i="1"/>
  <c r="O2841" i="1"/>
  <c r="N2841" i="1"/>
  <c r="M2841" i="1"/>
  <c r="L2841" i="1"/>
  <c r="O2840" i="1"/>
  <c r="N2840" i="1"/>
  <c r="M2840" i="1"/>
  <c r="L2840" i="1"/>
  <c r="O2839" i="1"/>
  <c r="N2839" i="1"/>
  <c r="M2839" i="1"/>
  <c r="L2839" i="1"/>
  <c r="O2838" i="1"/>
  <c r="N2838" i="1"/>
  <c r="M2838" i="1"/>
  <c r="L2838" i="1"/>
  <c r="O2837" i="1"/>
  <c r="N2837" i="1"/>
  <c r="M2837" i="1"/>
  <c r="L2837" i="1"/>
  <c r="O2836" i="1"/>
  <c r="N2836" i="1"/>
  <c r="M2836" i="1"/>
  <c r="L2836" i="1"/>
  <c r="O2835" i="1"/>
  <c r="N2835" i="1"/>
  <c r="M2835" i="1"/>
  <c r="L2835" i="1"/>
  <c r="O2834" i="1"/>
  <c r="N2834" i="1"/>
  <c r="M2834" i="1"/>
  <c r="L2834" i="1"/>
  <c r="O2833" i="1"/>
  <c r="N2833" i="1"/>
  <c r="M2833" i="1"/>
  <c r="L2833" i="1"/>
  <c r="O2832" i="1"/>
  <c r="N2832" i="1"/>
  <c r="M2832" i="1"/>
  <c r="L2832" i="1"/>
  <c r="O2831" i="1"/>
  <c r="N2831" i="1"/>
  <c r="M2831" i="1"/>
  <c r="L2831" i="1"/>
  <c r="O2830" i="1"/>
  <c r="N2830" i="1"/>
  <c r="M2830" i="1"/>
  <c r="L2830" i="1"/>
  <c r="O2829" i="1"/>
  <c r="N2829" i="1"/>
  <c r="M2829" i="1"/>
  <c r="L2829" i="1"/>
  <c r="O2828" i="1"/>
  <c r="N2828" i="1"/>
  <c r="M2828" i="1"/>
  <c r="L2828" i="1"/>
  <c r="O2827" i="1"/>
  <c r="N2827" i="1"/>
  <c r="M2827" i="1"/>
  <c r="L2827" i="1"/>
  <c r="O2826" i="1"/>
  <c r="N2826" i="1"/>
  <c r="M2826" i="1"/>
  <c r="L2826" i="1"/>
  <c r="O2825" i="1"/>
  <c r="N2825" i="1"/>
  <c r="M2825" i="1"/>
  <c r="L2825" i="1"/>
  <c r="O2824" i="1"/>
  <c r="N2824" i="1"/>
  <c r="M2824" i="1"/>
  <c r="L2824" i="1"/>
  <c r="O2823" i="1"/>
  <c r="N2823" i="1"/>
  <c r="M2823" i="1"/>
  <c r="L2823" i="1"/>
  <c r="O2822" i="1"/>
  <c r="N2822" i="1"/>
  <c r="M2822" i="1"/>
  <c r="L2822" i="1"/>
  <c r="O2821" i="1"/>
  <c r="N2821" i="1"/>
  <c r="M2821" i="1"/>
  <c r="L2821" i="1"/>
  <c r="O2820" i="1"/>
  <c r="N2820" i="1"/>
  <c r="M2820" i="1"/>
  <c r="L2820" i="1"/>
  <c r="O2819" i="1"/>
  <c r="N2819" i="1"/>
  <c r="M2819" i="1"/>
  <c r="L2819" i="1"/>
  <c r="O2818" i="1"/>
  <c r="N2818" i="1"/>
  <c r="M2818" i="1"/>
  <c r="L2818" i="1"/>
  <c r="O2817" i="1"/>
  <c r="N2817" i="1"/>
  <c r="M2817" i="1"/>
  <c r="L2817" i="1"/>
  <c r="O2816" i="1"/>
  <c r="N2816" i="1"/>
  <c r="M2816" i="1"/>
  <c r="L2816" i="1"/>
  <c r="O2815" i="1"/>
  <c r="N2815" i="1"/>
  <c r="M2815" i="1"/>
  <c r="L2815" i="1"/>
  <c r="O2814" i="1"/>
  <c r="N2814" i="1"/>
  <c r="M2814" i="1"/>
  <c r="L2814" i="1"/>
  <c r="O2813" i="1"/>
  <c r="N2813" i="1"/>
  <c r="M2813" i="1"/>
  <c r="L2813" i="1"/>
  <c r="O2812" i="1"/>
  <c r="N2812" i="1"/>
  <c r="M2812" i="1"/>
  <c r="L2812" i="1"/>
  <c r="O2811" i="1"/>
  <c r="N2811" i="1"/>
  <c r="M2811" i="1"/>
  <c r="L2811" i="1"/>
  <c r="O2810" i="1"/>
  <c r="N2810" i="1"/>
  <c r="M2810" i="1"/>
  <c r="L2810" i="1"/>
  <c r="O2809" i="1"/>
  <c r="N2809" i="1"/>
  <c r="M2809" i="1"/>
  <c r="L2809" i="1"/>
  <c r="O2808" i="1"/>
  <c r="N2808" i="1"/>
  <c r="M2808" i="1"/>
  <c r="L2808" i="1"/>
  <c r="O2807" i="1"/>
  <c r="N2807" i="1"/>
  <c r="M2807" i="1"/>
  <c r="L2807" i="1"/>
  <c r="O2806" i="1"/>
  <c r="N2806" i="1"/>
  <c r="M2806" i="1"/>
  <c r="L2806" i="1"/>
  <c r="O2805" i="1"/>
  <c r="N2805" i="1"/>
  <c r="M2805" i="1"/>
  <c r="L2805" i="1"/>
  <c r="O2804" i="1"/>
  <c r="N2804" i="1"/>
  <c r="M2804" i="1"/>
  <c r="L2804" i="1"/>
  <c r="O2803" i="1"/>
  <c r="N2803" i="1"/>
  <c r="M2803" i="1"/>
  <c r="L2803" i="1"/>
  <c r="O2802" i="1"/>
  <c r="N2802" i="1"/>
  <c r="M2802" i="1"/>
  <c r="L2802" i="1"/>
  <c r="O2801" i="1"/>
  <c r="N2801" i="1"/>
  <c r="M2801" i="1"/>
  <c r="L2801" i="1"/>
  <c r="O2800" i="1"/>
  <c r="N2800" i="1"/>
  <c r="M2800" i="1"/>
  <c r="L2800" i="1"/>
  <c r="O2799" i="1"/>
  <c r="N2799" i="1"/>
  <c r="M2799" i="1"/>
  <c r="L2799" i="1"/>
  <c r="O2798" i="1"/>
  <c r="N2798" i="1"/>
  <c r="M2798" i="1"/>
  <c r="L2798" i="1"/>
  <c r="O2797" i="1"/>
  <c r="N2797" i="1"/>
  <c r="M2797" i="1"/>
  <c r="L2797" i="1"/>
  <c r="O2796" i="1"/>
  <c r="N2796" i="1"/>
  <c r="M2796" i="1"/>
  <c r="L2796" i="1"/>
  <c r="O2795" i="1"/>
  <c r="N2795" i="1"/>
  <c r="M2795" i="1"/>
  <c r="L2795" i="1"/>
  <c r="O2794" i="1"/>
  <c r="N2794" i="1"/>
  <c r="M2794" i="1"/>
  <c r="L2794" i="1"/>
  <c r="O2793" i="1"/>
  <c r="N2793" i="1"/>
  <c r="M2793" i="1"/>
  <c r="L2793" i="1"/>
  <c r="O2792" i="1"/>
  <c r="N2792" i="1"/>
  <c r="M2792" i="1"/>
  <c r="L2792" i="1"/>
  <c r="O2791" i="1"/>
  <c r="N2791" i="1"/>
  <c r="M2791" i="1"/>
  <c r="L2791" i="1"/>
  <c r="O2790" i="1"/>
  <c r="N2790" i="1"/>
  <c r="M2790" i="1"/>
  <c r="L2790" i="1"/>
  <c r="O2789" i="1"/>
  <c r="N2789" i="1"/>
  <c r="M2789" i="1"/>
  <c r="L2789" i="1"/>
  <c r="O2788" i="1"/>
  <c r="N2788" i="1"/>
  <c r="M2788" i="1"/>
  <c r="L2788" i="1"/>
  <c r="O2787" i="1"/>
  <c r="N2787" i="1"/>
  <c r="M2787" i="1"/>
  <c r="L2787" i="1"/>
  <c r="O2786" i="1"/>
  <c r="N2786" i="1"/>
  <c r="M2786" i="1"/>
  <c r="L2786" i="1"/>
  <c r="O2785" i="1"/>
  <c r="N2785" i="1"/>
  <c r="M2785" i="1"/>
  <c r="L2785" i="1"/>
  <c r="O2784" i="1"/>
  <c r="N2784" i="1"/>
  <c r="M2784" i="1"/>
  <c r="L2784" i="1"/>
  <c r="O2783" i="1"/>
  <c r="N2783" i="1"/>
  <c r="M2783" i="1"/>
  <c r="L2783" i="1"/>
  <c r="O2782" i="1"/>
  <c r="N2782" i="1"/>
  <c r="M2782" i="1"/>
  <c r="L2782" i="1"/>
  <c r="O2781" i="1"/>
  <c r="N2781" i="1"/>
  <c r="M2781" i="1"/>
  <c r="L2781" i="1"/>
  <c r="O2780" i="1"/>
  <c r="N2780" i="1"/>
  <c r="M2780" i="1"/>
  <c r="L2780" i="1"/>
  <c r="O2779" i="1"/>
  <c r="N2779" i="1"/>
  <c r="M2779" i="1"/>
  <c r="L2779" i="1"/>
  <c r="O2778" i="1"/>
  <c r="N2778" i="1"/>
  <c r="M2778" i="1"/>
  <c r="L2778" i="1"/>
  <c r="O2777" i="1"/>
  <c r="N2777" i="1"/>
  <c r="M2777" i="1"/>
  <c r="L2777" i="1"/>
  <c r="O2776" i="1"/>
  <c r="N2776" i="1"/>
  <c r="M2776" i="1"/>
  <c r="L2776" i="1"/>
  <c r="O2775" i="1"/>
  <c r="N2775" i="1"/>
  <c r="M2775" i="1"/>
  <c r="L2775" i="1"/>
  <c r="O2774" i="1"/>
  <c r="N2774" i="1"/>
  <c r="M2774" i="1"/>
  <c r="L2774" i="1"/>
  <c r="O2773" i="1"/>
  <c r="N2773" i="1"/>
  <c r="M2773" i="1"/>
  <c r="L2773" i="1"/>
  <c r="O2772" i="1"/>
  <c r="N2772" i="1"/>
  <c r="M2772" i="1"/>
  <c r="L2772" i="1"/>
  <c r="O2771" i="1"/>
  <c r="N2771" i="1"/>
  <c r="M2771" i="1"/>
  <c r="L2771" i="1"/>
  <c r="O2770" i="1"/>
  <c r="N2770" i="1"/>
  <c r="M2770" i="1"/>
  <c r="L2770" i="1"/>
  <c r="O2769" i="1"/>
  <c r="N2769" i="1"/>
  <c r="M2769" i="1"/>
  <c r="L2769" i="1"/>
  <c r="O2768" i="1"/>
  <c r="N2768" i="1"/>
  <c r="M2768" i="1"/>
  <c r="L2768" i="1"/>
  <c r="O2767" i="1"/>
  <c r="N2767" i="1"/>
  <c r="M2767" i="1"/>
  <c r="L2767" i="1"/>
  <c r="O2766" i="1"/>
  <c r="N2766" i="1"/>
  <c r="M2766" i="1"/>
  <c r="L2766" i="1"/>
  <c r="O2765" i="1"/>
  <c r="N2765" i="1"/>
  <c r="M2765" i="1"/>
  <c r="L2765" i="1"/>
  <c r="O2764" i="1"/>
  <c r="N2764" i="1"/>
  <c r="M2764" i="1"/>
  <c r="L2764" i="1"/>
  <c r="O2763" i="1"/>
  <c r="N2763" i="1"/>
  <c r="M2763" i="1"/>
  <c r="L2763" i="1"/>
  <c r="O2762" i="1"/>
  <c r="N2762" i="1"/>
  <c r="M2762" i="1"/>
  <c r="L2762" i="1"/>
  <c r="O2761" i="1"/>
  <c r="N2761" i="1"/>
  <c r="M2761" i="1"/>
  <c r="L2761" i="1"/>
  <c r="O2760" i="1"/>
  <c r="N2760" i="1"/>
  <c r="M2760" i="1"/>
  <c r="L2760" i="1"/>
  <c r="O2759" i="1"/>
  <c r="N2759" i="1"/>
  <c r="M2759" i="1"/>
  <c r="L2759" i="1"/>
  <c r="O2758" i="1"/>
  <c r="N2758" i="1"/>
  <c r="M2758" i="1"/>
  <c r="L2758" i="1"/>
  <c r="O2757" i="1"/>
  <c r="N2757" i="1"/>
  <c r="M2757" i="1"/>
  <c r="L2757" i="1"/>
  <c r="O2756" i="1"/>
  <c r="N2756" i="1"/>
  <c r="M2756" i="1"/>
  <c r="L2756" i="1"/>
  <c r="O2755" i="1"/>
  <c r="N2755" i="1"/>
  <c r="M2755" i="1"/>
  <c r="L2755" i="1"/>
  <c r="O2754" i="1"/>
  <c r="N2754" i="1"/>
  <c r="M2754" i="1"/>
  <c r="L2754" i="1"/>
  <c r="O2753" i="1"/>
  <c r="N2753" i="1"/>
  <c r="M2753" i="1"/>
  <c r="L2753" i="1"/>
  <c r="O2752" i="1"/>
  <c r="N2752" i="1"/>
  <c r="M2752" i="1"/>
  <c r="L2752" i="1"/>
  <c r="O2751" i="1"/>
  <c r="N2751" i="1"/>
  <c r="M2751" i="1"/>
  <c r="L2751" i="1"/>
  <c r="O2750" i="1"/>
  <c r="N2750" i="1"/>
  <c r="M2750" i="1"/>
  <c r="L2750" i="1"/>
  <c r="O2749" i="1"/>
  <c r="N2749" i="1"/>
  <c r="M2749" i="1"/>
  <c r="L2749" i="1"/>
  <c r="O2748" i="1"/>
  <c r="N2748" i="1"/>
  <c r="M2748" i="1"/>
  <c r="L2748" i="1"/>
  <c r="O2747" i="1"/>
  <c r="N2747" i="1"/>
  <c r="M2747" i="1"/>
  <c r="L2747" i="1"/>
  <c r="O2746" i="1"/>
  <c r="N2746" i="1"/>
  <c r="M2746" i="1"/>
  <c r="L2746" i="1"/>
  <c r="O2745" i="1"/>
  <c r="N2745" i="1"/>
  <c r="M2745" i="1"/>
  <c r="L2745" i="1"/>
  <c r="O2744" i="1"/>
  <c r="N2744" i="1"/>
  <c r="M2744" i="1"/>
  <c r="L2744" i="1"/>
  <c r="O2743" i="1"/>
  <c r="N2743" i="1"/>
  <c r="M2743" i="1"/>
  <c r="L2743" i="1"/>
  <c r="O2742" i="1"/>
  <c r="N2742" i="1"/>
  <c r="M2742" i="1"/>
  <c r="L2742" i="1"/>
  <c r="O2741" i="1"/>
  <c r="N2741" i="1"/>
  <c r="M2741" i="1"/>
  <c r="L2741" i="1"/>
  <c r="O2740" i="1"/>
  <c r="N2740" i="1"/>
  <c r="M2740" i="1"/>
  <c r="L2740" i="1"/>
  <c r="O2739" i="1"/>
  <c r="N2739" i="1"/>
  <c r="M2739" i="1"/>
  <c r="L2739" i="1"/>
  <c r="O2738" i="1"/>
  <c r="N2738" i="1"/>
  <c r="M2738" i="1"/>
  <c r="L2738" i="1"/>
  <c r="O2737" i="1"/>
  <c r="N2737" i="1"/>
  <c r="M2737" i="1"/>
  <c r="L2737" i="1"/>
  <c r="O2736" i="1"/>
  <c r="N2736" i="1"/>
  <c r="M2736" i="1"/>
  <c r="L2736" i="1"/>
  <c r="O2735" i="1"/>
  <c r="N2735" i="1"/>
  <c r="M2735" i="1"/>
  <c r="L2735" i="1"/>
  <c r="O2734" i="1"/>
  <c r="N2734" i="1"/>
  <c r="M2734" i="1"/>
  <c r="L2734" i="1"/>
  <c r="O2733" i="1"/>
  <c r="N2733" i="1"/>
  <c r="M2733" i="1"/>
  <c r="L2733" i="1"/>
  <c r="O2732" i="1"/>
  <c r="N2732" i="1"/>
  <c r="M2732" i="1"/>
  <c r="L2732" i="1"/>
  <c r="O2731" i="1"/>
  <c r="N2731" i="1"/>
  <c r="M2731" i="1"/>
  <c r="L2731" i="1"/>
  <c r="O2730" i="1"/>
  <c r="N2730" i="1"/>
  <c r="M2730" i="1"/>
  <c r="L2730" i="1"/>
  <c r="O2729" i="1"/>
  <c r="N2729" i="1"/>
  <c r="M2729" i="1"/>
  <c r="L2729" i="1"/>
  <c r="O2728" i="1"/>
  <c r="N2728" i="1"/>
  <c r="M2728" i="1"/>
  <c r="L2728" i="1"/>
  <c r="O2727" i="1"/>
  <c r="N2727" i="1"/>
  <c r="M2727" i="1"/>
  <c r="L2727" i="1"/>
  <c r="O2726" i="1"/>
  <c r="N2726" i="1"/>
  <c r="M2726" i="1"/>
  <c r="L2726" i="1"/>
  <c r="O2725" i="1"/>
  <c r="N2725" i="1"/>
  <c r="M2725" i="1"/>
  <c r="L2725" i="1"/>
  <c r="O2724" i="1"/>
  <c r="N2724" i="1"/>
  <c r="M2724" i="1"/>
  <c r="L2724" i="1"/>
  <c r="O2723" i="1"/>
  <c r="N2723" i="1"/>
  <c r="M2723" i="1"/>
  <c r="L2723" i="1"/>
  <c r="O2722" i="1"/>
  <c r="N2722" i="1"/>
  <c r="M2722" i="1"/>
  <c r="L2722" i="1"/>
  <c r="O2721" i="1"/>
  <c r="N2721" i="1"/>
  <c r="M2721" i="1"/>
  <c r="L2721" i="1"/>
  <c r="O2720" i="1"/>
  <c r="N2720" i="1"/>
  <c r="M2720" i="1"/>
  <c r="L2720" i="1"/>
  <c r="O2719" i="1"/>
  <c r="N2719" i="1"/>
  <c r="M2719" i="1"/>
  <c r="L2719" i="1"/>
  <c r="O2718" i="1"/>
  <c r="N2718" i="1"/>
  <c r="M2718" i="1"/>
  <c r="L2718" i="1"/>
  <c r="O2717" i="1"/>
  <c r="N2717" i="1"/>
  <c r="M2717" i="1"/>
  <c r="L2717" i="1"/>
  <c r="O2716" i="1"/>
  <c r="N2716" i="1"/>
  <c r="M2716" i="1"/>
  <c r="L2716" i="1"/>
  <c r="O2715" i="1"/>
  <c r="N2715" i="1"/>
  <c r="M2715" i="1"/>
  <c r="L2715" i="1"/>
  <c r="O2714" i="1"/>
  <c r="N2714" i="1"/>
  <c r="M2714" i="1"/>
  <c r="L2714" i="1"/>
  <c r="O2713" i="1"/>
  <c r="N2713" i="1"/>
  <c r="M2713" i="1"/>
  <c r="L2713" i="1"/>
  <c r="O2712" i="1"/>
  <c r="N2712" i="1"/>
  <c r="M2712" i="1"/>
  <c r="L2712" i="1"/>
  <c r="O2711" i="1"/>
  <c r="N2711" i="1"/>
  <c r="M2711" i="1"/>
  <c r="L2711" i="1"/>
  <c r="O2710" i="1"/>
  <c r="N2710" i="1"/>
  <c r="M2710" i="1"/>
  <c r="L2710" i="1"/>
  <c r="O2709" i="1"/>
  <c r="N2709" i="1"/>
  <c r="M2709" i="1"/>
  <c r="L2709" i="1"/>
  <c r="O2708" i="1"/>
  <c r="N2708" i="1"/>
  <c r="M2708" i="1"/>
  <c r="L2708" i="1"/>
  <c r="O2707" i="1"/>
  <c r="N2707" i="1"/>
  <c r="M2707" i="1"/>
  <c r="L2707" i="1"/>
  <c r="O2706" i="1"/>
  <c r="N2706" i="1"/>
  <c r="M2706" i="1"/>
  <c r="L2706" i="1"/>
  <c r="O2705" i="1"/>
  <c r="N2705" i="1"/>
  <c r="M2705" i="1"/>
  <c r="L2705" i="1"/>
  <c r="O2704" i="1"/>
  <c r="N2704" i="1"/>
  <c r="M2704" i="1"/>
  <c r="L2704" i="1"/>
  <c r="O2703" i="1"/>
  <c r="N2703" i="1"/>
  <c r="M2703" i="1"/>
  <c r="L2703" i="1"/>
  <c r="O2702" i="1"/>
  <c r="N2702" i="1"/>
  <c r="M2702" i="1"/>
  <c r="L2702" i="1"/>
  <c r="O2701" i="1"/>
  <c r="N2701" i="1"/>
  <c r="M2701" i="1"/>
  <c r="L2701" i="1"/>
  <c r="O2700" i="1"/>
  <c r="N2700" i="1"/>
  <c r="M2700" i="1"/>
  <c r="L2700" i="1"/>
  <c r="O2699" i="1"/>
  <c r="N2699" i="1"/>
  <c r="M2699" i="1"/>
  <c r="L2699" i="1"/>
  <c r="O2698" i="1"/>
  <c r="N2698" i="1"/>
  <c r="M2698" i="1"/>
  <c r="L2698" i="1"/>
  <c r="O2697" i="1"/>
  <c r="N2697" i="1"/>
  <c r="M2697" i="1"/>
  <c r="L2697" i="1"/>
  <c r="O2696" i="1"/>
  <c r="N2696" i="1"/>
  <c r="M2696" i="1"/>
  <c r="L2696" i="1"/>
  <c r="O2695" i="1"/>
  <c r="N2695" i="1"/>
  <c r="M2695" i="1"/>
  <c r="L2695" i="1"/>
  <c r="O2694" i="1"/>
  <c r="N2694" i="1"/>
  <c r="M2694" i="1"/>
  <c r="L2694" i="1"/>
  <c r="O2693" i="1"/>
  <c r="N2693" i="1"/>
  <c r="M2693" i="1"/>
  <c r="L2693" i="1"/>
  <c r="O2692" i="1"/>
  <c r="N2692" i="1"/>
  <c r="M2692" i="1"/>
  <c r="L2692" i="1"/>
  <c r="O2691" i="1"/>
  <c r="N2691" i="1"/>
  <c r="M2691" i="1"/>
  <c r="L2691" i="1"/>
  <c r="O2690" i="1"/>
  <c r="N2690" i="1"/>
  <c r="M2690" i="1"/>
  <c r="L2690" i="1"/>
  <c r="O2689" i="1"/>
  <c r="N2689" i="1"/>
  <c r="M2689" i="1"/>
  <c r="L2689" i="1"/>
  <c r="O2688" i="1"/>
  <c r="N2688" i="1"/>
  <c r="M2688" i="1"/>
  <c r="L2688" i="1"/>
  <c r="O2687" i="1"/>
  <c r="N2687" i="1"/>
  <c r="M2687" i="1"/>
  <c r="L2687" i="1"/>
  <c r="O2686" i="1"/>
  <c r="N2686" i="1"/>
  <c r="M2686" i="1"/>
  <c r="L2686" i="1"/>
  <c r="O2685" i="1"/>
  <c r="N2685" i="1"/>
  <c r="M2685" i="1"/>
  <c r="L2685" i="1"/>
  <c r="O2684" i="1"/>
  <c r="N2684" i="1"/>
  <c r="M2684" i="1"/>
  <c r="L2684" i="1"/>
  <c r="O2683" i="1"/>
  <c r="N2683" i="1"/>
  <c r="M2683" i="1"/>
  <c r="L2683" i="1"/>
  <c r="O2682" i="1"/>
  <c r="N2682" i="1"/>
  <c r="M2682" i="1"/>
  <c r="L2682" i="1"/>
  <c r="O2681" i="1"/>
  <c r="N2681" i="1"/>
  <c r="M2681" i="1"/>
  <c r="L2681" i="1"/>
  <c r="O2680" i="1"/>
  <c r="N2680" i="1"/>
  <c r="M2680" i="1"/>
  <c r="L2680" i="1"/>
  <c r="O2679" i="1"/>
  <c r="N2679" i="1"/>
  <c r="M2679" i="1"/>
  <c r="L2679" i="1"/>
  <c r="O2678" i="1"/>
  <c r="N2678" i="1"/>
  <c r="M2678" i="1"/>
  <c r="L2678" i="1"/>
  <c r="O2677" i="1"/>
  <c r="N2677" i="1"/>
  <c r="M2677" i="1"/>
  <c r="L2677" i="1"/>
  <c r="O2676" i="1"/>
  <c r="N2676" i="1"/>
  <c r="M2676" i="1"/>
  <c r="L2676" i="1"/>
  <c r="O2675" i="1"/>
  <c r="N2675" i="1"/>
  <c r="M2675" i="1"/>
  <c r="L2675" i="1"/>
  <c r="O2674" i="1"/>
  <c r="N2674" i="1"/>
  <c r="M2674" i="1"/>
  <c r="L2674" i="1"/>
  <c r="O2673" i="1"/>
  <c r="N2673" i="1"/>
  <c r="M2673" i="1"/>
  <c r="L2673" i="1"/>
  <c r="O2672" i="1"/>
  <c r="N2672" i="1"/>
  <c r="M2672" i="1"/>
  <c r="L2672" i="1"/>
  <c r="O2671" i="1"/>
  <c r="N2671" i="1"/>
  <c r="M2671" i="1"/>
  <c r="L2671" i="1"/>
  <c r="O2670" i="1"/>
  <c r="N2670" i="1"/>
  <c r="M2670" i="1"/>
  <c r="L2670" i="1"/>
  <c r="O2669" i="1"/>
  <c r="N2669" i="1"/>
  <c r="M2669" i="1"/>
  <c r="L2669" i="1"/>
  <c r="O2668" i="1"/>
  <c r="N2668" i="1"/>
  <c r="M2668" i="1"/>
  <c r="L2668" i="1"/>
  <c r="O2667" i="1"/>
  <c r="N2667" i="1"/>
  <c r="M2667" i="1"/>
  <c r="L2667" i="1"/>
  <c r="O2666" i="1"/>
  <c r="N2666" i="1"/>
  <c r="M2666" i="1"/>
  <c r="L2666" i="1"/>
  <c r="O2665" i="1"/>
  <c r="N2665" i="1"/>
  <c r="M2665" i="1"/>
  <c r="L2665" i="1"/>
  <c r="O2664" i="1"/>
  <c r="N2664" i="1"/>
  <c r="M2664" i="1"/>
  <c r="L2664" i="1"/>
  <c r="O2663" i="1"/>
  <c r="N2663" i="1"/>
  <c r="M2663" i="1"/>
  <c r="L2663" i="1"/>
  <c r="O2662" i="1"/>
  <c r="N2662" i="1"/>
  <c r="M2662" i="1"/>
  <c r="L2662" i="1"/>
  <c r="O2661" i="1"/>
  <c r="N2661" i="1"/>
  <c r="M2661" i="1"/>
  <c r="L2661" i="1"/>
  <c r="O2660" i="1"/>
  <c r="N2660" i="1"/>
  <c r="M2660" i="1"/>
  <c r="L2660" i="1"/>
  <c r="O2659" i="1"/>
  <c r="N2659" i="1"/>
  <c r="M2659" i="1"/>
  <c r="L2659" i="1"/>
  <c r="O2658" i="1"/>
  <c r="N2658" i="1"/>
  <c r="M2658" i="1"/>
  <c r="L2658" i="1"/>
  <c r="O2657" i="1"/>
  <c r="N2657" i="1"/>
  <c r="M2657" i="1"/>
  <c r="L2657" i="1"/>
  <c r="O2656" i="1"/>
  <c r="N2656" i="1"/>
  <c r="M2656" i="1"/>
  <c r="L2656" i="1"/>
  <c r="O2655" i="1"/>
  <c r="N2655" i="1"/>
  <c r="M2655" i="1"/>
  <c r="L2655" i="1"/>
  <c r="O2654" i="1"/>
  <c r="N2654" i="1"/>
  <c r="M2654" i="1"/>
  <c r="L2654" i="1"/>
  <c r="O2653" i="1"/>
  <c r="N2653" i="1"/>
  <c r="M2653" i="1"/>
  <c r="L2653" i="1"/>
  <c r="O2652" i="1"/>
  <c r="N2652" i="1"/>
  <c r="M2652" i="1"/>
  <c r="L2652" i="1"/>
  <c r="O2651" i="1"/>
  <c r="N2651" i="1"/>
  <c r="M2651" i="1"/>
  <c r="L2651" i="1"/>
  <c r="O2650" i="1"/>
  <c r="N2650" i="1"/>
  <c r="M2650" i="1"/>
  <c r="L2650" i="1"/>
  <c r="O2649" i="1"/>
  <c r="N2649" i="1"/>
  <c r="M2649" i="1"/>
  <c r="L2649" i="1"/>
  <c r="O2648" i="1"/>
  <c r="N2648" i="1"/>
  <c r="M2648" i="1"/>
  <c r="L2648" i="1"/>
  <c r="O2647" i="1"/>
  <c r="N2647" i="1"/>
  <c r="M2647" i="1"/>
  <c r="L2647" i="1"/>
  <c r="O2646" i="1"/>
  <c r="N2646" i="1"/>
  <c r="M2646" i="1"/>
  <c r="L2646" i="1"/>
  <c r="O2645" i="1"/>
  <c r="N2645" i="1"/>
  <c r="M2645" i="1"/>
  <c r="L2645" i="1"/>
  <c r="O2644" i="1"/>
  <c r="N2644" i="1"/>
  <c r="M2644" i="1"/>
  <c r="L2644" i="1"/>
  <c r="O2643" i="1"/>
  <c r="N2643" i="1"/>
  <c r="M2643" i="1"/>
  <c r="L2643" i="1"/>
  <c r="O2642" i="1"/>
  <c r="N2642" i="1"/>
  <c r="M2642" i="1"/>
  <c r="L2642" i="1"/>
  <c r="O2641" i="1"/>
  <c r="N2641" i="1"/>
  <c r="M2641" i="1"/>
  <c r="L2641" i="1"/>
  <c r="O2640" i="1"/>
  <c r="N2640" i="1"/>
  <c r="M2640" i="1"/>
  <c r="L2640" i="1"/>
  <c r="O2639" i="1"/>
  <c r="N2639" i="1"/>
  <c r="M2639" i="1"/>
  <c r="L2639" i="1"/>
  <c r="O2638" i="1"/>
  <c r="N2638" i="1"/>
  <c r="M2638" i="1"/>
  <c r="L2638" i="1"/>
  <c r="O2637" i="1"/>
  <c r="N2637" i="1"/>
  <c r="M2637" i="1"/>
  <c r="L2637" i="1"/>
  <c r="O2636" i="1"/>
  <c r="N2636" i="1"/>
  <c r="M2636" i="1"/>
  <c r="L2636" i="1"/>
  <c r="O2635" i="1"/>
  <c r="N2635" i="1"/>
  <c r="M2635" i="1"/>
  <c r="L2635" i="1"/>
  <c r="O2634" i="1"/>
  <c r="N2634" i="1"/>
  <c r="M2634" i="1"/>
  <c r="L2634" i="1"/>
  <c r="O2633" i="1"/>
  <c r="N2633" i="1"/>
  <c r="M2633" i="1"/>
  <c r="L2633" i="1"/>
  <c r="O2632" i="1"/>
  <c r="N2632" i="1"/>
  <c r="M2632" i="1"/>
  <c r="L2632" i="1"/>
  <c r="O2631" i="1"/>
  <c r="N2631" i="1"/>
  <c r="M2631" i="1"/>
  <c r="L2631" i="1"/>
  <c r="O2630" i="1"/>
  <c r="N2630" i="1"/>
  <c r="M2630" i="1"/>
  <c r="L2630" i="1"/>
  <c r="O2629" i="1"/>
  <c r="N2629" i="1"/>
  <c r="M2629" i="1"/>
  <c r="L2629" i="1"/>
  <c r="O2628" i="1"/>
  <c r="N2628" i="1"/>
  <c r="M2628" i="1"/>
  <c r="L2628" i="1"/>
  <c r="O2627" i="1"/>
  <c r="N2627" i="1"/>
  <c r="M2627" i="1"/>
  <c r="L2627" i="1"/>
  <c r="O2626" i="1"/>
  <c r="N2626" i="1"/>
  <c r="M2626" i="1"/>
  <c r="L2626" i="1"/>
  <c r="O2625" i="1"/>
  <c r="N2625" i="1"/>
  <c r="M2625" i="1"/>
  <c r="L2625" i="1"/>
  <c r="O2624" i="1"/>
  <c r="N2624" i="1"/>
  <c r="M2624" i="1"/>
  <c r="L2624" i="1"/>
  <c r="O2623" i="1"/>
  <c r="N2623" i="1"/>
  <c r="M2623" i="1"/>
  <c r="L2623" i="1"/>
  <c r="O2622" i="1"/>
  <c r="N2622" i="1"/>
  <c r="M2622" i="1"/>
  <c r="L2622" i="1"/>
  <c r="O2621" i="1"/>
  <c r="N2621" i="1"/>
  <c r="M2621" i="1"/>
  <c r="L2621" i="1"/>
  <c r="O2620" i="1"/>
  <c r="N2620" i="1"/>
  <c r="M2620" i="1"/>
  <c r="L2620" i="1"/>
  <c r="O2619" i="1"/>
  <c r="N2619" i="1"/>
  <c r="M2619" i="1"/>
  <c r="L2619" i="1"/>
  <c r="O2618" i="1"/>
  <c r="N2618" i="1"/>
  <c r="M2618" i="1"/>
  <c r="L2618" i="1"/>
  <c r="O2617" i="1"/>
  <c r="N2617" i="1"/>
  <c r="M2617" i="1"/>
  <c r="L2617" i="1"/>
  <c r="O2616" i="1"/>
  <c r="N2616" i="1"/>
  <c r="M2616" i="1"/>
  <c r="L2616" i="1"/>
  <c r="O2615" i="1"/>
  <c r="N2615" i="1"/>
  <c r="M2615" i="1"/>
  <c r="L2615" i="1"/>
  <c r="O2614" i="1"/>
  <c r="N2614" i="1"/>
  <c r="M2614" i="1"/>
  <c r="L2614" i="1"/>
  <c r="O2613" i="1"/>
  <c r="N2613" i="1"/>
  <c r="M2613" i="1"/>
  <c r="L2613" i="1"/>
  <c r="O2612" i="1"/>
  <c r="N2612" i="1"/>
  <c r="M2612" i="1"/>
  <c r="L2612" i="1"/>
  <c r="O2611" i="1"/>
  <c r="N2611" i="1"/>
  <c r="M2611" i="1"/>
  <c r="L2611" i="1"/>
  <c r="O2610" i="1"/>
  <c r="N2610" i="1"/>
  <c r="M2610" i="1"/>
  <c r="L2610" i="1"/>
  <c r="O2609" i="1"/>
  <c r="N2609" i="1"/>
  <c r="M2609" i="1"/>
  <c r="L2609" i="1"/>
  <c r="O2608" i="1"/>
  <c r="N2608" i="1"/>
  <c r="M2608" i="1"/>
  <c r="L2608" i="1"/>
  <c r="O2607" i="1"/>
  <c r="N2607" i="1"/>
  <c r="M2607" i="1"/>
  <c r="L2607" i="1"/>
  <c r="O2606" i="1"/>
  <c r="N2606" i="1"/>
  <c r="M2606" i="1"/>
  <c r="L2606" i="1"/>
  <c r="O2605" i="1"/>
  <c r="N2605" i="1"/>
  <c r="M2605" i="1"/>
  <c r="L2605" i="1"/>
  <c r="O2604" i="1"/>
  <c r="N2604" i="1"/>
  <c r="M2604" i="1"/>
  <c r="L2604" i="1"/>
  <c r="O2603" i="1"/>
  <c r="N2603" i="1"/>
  <c r="M2603" i="1"/>
  <c r="L2603" i="1"/>
  <c r="O2602" i="1"/>
  <c r="N2602" i="1"/>
  <c r="M2602" i="1"/>
  <c r="L2602" i="1"/>
  <c r="O2601" i="1"/>
  <c r="N2601" i="1"/>
  <c r="M2601" i="1"/>
  <c r="L2601" i="1"/>
  <c r="O2600" i="1"/>
  <c r="N2600" i="1"/>
  <c r="M2600" i="1"/>
  <c r="L2600" i="1"/>
  <c r="O2599" i="1"/>
  <c r="N2599" i="1"/>
  <c r="M2599" i="1"/>
  <c r="L2599" i="1"/>
  <c r="O2598" i="1"/>
  <c r="N2598" i="1"/>
  <c r="M2598" i="1"/>
  <c r="L2598" i="1"/>
  <c r="O2597" i="1"/>
  <c r="N2597" i="1"/>
  <c r="M2597" i="1"/>
  <c r="L2597" i="1"/>
  <c r="O2596" i="1"/>
  <c r="N2596" i="1"/>
  <c r="M2596" i="1"/>
  <c r="L2596" i="1"/>
  <c r="O2595" i="1"/>
  <c r="N2595" i="1"/>
  <c r="M2595" i="1"/>
  <c r="L2595" i="1"/>
  <c r="O2594" i="1"/>
  <c r="N2594" i="1"/>
  <c r="M2594" i="1"/>
  <c r="L2594" i="1"/>
  <c r="O2593" i="1"/>
  <c r="N2593" i="1"/>
  <c r="M2593" i="1"/>
  <c r="L2593" i="1"/>
  <c r="O2592" i="1"/>
  <c r="N2592" i="1"/>
  <c r="M2592" i="1"/>
  <c r="L2592" i="1"/>
  <c r="O2591" i="1"/>
  <c r="N2591" i="1"/>
  <c r="M2591" i="1"/>
  <c r="L2591" i="1"/>
  <c r="O2590" i="1"/>
  <c r="N2590" i="1"/>
  <c r="M2590" i="1"/>
  <c r="L2590" i="1"/>
  <c r="O2589" i="1"/>
  <c r="N2589" i="1"/>
  <c r="M2589" i="1"/>
  <c r="L2589" i="1"/>
  <c r="O2588" i="1"/>
  <c r="N2588" i="1"/>
  <c r="M2588" i="1"/>
  <c r="L2588" i="1"/>
  <c r="O2587" i="1"/>
  <c r="N2587" i="1"/>
  <c r="M2587" i="1"/>
  <c r="L2587" i="1"/>
  <c r="O2586" i="1"/>
  <c r="N2586" i="1"/>
  <c r="M2586" i="1"/>
  <c r="L2586" i="1"/>
  <c r="O2585" i="1"/>
  <c r="N2585" i="1"/>
  <c r="M2585" i="1"/>
  <c r="L2585" i="1"/>
  <c r="O2584" i="1"/>
  <c r="N2584" i="1"/>
  <c r="M2584" i="1"/>
  <c r="L2584" i="1"/>
  <c r="O2583" i="1"/>
  <c r="N2583" i="1"/>
  <c r="M2583" i="1"/>
  <c r="L2583" i="1"/>
  <c r="O2582" i="1"/>
  <c r="N2582" i="1"/>
  <c r="M2582" i="1"/>
  <c r="L2582" i="1"/>
  <c r="O2581" i="1"/>
  <c r="N2581" i="1"/>
  <c r="M2581" i="1"/>
  <c r="L2581" i="1"/>
  <c r="O2580" i="1"/>
  <c r="N2580" i="1"/>
  <c r="M2580" i="1"/>
  <c r="L2580" i="1"/>
  <c r="O2579" i="1"/>
  <c r="N2579" i="1"/>
  <c r="M2579" i="1"/>
  <c r="L2579" i="1"/>
  <c r="O2578" i="1"/>
  <c r="N2578" i="1"/>
  <c r="M2578" i="1"/>
  <c r="L2578" i="1"/>
  <c r="O2577" i="1"/>
  <c r="N2577" i="1"/>
  <c r="M2577" i="1"/>
  <c r="L2577" i="1"/>
  <c r="O2576" i="1"/>
  <c r="N2576" i="1"/>
  <c r="M2576" i="1"/>
  <c r="L2576" i="1"/>
  <c r="O2575" i="1"/>
  <c r="N2575" i="1"/>
  <c r="M2575" i="1"/>
  <c r="L2575" i="1"/>
  <c r="O2574" i="1"/>
  <c r="N2574" i="1"/>
  <c r="M2574" i="1"/>
  <c r="L2574" i="1"/>
  <c r="O2573" i="1"/>
  <c r="N2573" i="1"/>
  <c r="M2573" i="1"/>
  <c r="L2573" i="1"/>
  <c r="O2572" i="1"/>
  <c r="N2572" i="1"/>
  <c r="M2572" i="1"/>
  <c r="L2572" i="1"/>
  <c r="O2571" i="1"/>
  <c r="N2571" i="1"/>
  <c r="M2571" i="1"/>
  <c r="L2571" i="1"/>
  <c r="O2570" i="1"/>
  <c r="N2570" i="1"/>
  <c r="M2570" i="1"/>
  <c r="L2570" i="1"/>
  <c r="O2569" i="1"/>
  <c r="N2569" i="1"/>
  <c r="M2569" i="1"/>
  <c r="L2569" i="1"/>
  <c r="O2568" i="1"/>
  <c r="N2568" i="1"/>
  <c r="M2568" i="1"/>
  <c r="L2568" i="1"/>
  <c r="O2567" i="1"/>
  <c r="N2567" i="1"/>
  <c r="M2567" i="1"/>
  <c r="L2567" i="1"/>
  <c r="O2566" i="1"/>
  <c r="N2566" i="1"/>
  <c r="M2566" i="1"/>
  <c r="L2566" i="1"/>
  <c r="O2565" i="1"/>
  <c r="N2565" i="1"/>
  <c r="M2565" i="1"/>
  <c r="L2565" i="1"/>
  <c r="O2564" i="1"/>
  <c r="N2564" i="1"/>
  <c r="M2564" i="1"/>
  <c r="L2564" i="1"/>
  <c r="O2563" i="1"/>
  <c r="N2563" i="1"/>
  <c r="M2563" i="1"/>
  <c r="L2563" i="1"/>
  <c r="O2562" i="1"/>
  <c r="N2562" i="1"/>
  <c r="M2562" i="1"/>
  <c r="L2562" i="1"/>
  <c r="O2561" i="1"/>
  <c r="N2561" i="1"/>
  <c r="M2561" i="1"/>
  <c r="L2561" i="1"/>
  <c r="O2560" i="1"/>
  <c r="N2560" i="1"/>
  <c r="M2560" i="1"/>
  <c r="L2560" i="1"/>
  <c r="O2559" i="1"/>
  <c r="N2559" i="1"/>
  <c r="M2559" i="1"/>
  <c r="L2559" i="1"/>
  <c r="O2558" i="1"/>
  <c r="N2558" i="1"/>
  <c r="M2558" i="1"/>
  <c r="L2558" i="1"/>
  <c r="O2557" i="1"/>
  <c r="N2557" i="1"/>
  <c r="M2557" i="1"/>
  <c r="L2557" i="1"/>
  <c r="O2556" i="1"/>
  <c r="N2556" i="1"/>
  <c r="M2556" i="1"/>
  <c r="L2556" i="1"/>
  <c r="O2555" i="1"/>
  <c r="N2555" i="1"/>
  <c r="M2555" i="1"/>
  <c r="L2555" i="1"/>
  <c r="O2554" i="1"/>
  <c r="N2554" i="1"/>
  <c r="M2554" i="1"/>
  <c r="L2554" i="1"/>
  <c r="O2553" i="1"/>
  <c r="N2553" i="1"/>
  <c r="M2553" i="1"/>
  <c r="L2553" i="1"/>
  <c r="O2552" i="1"/>
  <c r="N2552" i="1"/>
  <c r="M2552" i="1"/>
  <c r="L2552" i="1"/>
  <c r="O2551" i="1"/>
  <c r="N2551" i="1"/>
  <c r="M2551" i="1"/>
  <c r="L2551" i="1"/>
  <c r="O2550" i="1"/>
  <c r="N2550" i="1"/>
  <c r="M2550" i="1"/>
  <c r="L2550" i="1"/>
  <c r="O2549" i="1"/>
  <c r="N2549" i="1"/>
  <c r="M2549" i="1"/>
  <c r="L2549" i="1"/>
  <c r="O2548" i="1"/>
  <c r="N2548" i="1"/>
  <c r="M2548" i="1"/>
  <c r="L2548" i="1"/>
  <c r="O2547" i="1"/>
  <c r="N2547" i="1"/>
  <c r="M2547" i="1"/>
  <c r="L2547" i="1"/>
  <c r="O2546" i="1"/>
  <c r="N2546" i="1"/>
  <c r="M2546" i="1"/>
  <c r="L2546" i="1"/>
  <c r="O2545" i="1"/>
  <c r="N2545" i="1"/>
  <c r="M2545" i="1"/>
  <c r="L2545" i="1"/>
  <c r="O2544" i="1"/>
  <c r="N2544" i="1"/>
  <c r="M2544" i="1"/>
  <c r="L2544" i="1"/>
  <c r="O2543" i="1"/>
  <c r="N2543" i="1"/>
  <c r="M2543" i="1"/>
  <c r="L2543" i="1"/>
  <c r="O2542" i="1"/>
  <c r="N2542" i="1"/>
  <c r="M2542" i="1"/>
  <c r="L2542" i="1"/>
  <c r="O2541" i="1"/>
  <c r="N2541" i="1"/>
  <c r="M2541" i="1"/>
  <c r="L2541" i="1"/>
  <c r="O2540" i="1"/>
  <c r="N2540" i="1"/>
  <c r="M2540" i="1"/>
  <c r="L2540" i="1"/>
  <c r="O2539" i="1"/>
  <c r="N2539" i="1"/>
  <c r="M2539" i="1"/>
  <c r="L2539" i="1"/>
  <c r="O2538" i="1"/>
  <c r="N2538" i="1"/>
  <c r="M2538" i="1"/>
  <c r="L2538" i="1"/>
  <c r="O2537" i="1"/>
  <c r="N2537" i="1"/>
  <c r="M2537" i="1"/>
  <c r="L2537" i="1"/>
  <c r="O2536" i="1"/>
  <c r="N2536" i="1"/>
  <c r="M2536" i="1"/>
  <c r="L2536" i="1"/>
  <c r="O2535" i="1"/>
  <c r="N2535" i="1"/>
  <c r="M2535" i="1"/>
  <c r="L2535" i="1"/>
  <c r="O2534" i="1"/>
  <c r="N2534" i="1"/>
  <c r="M2534" i="1"/>
  <c r="L2534" i="1"/>
  <c r="O2533" i="1"/>
  <c r="N2533" i="1"/>
  <c r="M2533" i="1"/>
  <c r="L2533" i="1"/>
  <c r="O2532" i="1"/>
  <c r="N2532" i="1"/>
  <c r="M2532" i="1"/>
  <c r="L2532" i="1"/>
  <c r="O2531" i="1"/>
  <c r="N2531" i="1"/>
  <c r="M2531" i="1"/>
  <c r="L2531" i="1"/>
  <c r="O2530" i="1"/>
  <c r="N2530" i="1"/>
  <c r="M2530" i="1"/>
  <c r="L2530" i="1"/>
  <c r="O2529" i="1"/>
  <c r="N2529" i="1"/>
  <c r="M2529" i="1"/>
  <c r="L2529" i="1"/>
  <c r="O2528" i="1"/>
  <c r="N2528" i="1"/>
  <c r="M2528" i="1"/>
  <c r="L2528" i="1"/>
  <c r="O2527" i="1"/>
  <c r="N2527" i="1"/>
  <c r="M2527" i="1"/>
  <c r="L2527" i="1"/>
  <c r="O2526" i="1"/>
  <c r="N2526" i="1"/>
  <c r="M2526" i="1"/>
  <c r="L2526" i="1"/>
  <c r="O2525" i="1"/>
  <c r="N2525" i="1"/>
  <c r="M2525" i="1"/>
  <c r="L2525" i="1"/>
  <c r="O2524" i="1"/>
  <c r="N2524" i="1"/>
  <c r="M2524" i="1"/>
  <c r="L2524" i="1"/>
  <c r="O2523" i="1"/>
  <c r="N2523" i="1"/>
  <c r="M2523" i="1"/>
  <c r="L2523" i="1"/>
  <c r="O2522" i="1"/>
  <c r="N2522" i="1"/>
  <c r="M2522" i="1"/>
  <c r="L2522" i="1"/>
  <c r="O2521" i="1"/>
  <c r="N2521" i="1"/>
  <c r="M2521" i="1"/>
  <c r="L2521" i="1"/>
  <c r="O2520" i="1"/>
  <c r="N2520" i="1"/>
  <c r="M2520" i="1"/>
  <c r="L2520" i="1"/>
  <c r="O2519" i="1"/>
  <c r="N2519" i="1"/>
  <c r="M2519" i="1"/>
  <c r="L2519" i="1"/>
  <c r="O2518" i="1"/>
  <c r="N2518" i="1"/>
  <c r="M2518" i="1"/>
  <c r="L2518" i="1"/>
  <c r="O2517" i="1"/>
  <c r="N2517" i="1"/>
  <c r="M2517" i="1"/>
  <c r="L2517" i="1"/>
  <c r="O2516" i="1"/>
  <c r="N2516" i="1"/>
  <c r="M2516" i="1"/>
  <c r="L2516" i="1"/>
  <c r="O2515" i="1"/>
  <c r="N2515" i="1"/>
  <c r="M2515" i="1"/>
  <c r="L2515" i="1"/>
  <c r="O2514" i="1"/>
  <c r="N2514" i="1"/>
  <c r="M2514" i="1"/>
  <c r="L2514" i="1"/>
  <c r="O2513" i="1"/>
  <c r="N2513" i="1"/>
  <c r="M2513" i="1"/>
  <c r="L2513" i="1"/>
  <c r="O2512" i="1"/>
  <c r="N2512" i="1"/>
  <c r="M2512" i="1"/>
  <c r="L2512" i="1"/>
  <c r="O2511" i="1"/>
  <c r="N2511" i="1"/>
  <c r="M2511" i="1"/>
  <c r="L2511" i="1"/>
  <c r="O2510" i="1"/>
  <c r="N2510" i="1"/>
  <c r="M2510" i="1"/>
  <c r="L2510" i="1"/>
  <c r="O2509" i="1"/>
  <c r="N2509" i="1"/>
  <c r="M2509" i="1"/>
  <c r="L2509" i="1"/>
  <c r="O2508" i="1"/>
  <c r="N2508" i="1"/>
  <c r="M2508" i="1"/>
  <c r="L2508" i="1"/>
  <c r="O2507" i="1"/>
  <c r="N2507" i="1"/>
  <c r="M2507" i="1"/>
  <c r="L2507" i="1"/>
  <c r="O2506" i="1"/>
  <c r="N2506" i="1"/>
  <c r="M2506" i="1"/>
  <c r="L2506" i="1"/>
  <c r="O2505" i="1"/>
  <c r="N2505" i="1"/>
  <c r="M2505" i="1"/>
  <c r="L2505" i="1"/>
  <c r="O2504" i="1"/>
  <c r="N2504" i="1"/>
  <c r="M2504" i="1"/>
  <c r="L2504" i="1"/>
  <c r="O2503" i="1"/>
  <c r="N2503" i="1"/>
  <c r="M2503" i="1"/>
  <c r="L2503" i="1"/>
  <c r="O2502" i="1"/>
  <c r="N2502" i="1"/>
  <c r="M2502" i="1"/>
  <c r="L2502" i="1"/>
  <c r="O2501" i="1"/>
  <c r="N2501" i="1"/>
  <c r="M2501" i="1"/>
  <c r="L2501" i="1"/>
  <c r="O2500" i="1"/>
  <c r="N2500" i="1"/>
  <c r="M2500" i="1"/>
  <c r="L2500" i="1"/>
  <c r="O2499" i="1"/>
  <c r="N2499" i="1"/>
  <c r="M2499" i="1"/>
  <c r="L2499" i="1"/>
  <c r="O2498" i="1"/>
  <c r="N2498" i="1"/>
  <c r="M2498" i="1"/>
  <c r="L2498" i="1"/>
  <c r="O2497" i="1"/>
  <c r="N2497" i="1"/>
  <c r="M2497" i="1"/>
  <c r="L2497" i="1"/>
  <c r="O2496" i="1"/>
  <c r="N2496" i="1"/>
  <c r="M2496" i="1"/>
  <c r="L2496" i="1"/>
  <c r="O2495" i="1"/>
  <c r="N2495" i="1"/>
  <c r="M2495" i="1"/>
  <c r="L2495" i="1"/>
  <c r="O2494" i="1"/>
  <c r="N2494" i="1"/>
  <c r="M2494" i="1"/>
  <c r="L2494" i="1"/>
  <c r="O2493" i="1"/>
  <c r="N2493" i="1"/>
  <c r="M2493" i="1"/>
  <c r="L2493" i="1"/>
  <c r="O2492" i="1"/>
  <c r="N2492" i="1"/>
  <c r="M2492" i="1"/>
  <c r="L2492" i="1"/>
  <c r="O2491" i="1"/>
  <c r="N2491" i="1"/>
  <c r="M2491" i="1"/>
  <c r="L2491" i="1"/>
  <c r="O2490" i="1"/>
  <c r="N2490" i="1"/>
  <c r="M2490" i="1"/>
  <c r="L2490" i="1"/>
  <c r="O2489" i="1"/>
  <c r="N2489" i="1"/>
  <c r="M2489" i="1"/>
  <c r="L2489" i="1"/>
  <c r="O2488" i="1"/>
  <c r="N2488" i="1"/>
  <c r="M2488" i="1"/>
  <c r="L2488" i="1"/>
  <c r="O2487" i="1"/>
  <c r="N2487" i="1"/>
  <c r="M2487" i="1"/>
  <c r="L2487" i="1"/>
  <c r="O2486" i="1"/>
  <c r="N2486" i="1"/>
  <c r="M2486" i="1"/>
  <c r="L2486" i="1"/>
  <c r="O2485" i="1"/>
  <c r="N2485" i="1"/>
  <c r="M2485" i="1"/>
  <c r="L2485" i="1"/>
  <c r="O2484" i="1"/>
  <c r="N2484" i="1"/>
  <c r="M2484" i="1"/>
  <c r="L2484" i="1"/>
  <c r="O2483" i="1"/>
  <c r="N2483" i="1"/>
  <c r="M2483" i="1"/>
  <c r="L2483" i="1"/>
  <c r="O2482" i="1"/>
  <c r="N2482" i="1"/>
  <c r="M2482" i="1"/>
  <c r="L2482" i="1"/>
  <c r="O2481" i="1"/>
  <c r="N2481" i="1"/>
  <c r="M2481" i="1"/>
  <c r="L2481" i="1"/>
  <c r="O2480" i="1"/>
  <c r="N2480" i="1"/>
  <c r="M2480" i="1"/>
  <c r="L2480" i="1"/>
  <c r="O2479" i="1"/>
  <c r="N2479" i="1"/>
  <c r="M2479" i="1"/>
  <c r="L2479" i="1"/>
  <c r="O2478" i="1"/>
  <c r="N2478" i="1"/>
  <c r="M2478" i="1"/>
  <c r="L2478" i="1"/>
  <c r="O2477" i="1"/>
  <c r="N2477" i="1"/>
  <c r="M2477" i="1"/>
  <c r="L2477" i="1"/>
  <c r="O2476" i="1"/>
  <c r="N2476" i="1"/>
  <c r="M2476" i="1"/>
  <c r="L2476" i="1"/>
  <c r="O2475" i="1"/>
  <c r="N2475" i="1"/>
  <c r="M2475" i="1"/>
  <c r="L2475" i="1"/>
  <c r="O2474" i="1"/>
  <c r="N2474" i="1"/>
  <c r="M2474" i="1"/>
  <c r="L2474" i="1"/>
  <c r="O2473" i="1"/>
  <c r="N2473" i="1"/>
  <c r="M2473" i="1"/>
  <c r="L2473" i="1"/>
  <c r="O2472" i="1"/>
  <c r="N2472" i="1"/>
  <c r="M2472" i="1"/>
  <c r="L2472" i="1"/>
  <c r="O2471" i="1"/>
  <c r="N2471" i="1"/>
  <c r="M2471" i="1"/>
  <c r="L2471" i="1"/>
  <c r="O2470" i="1"/>
  <c r="N2470" i="1"/>
  <c r="M2470" i="1"/>
  <c r="L2470" i="1"/>
  <c r="O2469" i="1"/>
  <c r="N2469" i="1"/>
  <c r="M2469" i="1"/>
  <c r="L2469" i="1"/>
  <c r="O2468" i="1"/>
  <c r="N2468" i="1"/>
  <c r="M2468" i="1"/>
  <c r="L2468" i="1"/>
  <c r="O2467" i="1"/>
  <c r="N2467" i="1"/>
  <c r="M2467" i="1"/>
  <c r="L2467" i="1"/>
  <c r="O2466" i="1"/>
  <c r="N2466" i="1"/>
  <c r="M2466" i="1"/>
  <c r="L2466" i="1"/>
  <c r="O2465" i="1"/>
  <c r="N2465" i="1"/>
  <c r="M2465" i="1"/>
  <c r="L2465" i="1"/>
  <c r="O2464" i="1"/>
  <c r="N2464" i="1"/>
  <c r="M2464" i="1"/>
  <c r="L2464" i="1"/>
  <c r="O2463" i="1"/>
  <c r="N2463" i="1"/>
  <c r="M2463" i="1"/>
  <c r="L2463" i="1"/>
  <c r="O2462" i="1"/>
  <c r="N2462" i="1"/>
  <c r="M2462" i="1"/>
  <c r="L2462" i="1"/>
  <c r="O2461" i="1"/>
  <c r="N2461" i="1"/>
  <c r="M2461" i="1"/>
  <c r="L2461" i="1"/>
  <c r="O2460" i="1"/>
  <c r="N2460" i="1"/>
  <c r="M2460" i="1"/>
  <c r="L2460" i="1"/>
  <c r="O2459" i="1"/>
  <c r="N2459" i="1"/>
  <c r="M2459" i="1"/>
  <c r="L2459" i="1"/>
  <c r="O2458" i="1"/>
  <c r="N2458" i="1"/>
  <c r="M2458" i="1"/>
  <c r="L2458" i="1"/>
  <c r="O2457" i="1"/>
  <c r="N2457" i="1"/>
  <c r="M2457" i="1"/>
  <c r="L2457" i="1"/>
  <c r="O2456" i="1"/>
  <c r="N2456" i="1"/>
  <c r="M2456" i="1"/>
  <c r="L2456" i="1"/>
  <c r="O2455" i="1"/>
  <c r="N2455" i="1"/>
  <c r="M2455" i="1"/>
  <c r="L2455" i="1"/>
  <c r="O2454" i="1"/>
  <c r="N2454" i="1"/>
  <c r="M2454" i="1"/>
  <c r="L2454" i="1"/>
  <c r="O2453" i="1"/>
  <c r="N2453" i="1"/>
  <c r="M2453" i="1"/>
  <c r="L2453" i="1"/>
  <c r="O2452" i="1"/>
  <c r="N2452" i="1"/>
  <c r="M2452" i="1"/>
  <c r="L2452" i="1"/>
  <c r="O2451" i="1"/>
  <c r="N2451" i="1"/>
  <c r="M2451" i="1"/>
  <c r="L2451" i="1"/>
  <c r="O2450" i="1"/>
  <c r="N2450" i="1"/>
  <c r="M2450" i="1"/>
  <c r="L2450" i="1"/>
  <c r="O2449" i="1"/>
  <c r="N2449" i="1"/>
  <c r="M2449" i="1"/>
  <c r="L2449" i="1"/>
  <c r="O2448" i="1"/>
  <c r="N2448" i="1"/>
  <c r="M2448" i="1"/>
  <c r="L2448" i="1"/>
  <c r="O2447" i="1"/>
  <c r="N2447" i="1"/>
  <c r="M2447" i="1"/>
  <c r="L2447" i="1"/>
  <c r="O2446" i="1"/>
  <c r="N2446" i="1"/>
  <c r="M2446" i="1"/>
  <c r="L2446" i="1"/>
  <c r="O2445" i="1"/>
  <c r="N2445" i="1"/>
  <c r="M2445" i="1"/>
  <c r="L2445" i="1"/>
  <c r="O2444" i="1"/>
  <c r="N2444" i="1"/>
  <c r="M2444" i="1"/>
  <c r="L2444" i="1"/>
  <c r="O2443" i="1"/>
  <c r="N2443" i="1"/>
  <c r="M2443" i="1"/>
  <c r="L2443" i="1"/>
  <c r="O2442" i="1"/>
  <c r="N2442" i="1"/>
  <c r="M2442" i="1"/>
  <c r="L2442" i="1"/>
  <c r="O2441" i="1"/>
  <c r="N2441" i="1"/>
  <c r="M2441" i="1"/>
  <c r="L2441" i="1"/>
  <c r="O2440" i="1"/>
  <c r="N2440" i="1"/>
  <c r="M2440" i="1"/>
  <c r="L2440" i="1"/>
  <c r="O2439" i="1"/>
  <c r="N2439" i="1"/>
  <c r="M2439" i="1"/>
  <c r="L2439" i="1"/>
  <c r="O2438" i="1"/>
  <c r="N2438" i="1"/>
  <c r="M2438" i="1"/>
  <c r="L2438" i="1"/>
  <c r="O2437" i="1"/>
  <c r="N2437" i="1"/>
  <c r="M2437" i="1"/>
  <c r="L2437" i="1"/>
  <c r="O2436" i="1"/>
  <c r="N2436" i="1"/>
  <c r="M2436" i="1"/>
  <c r="L2436" i="1"/>
  <c r="O2435" i="1"/>
  <c r="N2435" i="1"/>
  <c r="M2435" i="1"/>
  <c r="L2435" i="1"/>
  <c r="O2434" i="1"/>
  <c r="N2434" i="1"/>
  <c r="M2434" i="1"/>
  <c r="L2434" i="1"/>
  <c r="O2433" i="1"/>
  <c r="N2433" i="1"/>
  <c r="M2433" i="1"/>
  <c r="L2433" i="1"/>
  <c r="O2432" i="1"/>
  <c r="N2432" i="1"/>
  <c r="M2432" i="1"/>
  <c r="L2432" i="1"/>
  <c r="O2431" i="1"/>
  <c r="N2431" i="1"/>
  <c r="M2431" i="1"/>
  <c r="L2431" i="1"/>
  <c r="O2430" i="1"/>
  <c r="N2430" i="1"/>
  <c r="M2430" i="1"/>
  <c r="L2430" i="1"/>
  <c r="O2429" i="1"/>
  <c r="N2429" i="1"/>
  <c r="M2429" i="1"/>
  <c r="L2429" i="1"/>
  <c r="O2428" i="1"/>
  <c r="N2428" i="1"/>
  <c r="M2428" i="1"/>
  <c r="L2428" i="1"/>
  <c r="O2427" i="1"/>
  <c r="N2427" i="1"/>
  <c r="M2427" i="1"/>
  <c r="L2427" i="1"/>
  <c r="O2426" i="1"/>
  <c r="N2426" i="1"/>
  <c r="M2426" i="1"/>
  <c r="L2426" i="1"/>
  <c r="O2425" i="1"/>
  <c r="N2425" i="1"/>
  <c r="M2425" i="1"/>
  <c r="L2425" i="1"/>
  <c r="O2424" i="1"/>
  <c r="N2424" i="1"/>
  <c r="M2424" i="1"/>
  <c r="L2424" i="1"/>
  <c r="O2423" i="1"/>
  <c r="N2423" i="1"/>
  <c r="M2423" i="1"/>
  <c r="L2423" i="1"/>
  <c r="O2422" i="1"/>
  <c r="N2422" i="1"/>
  <c r="M2422" i="1"/>
  <c r="L2422" i="1"/>
  <c r="O2421" i="1"/>
  <c r="N2421" i="1"/>
  <c r="M2421" i="1"/>
  <c r="L2421" i="1"/>
  <c r="O2420" i="1"/>
  <c r="N2420" i="1"/>
  <c r="M2420" i="1"/>
  <c r="L2420" i="1"/>
  <c r="O2419" i="1"/>
  <c r="N2419" i="1"/>
  <c r="M2419" i="1"/>
  <c r="L2419" i="1"/>
  <c r="O2418" i="1"/>
  <c r="N2418" i="1"/>
  <c r="M2418" i="1"/>
  <c r="L2418" i="1"/>
  <c r="O2417" i="1"/>
  <c r="N2417" i="1"/>
  <c r="M2417" i="1"/>
  <c r="L2417" i="1"/>
  <c r="O2416" i="1"/>
  <c r="N2416" i="1"/>
  <c r="M2416" i="1"/>
  <c r="L2416" i="1"/>
  <c r="O2415" i="1"/>
  <c r="N2415" i="1"/>
  <c r="M2415" i="1"/>
  <c r="L2415" i="1"/>
  <c r="O2414" i="1"/>
  <c r="N2414" i="1"/>
  <c r="M2414" i="1"/>
  <c r="L2414" i="1"/>
  <c r="O2413" i="1"/>
  <c r="N2413" i="1"/>
  <c r="M2413" i="1"/>
  <c r="L2413" i="1"/>
  <c r="O2412" i="1"/>
  <c r="N2412" i="1"/>
  <c r="M2412" i="1"/>
  <c r="L2412" i="1"/>
  <c r="O2411" i="1"/>
  <c r="N2411" i="1"/>
  <c r="M2411" i="1"/>
  <c r="L2411" i="1"/>
  <c r="O2410" i="1"/>
  <c r="N2410" i="1"/>
  <c r="M2410" i="1"/>
  <c r="L2410" i="1"/>
  <c r="O2409" i="1"/>
  <c r="N2409" i="1"/>
  <c r="M2409" i="1"/>
  <c r="L2409" i="1"/>
  <c r="O2408" i="1"/>
  <c r="N2408" i="1"/>
  <c r="M2408" i="1"/>
  <c r="L2408" i="1"/>
  <c r="O2407" i="1"/>
  <c r="N2407" i="1"/>
  <c r="M2407" i="1"/>
  <c r="L2407" i="1"/>
  <c r="O2406" i="1"/>
  <c r="N2406" i="1"/>
  <c r="M2406" i="1"/>
  <c r="L2406" i="1"/>
  <c r="O2405" i="1"/>
  <c r="N2405" i="1"/>
  <c r="M2405" i="1"/>
  <c r="L2405" i="1"/>
  <c r="O2404" i="1"/>
  <c r="N2404" i="1"/>
  <c r="M2404" i="1"/>
  <c r="L2404" i="1"/>
  <c r="O2403" i="1"/>
  <c r="N2403" i="1"/>
  <c r="M2403" i="1"/>
  <c r="L2403" i="1"/>
  <c r="O2402" i="1"/>
  <c r="N2402" i="1"/>
  <c r="M2402" i="1"/>
  <c r="L2402" i="1"/>
  <c r="O2401" i="1"/>
  <c r="N2401" i="1"/>
  <c r="M2401" i="1"/>
  <c r="L2401" i="1"/>
  <c r="O2400" i="1"/>
  <c r="N2400" i="1"/>
  <c r="M2400" i="1"/>
  <c r="L2400" i="1"/>
  <c r="O2399" i="1"/>
  <c r="N2399" i="1"/>
  <c r="M2399" i="1"/>
  <c r="L2399" i="1"/>
  <c r="O2398" i="1"/>
  <c r="N2398" i="1"/>
  <c r="M2398" i="1"/>
  <c r="L2398" i="1"/>
  <c r="O2397" i="1"/>
  <c r="N2397" i="1"/>
  <c r="M2397" i="1"/>
  <c r="L2397" i="1"/>
  <c r="O2396" i="1"/>
  <c r="N2396" i="1"/>
  <c r="M2396" i="1"/>
  <c r="L2396" i="1"/>
  <c r="O2395" i="1"/>
  <c r="N2395" i="1"/>
  <c r="M2395" i="1"/>
  <c r="L2395" i="1"/>
  <c r="O2394" i="1"/>
  <c r="N2394" i="1"/>
  <c r="M2394" i="1"/>
  <c r="L2394" i="1"/>
  <c r="O2393" i="1"/>
  <c r="N2393" i="1"/>
  <c r="M2393" i="1"/>
  <c r="L2393" i="1"/>
  <c r="O2392" i="1"/>
  <c r="N2392" i="1"/>
  <c r="M2392" i="1"/>
  <c r="L2392" i="1"/>
  <c r="O2391" i="1"/>
  <c r="N2391" i="1"/>
  <c r="M2391" i="1"/>
  <c r="L2391" i="1"/>
  <c r="O2390" i="1"/>
  <c r="N2390" i="1"/>
  <c r="M2390" i="1"/>
  <c r="L2390" i="1"/>
  <c r="O2389" i="1"/>
  <c r="N2389" i="1"/>
  <c r="M2389" i="1"/>
  <c r="L2389" i="1"/>
  <c r="O2388" i="1"/>
  <c r="N2388" i="1"/>
  <c r="M2388" i="1"/>
  <c r="L2388" i="1"/>
  <c r="O2387" i="1"/>
  <c r="N2387" i="1"/>
  <c r="M2387" i="1"/>
  <c r="L2387" i="1"/>
  <c r="O2386" i="1"/>
  <c r="N2386" i="1"/>
  <c r="M2386" i="1"/>
  <c r="L2386" i="1"/>
  <c r="O2385" i="1"/>
  <c r="N2385" i="1"/>
  <c r="M2385" i="1"/>
  <c r="L2385" i="1"/>
  <c r="O2384" i="1"/>
  <c r="N2384" i="1"/>
  <c r="M2384" i="1"/>
  <c r="L2384" i="1"/>
  <c r="O2383" i="1"/>
  <c r="N2383" i="1"/>
  <c r="M2383" i="1"/>
  <c r="L2383" i="1"/>
  <c r="O2382" i="1"/>
  <c r="N2382" i="1"/>
  <c r="M2382" i="1"/>
  <c r="L2382" i="1"/>
  <c r="O2381" i="1"/>
  <c r="N2381" i="1"/>
  <c r="M2381" i="1"/>
  <c r="L2381" i="1"/>
  <c r="O2380" i="1"/>
  <c r="N2380" i="1"/>
  <c r="M2380" i="1"/>
  <c r="L2380" i="1"/>
  <c r="O2379" i="1"/>
  <c r="N2379" i="1"/>
  <c r="M2379" i="1"/>
  <c r="L2379" i="1"/>
  <c r="O2378" i="1"/>
  <c r="N2378" i="1"/>
  <c r="M2378" i="1"/>
  <c r="L2378" i="1"/>
  <c r="O2377" i="1"/>
  <c r="N2377" i="1"/>
  <c r="M2377" i="1"/>
  <c r="L2377" i="1"/>
  <c r="O2376" i="1"/>
  <c r="N2376" i="1"/>
  <c r="M2376" i="1"/>
  <c r="L2376" i="1"/>
  <c r="O2375" i="1"/>
  <c r="N2375" i="1"/>
  <c r="M2375" i="1"/>
  <c r="L2375" i="1"/>
  <c r="O2374" i="1"/>
  <c r="N2374" i="1"/>
  <c r="M2374" i="1"/>
  <c r="L2374" i="1"/>
  <c r="O2373" i="1"/>
  <c r="N2373" i="1"/>
  <c r="M2373" i="1"/>
  <c r="L2373" i="1"/>
  <c r="O2372" i="1"/>
  <c r="N2372" i="1"/>
  <c r="M2372" i="1"/>
  <c r="L2372" i="1"/>
  <c r="O2371" i="1"/>
  <c r="N2371" i="1"/>
  <c r="M2371" i="1"/>
  <c r="L2371" i="1"/>
  <c r="O2370" i="1"/>
  <c r="N2370" i="1"/>
  <c r="M2370" i="1"/>
  <c r="L2370" i="1"/>
  <c r="O2369" i="1"/>
  <c r="N2369" i="1"/>
  <c r="M2369" i="1"/>
  <c r="L2369" i="1"/>
  <c r="O2368" i="1"/>
  <c r="N2368" i="1"/>
  <c r="M2368" i="1"/>
  <c r="L2368" i="1"/>
  <c r="O2367" i="1"/>
  <c r="N2367" i="1"/>
  <c r="M2367" i="1"/>
  <c r="L2367" i="1"/>
  <c r="O2366" i="1"/>
  <c r="N2366" i="1"/>
  <c r="M2366" i="1"/>
  <c r="L2366" i="1"/>
  <c r="O2365" i="1"/>
  <c r="N2365" i="1"/>
  <c r="M2365" i="1"/>
  <c r="L2365" i="1"/>
  <c r="O2364" i="1"/>
  <c r="N2364" i="1"/>
  <c r="M2364" i="1"/>
  <c r="L2364" i="1"/>
  <c r="O2363" i="1"/>
  <c r="N2363" i="1"/>
  <c r="M2363" i="1"/>
  <c r="L2363" i="1"/>
  <c r="O2362" i="1"/>
  <c r="N2362" i="1"/>
  <c r="M2362" i="1"/>
  <c r="L2362" i="1"/>
  <c r="O2361" i="1"/>
  <c r="N2361" i="1"/>
  <c r="M2361" i="1"/>
  <c r="L2361" i="1"/>
  <c r="O2360" i="1"/>
  <c r="N2360" i="1"/>
  <c r="M2360" i="1"/>
  <c r="L2360" i="1"/>
  <c r="O2359" i="1"/>
  <c r="N2359" i="1"/>
  <c r="M2359" i="1"/>
  <c r="L2359" i="1"/>
  <c r="O2358" i="1"/>
  <c r="N2358" i="1"/>
  <c r="M2358" i="1"/>
  <c r="L2358" i="1"/>
  <c r="O2357" i="1"/>
  <c r="N2357" i="1"/>
  <c r="M2357" i="1"/>
  <c r="L2357" i="1"/>
  <c r="O2356" i="1"/>
  <c r="N2356" i="1"/>
  <c r="M2356" i="1"/>
  <c r="L2356" i="1"/>
  <c r="O2355" i="1"/>
  <c r="N2355" i="1"/>
  <c r="M2355" i="1"/>
  <c r="L2355" i="1"/>
  <c r="O2354" i="1"/>
  <c r="N2354" i="1"/>
  <c r="M2354" i="1"/>
  <c r="L2354" i="1"/>
  <c r="O2353" i="1"/>
  <c r="N2353" i="1"/>
  <c r="M2353" i="1"/>
  <c r="L2353" i="1"/>
  <c r="O2352" i="1"/>
  <c r="N2352" i="1"/>
  <c r="M2352" i="1"/>
  <c r="L2352" i="1"/>
  <c r="O2351" i="1"/>
  <c r="N2351" i="1"/>
  <c r="M2351" i="1"/>
  <c r="L2351" i="1"/>
  <c r="O2350" i="1"/>
  <c r="N2350" i="1"/>
  <c r="M2350" i="1"/>
  <c r="L2350" i="1"/>
  <c r="O2349" i="1"/>
  <c r="N2349" i="1"/>
  <c r="M2349" i="1"/>
  <c r="L2349" i="1"/>
  <c r="O2348" i="1"/>
  <c r="N2348" i="1"/>
  <c r="M2348" i="1"/>
  <c r="L2348" i="1"/>
  <c r="O2347" i="1"/>
  <c r="N2347" i="1"/>
  <c r="M2347" i="1"/>
  <c r="L2347" i="1"/>
  <c r="O2346" i="1"/>
  <c r="N2346" i="1"/>
  <c r="M2346" i="1"/>
  <c r="L2346" i="1"/>
  <c r="O2345" i="1"/>
  <c r="N2345" i="1"/>
  <c r="M2345" i="1"/>
  <c r="L2345" i="1"/>
  <c r="O2344" i="1"/>
  <c r="N2344" i="1"/>
  <c r="M2344" i="1"/>
  <c r="L2344" i="1"/>
  <c r="O2343" i="1"/>
  <c r="N2343" i="1"/>
  <c r="M2343" i="1"/>
  <c r="L2343" i="1"/>
  <c r="O2342" i="1"/>
  <c r="N2342" i="1"/>
  <c r="M2342" i="1"/>
  <c r="L2342" i="1"/>
  <c r="O2341" i="1"/>
  <c r="N2341" i="1"/>
  <c r="M2341" i="1"/>
  <c r="L2341" i="1"/>
  <c r="O2340" i="1"/>
  <c r="N2340" i="1"/>
  <c r="M2340" i="1"/>
  <c r="L2340" i="1"/>
  <c r="O2339" i="1"/>
  <c r="N2339" i="1"/>
  <c r="M2339" i="1"/>
  <c r="L2339" i="1"/>
  <c r="O2338" i="1"/>
  <c r="N2338" i="1"/>
  <c r="M2338" i="1"/>
  <c r="L2338" i="1"/>
  <c r="O2337" i="1"/>
  <c r="N2337" i="1"/>
  <c r="M2337" i="1"/>
  <c r="L2337" i="1"/>
  <c r="O2336" i="1"/>
  <c r="N2336" i="1"/>
  <c r="M2336" i="1"/>
  <c r="L2336" i="1"/>
  <c r="O2335" i="1"/>
  <c r="N2335" i="1"/>
  <c r="M2335" i="1"/>
  <c r="L2335" i="1"/>
  <c r="O2334" i="1"/>
  <c r="N2334" i="1"/>
  <c r="M2334" i="1"/>
  <c r="L2334" i="1"/>
  <c r="O2333" i="1"/>
  <c r="N2333" i="1"/>
  <c r="M2333" i="1"/>
  <c r="L2333" i="1"/>
  <c r="O2332" i="1"/>
  <c r="N2332" i="1"/>
  <c r="M2332" i="1"/>
  <c r="L2332" i="1"/>
  <c r="O2331" i="1"/>
  <c r="N2331" i="1"/>
  <c r="M2331" i="1"/>
  <c r="L2331" i="1"/>
  <c r="O2330" i="1"/>
  <c r="N2330" i="1"/>
  <c r="M2330" i="1"/>
  <c r="L2330" i="1"/>
  <c r="O2329" i="1"/>
  <c r="N2329" i="1"/>
  <c r="M2329" i="1"/>
  <c r="L2329" i="1"/>
  <c r="O2328" i="1"/>
  <c r="N2328" i="1"/>
  <c r="M2328" i="1"/>
  <c r="L2328" i="1"/>
  <c r="O2327" i="1"/>
  <c r="N2327" i="1"/>
  <c r="M2327" i="1"/>
  <c r="L2327" i="1"/>
  <c r="O2326" i="1"/>
  <c r="N2326" i="1"/>
  <c r="M2326" i="1"/>
  <c r="L2326" i="1"/>
  <c r="O2325" i="1"/>
  <c r="N2325" i="1"/>
  <c r="M2325" i="1"/>
  <c r="L2325" i="1"/>
  <c r="O2324" i="1"/>
  <c r="N2324" i="1"/>
  <c r="M2324" i="1"/>
  <c r="L2324" i="1"/>
  <c r="O2323" i="1"/>
  <c r="N2323" i="1"/>
  <c r="M2323" i="1"/>
  <c r="L2323" i="1"/>
  <c r="O2322" i="1"/>
  <c r="N2322" i="1"/>
  <c r="M2322" i="1"/>
  <c r="L2322" i="1"/>
  <c r="O2321" i="1"/>
  <c r="N2321" i="1"/>
  <c r="M2321" i="1"/>
  <c r="L2321" i="1"/>
  <c r="O2320" i="1"/>
  <c r="N2320" i="1"/>
  <c r="M2320" i="1"/>
  <c r="L2320" i="1"/>
  <c r="O2319" i="1"/>
  <c r="N2319" i="1"/>
  <c r="M2319" i="1"/>
  <c r="L2319" i="1"/>
  <c r="O2318" i="1"/>
  <c r="N2318" i="1"/>
  <c r="M2318" i="1"/>
  <c r="L2318" i="1"/>
  <c r="O2317" i="1"/>
  <c r="N2317" i="1"/>
  <c r="M2317" i="1"/>
  <c r="L2317" i="1"/>
  <c r="O2316" i="1"/>
  <c r="N2316" i="1"/>
  <c r="M2316" i="1"/>
  <c r="L2316" i="1"/>
  <c r="O2315" i="1"/>
  <c r="N2315" i="1"/>
  <c r="M2315" i="1"/>
  <c r="L2315" i="1"/>
  <c r="O2314" i="1"/>
  <c r="N2314" i="1"/>
  <c r="M2314" i="1"/>
  <c r="L2314" i="1"/>
  <c r="O2313" i="1"/>
  <c r="N2313" i="1"/>
  <c r="M2313" i="1"/>
  <c r="L2313" i="1"/>
  <c r="O2312" i="1"/>
  <c r="N2312" i="1"/>
  <c r="M2312" i="1"/>
  <c r="L2312" i="1"/>
  <c r="O2311" i="1"/>
  <c r="N2311" i="1"/>
  <c r="M2311" i="1"/>
  <c r="L2311" i="1"/>
  <c r="O2310" i="1"/>
  <c r="N2310" i="1"/>
  <c r="M2310" i="1"/>
  <c r="L2310" i="1"/>
  <c r="O2309" i="1"/>
  <c r="N2309" i="1"/>
  <c r="M2309" i="1"/>
  <c r="L2309" i="1"/>
  <c r="O2308" i="1"/>
  <c r="N2308" i="1"/>
  <c r="M2308" i="1"/>
  <c r="L2308" i="1"/>
  <c r="O2307" i="1"/>
  <c r="N2307" i="1"/>
  <c r="M2307" i="1"/>
  <c r="L2307" i="1"/>
  <c r="O2306" i="1"/>
  <c r="N2306" i="1"/>
  <c r="M2306" i="1"/>
  <c r="L2306" i="1"/>
  <c r="O2305" i="1"/>
  <c r="N2305" i="1"/>
  <c r="M2305" i="1"/>
  <c r="L2305" i="1"/>
  <c r="O2304" i="1"/>
  <c r="N2304" i="1"/>
  <c r="M2304" i="1"/>
  <c r="L2304" i="1"/>
  <c r="O2303" i="1"/>
  <c r="N2303" i="1"/>
  <c r="M2303" i="1"/>
  <c r="L2303" i="1"/>
  <c r="O2302" i="1"/>
  <c r="N2302" i="1"/>
  <c r="M2302" i="1"/>
  <c r="L2302" i="1"/>
  <c r="O2301" i="1"/>
  <c r="N2301" i="1"/>
  <c r="M2301" i="1"/>
  <c r="L2301" i="1"/>
  <c r="O2300" i="1"/>
  <c r="N2300" i="1"/>
  <c r="M2300" i="1"/>
  <c r="L2300" i="1"/>
  <c r="O2299" i="1"/>
  <c r="N2299" i="1"/>
  <c r="M2299" i="1"/>
  <c r="L2299" i="1"/>
  <c r="O2298" i="1"/>
  <c r="N2298" i="1"/>
  <c r="M2298" i="1"/>
  <c r="L2298" i="1"/>
  <c r="O2297" i="1"/>
  <c r="N2297" i="1"/>
  <c r="M2297" i="1"/>
  <c r="L2297" i="1"/>
  <c r="O2296" i="1"/>
  <c r="N2296" i="1"/>
  <c r="M2296" i="1"/>
  <c r="L2296" i="1"/>
  <c r="O2295" i="1"/>
  <c r="N2295" i="1"/>
  <c r="M2295" i="1"/>
  <c r="L2295" i="1"/>
  <c r="O2294" i="1"/>
  <c r="N2294" i="1"/>
  <c r="M2294" i="1"/>
  <c r="L2294" i="1"/>
  <c r="O2293" i="1"/>
  <c r="N2293" i="1"/>
  <c r="M2293" i="1"/>
  <c r="L2293" i="1"/>
  <c r="O2292" i="1"/>
  <c r="N2292" i="1"/>
  <c r="M2292" i="1"/>
  <c r="L2292" i="1"/>
  <c r="O2291" i="1"/>
  <c r="N2291" i="1"/>
  <c r="M2291" i="1"/>
  <c r="L2291" i="1"/>
  <c r="O2290" i="1"/>
  <c r="N2290" i="1"/>
  <c r="M2290" i="1"/>
  <c r="L2290" i="1"/>
  <c r="O2289" i="1"/>
  <c r="N2289" i="1"/>
  <c r="M2289" i="1"/>
  <c r="L2289" i="1"/>
  <c r="O2288" i="1"/>
  <c r="N2288" i="1"/>
  <c r="M2288" i="1"/>
  <c r="L2288" i="1"/>
  <c r="O2287" i="1"/>
  <c r="N2287" i="1"/>
  <c r="M2287" i="1"/>
  <c r="L2287" i="1"/>
  <c r="O2286" i="1"/>
  <c r="N2286" i="1"/>
  <c r="M2286" i="1"/>
  <c r="L2286" i="1"/>
  <c r="O2285" i="1"/>
  <c r="N2285" i="1"/>
  <c r="M2285" i="1"/>
  <c r="L2285" i="1"/>
  <c r="O2284" i="1"/>
  <c r="N2284" i="1"/>
  <c r="M2284" i="1"/>
  <c r="L2284" i="1"/>
  <c r="O2283" i="1"/>
  <c r="N2283" i="1"/>
  <c r="M2283" i="1"/>
  <c r="L2283" i="1"/>
  <c r="O2282" i="1"/>
  <c r="N2282" i="1"/>
  <c r="M2282" i="1"/>
  <c r="L2282" i="1"/>
  <c r="O2281" i="1"/>
  <c r="N2281" i="1"/>
  <c r="M2281" i="1"/>
  <c r="L2281" i="1"/>
  <c r="O2280" i="1"/>
  <c r="N2280" i="1"/>
  <c r="M2280" i="1"/>
  <c r="L2280" i="1"/>
  <c r="O2279" i="1"/>
  <c r="N2279" i="1"/>
  <c r="M2279" i="1"/>
  <c r="L2279" i="1"/>
  <c r="O2278" i="1"/>
  <c r="N2278" i="1"/>
  <c r="M2278" i="1"/>
  <c r="L2278" i="1"/>
  <c r="O2277" i="1"/>
  <c r="N2277" i="1"/>
  <c r="M2277" i="1"/>
  <c r="L2277" i="1"/>
  <c r="O2276" i="1"/>
  <c r="N2276" i="1"/>
  <c r="M2276" i="1"/>
  <c r="L2276" i="1"/>
  <c r="O2275" i="1"/>
  <c r="N2275" i="1"/>
  <c r="M2275" i="1"/>
  <c r="L2275" i="1"/>
  <c r="O2274" i="1"/>
  <c r="N2274" i="1"/>
  <c r="M2274" i="1"/>
  <c r="L2274" i="1"/>
  <c r="O2273" i="1"/>
  <c r="N2273" i="1"/>
  <c r="M2273" i="1"/>
  <c r="L2273" i="1"/>
  <c r="O2272" i="1"/>
  <c r="N2272" i="1"/>
  <c r="M2272" i="1"/>
  <c r="L2272" i="1"/>
  <c r="O2271" i="1"/>
  <c r="N2271" i="1"/>
  <c r="M2271" i="1"/>
  <c r="L2271" i="1"/>
  <c r="O2270" i="1"/>
  <c r="N2270" i="1"/>
  <c r="M2270" i="1"/>
  <c r="L2270" i="1"/>
  <c r="O2269" i="1"/>
  <c r="N2269" i="1"/>
  <c r="M2269" i="1"/>
  <c r="L2269" i="1"/>
  <c r="O2268" i="1"/>
  <c r="N2268" i="1"/>
  <c r="M2268" i="1"/>
  <c r="L2268" i="1"/>
  <c r="O2267" i="1"/>
  <c r="N2267" i="1"/>
  <c r="M2267" i="1"/>
  <c r="L2267" i="1"/>
  <c r="O2266" i="1"/>
  <c r="N2266" i="1"/>
  <c r="M2266" i="1"/>
  <c r="L2266" i="1"/>
  <c r="O2265" i="1"/>
  <c r="N2265" i="1"/>
  <c r="M2265" i="1"/>
  <c r="L2265" i="1"/>
  <c r="O2264" i="1"/>
  <c r="N2264" i="1"/>
  <c r="M2264" i="1"/>
  <c r="L2264" i="1"/>
  <c r="O2263" i="1"/>
  <c r="N2263" i="1"/>
  <c r="M2263" i="1"/>
  <c r="L2263" i="1"/>
  <c r="O2262" i="1"/>
  <c r="N2262" i="1"/>
  <c r="M2262" i="1"/>
  <c r="L2262" i="1"/>
  <c r="O2261" i="1"/>
  <c r="N2261" i="1"/>
  <c r="M2261" i="1"/>
  <c r="L2261" i="1"/>
  <c r="O2260" i="1"/>
  <c r="N2260" i="1"/>
  <c r="M2260" i="1"/>
  <c r="L2260" i="1"/>
  <c r="O2259" i="1"/>
  <c r="N2259" i="1"/>
  <c r="M2259" i="1"/>
  <c r="L2259" i="1"/>
  <c r="O2258" i="1"/>
  <c r="N2258" i="1"/>
  <c r="M2258" i="1"/>
  <c r="L2258" i="1"/>
  <c r="O2257" i="1"/>
  <c r="N2257" i="1"/>
  <c r="M2257" i="1"/>
  <c r="L2257" i="1"/>
  <c r="O2256" i="1"/>
  <c r="N2256" i="1"/>
  <c r="M2256" i="1"/>
  <c r="L2256" i="1"/>
  <c r="O2255" i="1"/>
  <c r="N2255" i="1"/>
  <c r="M2255" i="1"/>
  <c r="L2255" i="1"/>
  <c r="O2254" i="1"/>
  <c r="N2254" i="1"/>
  <c r="M2254" i="1"/>
  <c r="L2254" i="1"/>
  <c r="O2253" i="1"/>
  <c r="N2253" i="1"/>
  <c r="M2253" i="1"/>
  <c r="L2253" i="1"/>
  <c r="O2252" i="1"/>
  <c r="N2252" i="1"/>
  <c r="M2252" i="1"/>
  <c r="L2252" i="1"/>
  <c r="O2251" i="1"/>
  <c r="N2251" i="1"/>
  <c r="M2251" i="1"/>
  <c r="L2251" i="1"/>
  <c r="O2250" i="1"/>
  <c r="N2250" i="1"/>
  <c r="M2250" i="1"/>
  <c r="L2250" i="1"/>
  <c r="O2249" i="1"/>
  <c r="N2249" i="1"/>
  <c r="M2249" i="1"/>
  <c r="L2249" i="1"/>
  <c r="O2248" i="1"/>
  <c r="N2248" i="1"/>
  <c r="M2248" i="1"/>
  <c r="L2248" i="1"/>
  <c r="O2247" i="1"/>
  <c r="N2247" i="1"/>
  <c r="M2247" i="1"/>
  <c r="L2247" i="1"/>
  <c r="O2246" i="1"/>
  <c r="N2246" i="1"/>
  <c r="M2246" i="1"/>
  <c r="L2246" i="1"/>
  <c r="O2245" i="1"/>
  <c r="N2245" i="1"/>
  <c r="M2245" i="1"/>
  <c r="L2245" i="1"/>
  <c r="O2244" i="1"/>
  <c r="N2244" i="1"/>
  <c r="M2244" i="1"/>
  <c r="L2244" i="1"/>
  <c r="O2243" i="1"/>
  <c r="N2243" i="1"/>
  <c r="M2243" i="1"/>
  <c r="L2243" i="1"/>
  <c r="O2242" i="1"/>
  <c r="N2242" i="1"/>
  <c r="M2242" i="1"/>
  <c r="L2242" i="1"/>
  <c r="O2241" i="1"/>
  <c r="N2241" i="1"/>
  <c r="M2241" i="1"/>
  <c r="L2241" i="1"/>
  <c r="O2240" i="1"/>
  <c r="N2240" i="1"/>
  <c r="M2240" i="1"/>
  <c r="L2240" i="1"/>
  <c r="O2239" i="1"/>
  <c r="N2239" i="1"/>
  <c r="M2239" i="1"/>
  <c r="L2239" i="1"/>
  <c r="O2238" i="1"/>
  <c r="N2238" i="1"/>
  <c r="M2238" i="1"/>
  <c r="L2238" i="1"/>
  <c r="O2237" i="1"/>
  <c r="N2237" i="1"/>
  <c r="M2237" i="1"/>
  <c r="L2237" i="1"/>
  <c r="O2236" i="1"/>
  <c r="N2236" i="1"/>
  <c r="M2236" i="1"/>
  <c r="L2236" i="1"/>
  <c r="O2235" i="1"/>
  <c r="N2235" i="1"/>
  <c r="M2235" i="1"/>
  <c r="L2235" i="1"/>
  <c r="O2234" i="1"/>
  <c r="N2234" i="1"/>
  <c r="M2234" i="1"/>
  <c r="L2234" i="1"/>
  <c r="O2233" i="1"/>
  <c r="N2233" i="1"/>
  <c r="M2233" i="1"/>
  <c r="L2233" i="1"/>
  <c r="O2232" i="1"/>
  <c r="N2232" i="1"/>
  <c r="M2232" i="1"/>
  <c r="L2232" i="1"/>
  <c r="O2231" i="1"/>
  <c r="N2231" i="1"/>
  <c r="M2231" i="1"/>
  <c r="L2231" i="1"/>
  <c r="O2230" i="1"/>
  <c r="N2230" i="1"/>
  <c r="M2230" i="1"/>
  <c r="L2230" i="1"/>
  <c r="O2229" i="1"/>
  <c r="N2229" i="1"/>
  <c r="M2229" i="1"/>
  <c r="L2229" i="1"/>
  <c r="O2228" i="1"/>
  <c r="N2228" i="1"/>
  <c r="M2228" i="1"/>
  <c r="L2228" i="1"/>
  <c r="O2227" i="1"/>
  <c r="N2227" i="1"/>
  <c r="M2227" i="1"/>
  <c r="L2227" i="1"/>
  <c r="O2226" i="1"/>
  <c r="N2226" i="1"/>
  <c r="M2226" i="1"/>
  <c r="L2226" i="1"/>
  <c r="O2225" i="1"/>
  <c r="N2225" i="1"/>
  <c r="M2225" i="1"/>
  <c r="L2225" i="1"/>
  <c r="O2224" i="1"/>
  <c r="N2224" i="1"/>
  <c r="M2224" i="1"/>
  <c r="L2224" i="1"/>
  <c r="O2223" i="1"/>
  <c r="N2223" i="1"/>
  <c r="M2223" i="1"/>
  <c r="L2223" i="1"/>
  <c r="O2222" i="1"/>
  <c r="N2222" i="1"/>
  <c r="M2222" i="1"/>
  <c r="L2222" i="1"/>
  <c r="O2221" i="1"/>
  <c r="N2221" i="1"/>
  <c r="M2221" i="1"/>
  <c r="L2221" i="1"/>
  <c r="O2220" i="1"/>
  <c r="N2220" i="1"/>
  <c r="M2220" i="1"/>
  <c r="L2220" i="1"/>
  <c r="O2219" i="1"/>
  <c r="N2219" i="1"/>
  <c r="M2219" i="1"/>
  <c r="L2219" i="1"/>
  <c r="O2218" i="1"/>
  <c r="N2218" i="1"/>
  <c r="M2218" i="1"/>
  <c r="L2218" i="1"/>
  <c r="O2217" i="1"/>
  <c r="N2217" i="1"/>
  <c r="M2217" i="1"/>
  <c r="L2217" i="1"/>
  <c r="O2216" i="1"/>
  <c r="N2216" i="1"/>
  <c r="M2216" i="1"/>
  <c r="L2216" i="1"/>
  <c r="O2215" i="1"/>
  <c r="N2215" i="1"/>
  <c r="M2215" i="1"/>
  <c r="L2215" i="1"/>
  <c r="O2214" i="1"/>
  <c r="N2214" i="1"/>
  <c r="M2214" i="1"/>
  <c r="L2214" i="1"/>
  <c r="O2213" i="1"/>
  <c r="N2213" i="1"/>
  <c r="M2213" i="1"/>
  <c r="L2213" i="1"/>
  <c r="O2212" i="1"/>
  <c r="N2212" i="1"/>
  <c r="M2212" i="1"/>
  <c r="L2212" i="1"/>
  <c r="O2211" i="1"/>
  <c r="N2211" i="1"/>
  <c r="M2211" i="1"/>
  <c r="L2211" i="1"/>
  <c r="O2210" i="1"/>
  <c r="N2210" i="1"/>
  <c r="M2210" i="1"/>
  <c r="L2210" i="1"/>
  <c r="O2209" i="1"/>
  <c r="N2209" i="1"/>
  <c r="M2209" i="1"/>
  <c r="L2209" i="1"/>
  <c r="O2208" i="1"/>
  <c r="N2208" i="1"/>
  <c r="M2208" i="1"/>
  <c r="L2208" i="1"/>
  <c r="O2207" i="1"/>
  <c r="N2207" i="1"/>
  <c r="M2207" i="1"/>
  <c r="L2207" i="1"/>
  <c r="O2206" i="1"/>
  <c r="N2206" i="1"/>
  <c r="M2206" i="1"/>
  <c r="L2206" i="1"/>
  <c r="O2205" i="1"/>
  <c r="N2205" i="1"/>
  <c r="M2205" i="1"/>
  <c r="L2205" i="1"/>
  <c r="O2204" i="1"/>
  <c r="N2204" i="1"/>
  <c r="M2204" i="1"/>
  <c r="L2204" i="1"/>
  <c r="O2203" i="1"/>
  <c r="N2203" i="1"/>
  <c r="M2203" i="1"/>
  <c r="L2203" i="1"/>
  <c r="O2202" i="1"/>
  <c r="N2202" i="1"/>
  <c r="M2202" i="1"/>
  <c r="L2202" i="1"/>
  <c r="O2201" i="1"/>
  <c r="N2201" i="1"/>
  <c r="M2201" i="1"/>
  <c r="L2201" i="1"/>
  <c r="O2200" i="1"/>
  <c r="N2200" i="1"/>
  <c r="M2200" i="1"/>
  <c r="L2200" i="1"/>
  <c r="O2199" i="1"/>
  <c r="N2199" i="1"/>
  <c r="M2199" i="1"/>
  <c r="L2199" i="1"/>
  <c r="O2198" i="1"/>
  <c r="N2198" i="1"/>
  <c r="M2198" i="1"/>
  <c r="L2198" i="1"/>
  <c r="O2197" i="1"/>
  <c r="N2197" i="1"/>
  <c r="M2197" i="1"/>
  <c r="L2197" i="1"/>
  <c r="O2196" i="1"/>
  <c r="N2196" i="1"/>
  <c r="M2196" i="1"/>
  <c r="L2196" i="1"/>
  <c r="O2195" i="1"/>
  <c r="N2195" i="1"/>
  <c r="M2195" i="1"/>
  <c r="L2195" i="1"/>
  <c r="O2194" i="1"/>
  <c r="N2194" i="1"/>
  <c r="M2194" i="1"/>
  <c r="L2194" i="1"/>
  <c r="O2193" i="1"/>
  <c r="N2193" i="1"/>
  <c r="M2193" i="1"/>
  <c r="L2193" i="1"/>
  <c r="O2192" i="1"/>
  <c r="N2192" i="1"/>
  <c r="M2192" i="1"/>
  <c r="L2192" i="1"/>
  <c r="O2191" i="1"/>
  <c r="N2191" i="1"/>
  <c r="M2191" i="1"/>
  <c r="L2191" i="1"/>
  <c r="O2190" i="1"/>
  <c r="N2190" i="1"/>
  <c r="M2190" i="1"/>
  <c r="L2190" i="1"/>
  <c r="O2189" i="1"/>
  <c r="N2189" i="1"/>
  <c r="M2189" i="1"/>
  <c r="L2189" i="1"/>
  <c r="O2188" i="1"/>
  <c r="N2188" i="1"/>
  <c r="M2188" i="1"/>
  <c r="L2188" i="1"/>
  <c r="O2187" i="1"/>
  <c r="N2187" i="1"/>
  <c r="M2187" i="1"/>
  <c r="L2187" i="1"/>
  <c r="O2186" i="1"/>
  <c r="N2186" i="1"/>
  <c r="M2186" i="1"/>
  <c r="L2186" i="1"/>
  <c r="O2185" i="1"/>
  <c r="N2185" i="1"/>
  <c r="M2185" i="1"/>
  <c r="L2185" i="1"/>
  <c r="O2184" i="1"/>
  <c r="N2184" i="1"/>
  <c r="M2184" i="1"/>
  <c r="L2184" i="1"/>
  <c r="O2183" i="1"/>
  <c r="N2183" i="1"/>
  <c r="M2183" i="1"/>
  <c r="L2183" i="1"/>
  <c r="O2182" i="1"/>
  <c r="N2182" i="1"/>
  <c r="M2182" i="1"/>
  <c r="L2182" i="1"/>
  <c r="O2181" i="1"/>
  <c r="N2181" i="1"/>
  <c r="M2181" i="1"/>
  <c r="L2181" i="1"/>
  <c r="O2180" i="1"/>
  <c r="N2180" i="1"/>
  <c r="M2180" i="1"/>
  <c r="L2180" i="1"/>
  <c r="O2179" i="1"/>
  <c r="N2179" i="1"/>
  <c r="M2179" i="1"/>
  <c r="L2179" i="1"/>
  <c r="O2178" i="1"/>
  <c r="N2178" i="1"/>
  <c r="M2178" i="1"/>
  <c r="L2178" i="1"/>
  <c r="O2177" i="1"/>
  <c r="N2177" i="1"/>
  <c r="M2177" i="1"/>
  <c r="L2177" i="1"/>
  <c r="O2176" i="1"/>
  <c r="N2176" i="1"/>
  <c r="M2176" i="1"/>
  <c r="L2176" i="1"/>
  <c r="O2175" i="1"/>
  <c r="N2175" i="1"/>
  <c r="M2175" i="1"/>
  <c r="L2175" i="1"/>
  <c r="O2174" i="1"/>
  <c r="N2174" i="1"/>
  <c r="M2174" i="1"/>
  <c r="L2174" i="1"/>
  <c r="O2173" i="1"/>
  <c r="N2173" i="1"/>
  <c r="M2173" i="1"/>
  <c r="L2173" i="1"/>
  <c r="O2172" i="1"/>
  <c r="N2172" i="1"/>
  <c r="M2172" i="1"/>
  <c r="L2172" i="1"/>
  <c r="O2171" i="1"/>
  <c r="N2171" i="1"/>
  <c r="M2171" i="1"/>
  <c r="L2171" i="1"/>
  <c r="O2170" i="1"/>
  <c r="N2170" i="1"/>
  <c r="M2170" i="1"/>
  <c r="L2170" i="1"/>
  <c r="O2169" i="1"/>
  <c r="N2169" i="1"/>
  <c r="M2169" i="1"/>
  <c r="L2169" i="1"/>
  <c r="O2168" i="1"/>
  <c r="N2168" i="1"/>
  <c r="M2168" i="1"/>
  <c r="L2168" i="1"/>
  <c r="O2167" i="1"/>
  <c r="N2167" i="1"/>
  <c r="M2167" i="1"/>
  <c r="L2167" i="1"/>
  <c r="O2166" i="1"/>
  <c r="N2166" i="1"/>
  <c r="M2166" i="1"/>
  <c r="L2166" i="1"/>
  <c r="O2165" i="1"/>
  <c r="N2165" i="1"/>
  <c r="M2165" i="1"/>
  <c r="L2165" i="1"/>
  <c r="O2164" i="1"/>
  <c r="N2164" i="1"/>
  <c r="M2164" i="1"/>
  <c r="L2164" i="1"/>
  <c r="O2163" i="1"/>
  <c r="N2163" i="1"/>
  <c r="M2163" i="1"/>
  <c r="L2163" i="1"/>
  <c r="O2162" i="1"/>
  <c r="N2162" i="1"/>
  <c r="M2162" i="1"/>
  <c r="L2162" i="1"/>
  <c r="O2161" i="1"/>
  <c r="N2161" i="1"/>
  <c r="M2161" i="1"/>
  <c r="L2161" i="1"/>
  <c r="O2160" i="1"/>
  <c r="N2160" i="1"/>
  <c r="M2160" i="1"/>
  <c r="L2160" i="1"/>
  <c r="O2159" i="1"/>
  <c r="N2159" i="1"/>
  <c r="M2159" i="1"/>
  <c r="L2159" i="1"/>
  <c r="O2158" i="1"/>
  <c r="N2158" i="1"/>
  <c r="M2158" i="1"/>
  <c r="L2158" i="1"/>
  <c r="O2157" i="1"/>
  <c r="N2157" i="1"/>
  <c r="M2157" i="1"/>
  <c r="L2157" i="1"/>
  <c r="O2156" i="1"/>
  <c r="N2156" i="1"/>
  <c r="M2156" i="1"/>
  <c r="L2156" i="1"/>
  <c r="O2155" i="1"/>
  <c r="N2155" i="1"/>
  <c r="M2155" i="1"/>
  <c r="L2155" i="1"/>
  <c r="O2154" i="1"/>
  <c r="N2154" i="1"/>
  <c r="M2154" i="1"/>
  <c r="L2154" i="1"/>
  <c r="O2153" i="1"/>
  <c r="N2153" i="1"/>
  <c r="M2153" i="1"/>
  <c r="L2153" i="1"/>
  <c r="O2152" i="1"/>
  <c r="N2152" i="1"/>
  <c r="M2152" i="1"/>
  <c r="L2152" i="1"/>
  <c r="O2151" i="1"/>
  <c r="N2151" i="1"/>
  <c r="M2151" i="1"/>
  <c r="L2151" i="1"/>
  <c r="O2150" i="1"/>
  <c r="N2150" i="1"/>
  <c r="M2150" i="1"/>
  <c r="L2150" i="1"/>
  <c r="O2149" i="1"/>
  <c r="N2149" i="1"/>
  <c r="M2149" i="1"/>
  <c r="L2149" i="1"/>
  <c r="O2148" i="1"/>
  <c r="N2148" i="1"/>
  <c r="M2148" i="1"/>
  <c r="L2148" i="1"/>
  <c r="O2147" i="1"/>
  <c r="N2147" i="1"/>
  <c r="M2147" i="1"/>
  <c r="L2147" i="1"/>
  <c r="O2146" i="1"/>
  <c r="N2146" i="1"/>
  <c r="M2146" i="1"/>
  <c r="L2146" i="1"/>
  <c r="O2145" i="1"/>
  <c r="N2145" i="1"/>
  <c r="M2145" i="1"/>
  <c r="L2145" i="1"/>
  <c r="O2144" i="1"/>
  <c r="N2144" i="1"/>
  <c r="M2144" i="1"/>
  <c r="L2144" i="1"/>
  <c r="O2143" i="1"/>
  <c r="N2143" i="1"/>
  <c r="M2143" i="1"/>
  <c r="L2143" i="1"/>
  <c r="O2142" i="1"/>
  <c r="N2142" i="1"/>
  <c r="M2142" i="1"/>
  <c r="L2142" i="1"/>
  <c r="O2141" i="1"/>
  <c r="N2141" i="1"/>
  <c r="M2141" i="1"/>
  <c r="L2141" i="1"/>
  <c r="O2140" i="1"/>
  <c r="N2140" i="1"/>
  <c r="M2140" i="1"/>
  <c r="L2140" i="1"/>
  <c r="O2139" i="1"/>
  <c r="N2139" i="1"/>
  <c r="M2139" i="1"/>
  <c r="L2139" i="1"/>
  <c r="O2138" i="1"/>
  <c r="N2138" i="1"/>
  <c r="M2138" i="1"/>
  <c r="L2138" i="1"/>
  <c r="O2137" i="1"/>
  <c r="N2137" i="1"/>
  <c r="M2137" i="1"/>
  <c r="L2137" i="1"/>
  <c r="O2136" i="1"/>
  <c r="N2136" i="1"/>
  <c r="M2136" i="1"/>
  <c r="L2136" i="1"/>
  <c r="O2135" i="1"/>
  <c r="N2135" i="1"/>
  <c r="M2135" i="1"/>
  <c r="L2135" i="1"/>
  <c r="O2134" i="1"/>
  <c r="N2134" i="1"/>
  <c r="M2134" i="1"/>
  <c r="L2134" i="1"/>
  <c r="O2133" i="1"/>
  <c r="N2133" i="1"/>
  <c r="M2133" i="1"/>
  <c r="L2133" i="1"/>
  <c r="O2132" i="1"/>
  <c r="N2132" i="1"/>
  <c r="M2132" i="1"/>
  <c r="L2132" i="1"/>
  <c r="O2131" i="1"/>
  <c r="N2131" i="1"/>
  <c r="M2131" i="1"/>
  <c r="L2131" i="1"/>
  <c r="O2130" i="1"/>
  <c r="N2130" i="1"/>
  <c r="M2130" i="1"/>
  <c r="L2130" i="1"/>
  <c r="O2129" i="1"/>
  <c r="N2129" i="1"/>
  <c r="M2129" i="1"/>
  <c r="L2129" i="1"/>
  <c r="O2128" i="1"/>
  <c r="N2128" i="1"/>
  <c r="M2128" i="1"/>
  <c r="L2128" i="1"/>
  <c r="O2127" i="1"/>
  <c r="N2127" i="1"/>
  <c r="M2127" i="1"/>
  <c r="L2127" i="1"/>
  <c r="O2126" i="1"/>
  <c r="N2126" i="1"/>
  <c r="M2126" i="1"/>
  <c r="L2126" i="1"/>
  <c r="O2125" i="1"/>
  <c r="N2125" i="1"/>
  <c r="M2125" i="1"/>
  <c r="L2125" i="1"/>
  <c r="O2124" i="1"/>
  <c r="N2124" i="1"/>
  <c r="M2124" i="1"/>
  <c r="L2124" i="1"/>
  <c r="O2123" i="1"/>
  <c r="N2123" i="1"/>
  <c r="M2123" i="1"/>
  <c r="L2123" i="1"/>
  <c r="O2122" i="1"/>
  <c r="N2122" i="1"/>
  <c r="M2122" i="1"/>
  <c r="L2122" i="1"/>
  <c r="O2121" i="1"/>
  <c r="N2121" i="1"/>
  <c r="M2121" i="1"/>
  <c r="L2121" i="1"/>
  <c r="O2120" i="1"/>
  <c r="N2120" i="1"/>
  <c r="M2120" i="1"/>
  <c r="L2120" i="1"/>
  <c r="O2119" i="1"/>
  <c r="N2119" i="1"/>
  <c r="M2119" i="1"/>
  <c r="L2119" i="1"/>
  <c r="O2118" i="1"/>
  <c r="N2118" i="1"/>
  <c r="M2118" i="1"/>
  <c r="L2118" i="1"/>
  <c r="O2117" i="1"/>
  <c r="N2117" i="1"/>
  <c r="M2117" i="1"/>
  <c r="L2117" i="1"/>
  <c r="O2116" i="1"/>
  <c r="N2116" i="1"/>
  <c r="M2116" i="1"/>
  <c r="L2116" i="1"/>
  <c r="O2115" i="1"/>
  <c r="N2115" i="1"/>
  <c r="M2115" i="1"/>
  <c r="L2115" i="1"/>
  <c r="O2114" i="1"/>
  <c r="N2114" i="1"/>
  <c r="M2114" i="1"/>
  <c r="L2114" i="1"/>
  <c r="O2113" i="1"/>
  <c r="N2113" i="1"/>
  <c r="M2113" i="1"/>
  <c r="L2113" i="1"/>
  <c r="O2112" i="1"/>
  <c r="N2112" i="1"/>
  <c r="M2112" i="1"/>
  <c r="L2112" i="1"/>
  <c r="O2111" i="1"/>
  <c r="N2111" i="1"/>
  <c r="M2111" i="1"/>
  <c r="L2111" i="1"/>
  <c r="O2110" i="1"/>
  <c r="N2110" i="1"/>
  <c r="M2110" i="1"/>
  <c r="L2110" i="1"/>
  <c r="O2109" i="1"/>
  <c r="N2109" i="1"/>
  <c r="M2109" i="1"/>
  <c r="L2109" i="1"/>
  <c r="O2108" i="1"/>
  <c r="N2108" i="1"/>
  <c r="M2108" i="1"/>
  <c r="L2108" i="1"/>
  <c r="O2107" i="1"/>
  <c r="N2107" i="1"/>
  <c r="M2107" i="1"/>
  <c r="L2107" i="1"/>
  <c r="O2106" i="1"/>
  <c r="N2106" i="1"/>
  <c r="M2106" i="1"/>
  <c r="L2106" i="1"/>
  <c r="O2105" i="1"/>
  <c r="N2105" i="1"/>
  <c r="M2105" i="1"/>
  <c r="L2105" i="1"/>
  <c r="O2104" i="1"/>
  <c r="N2104" i="1"/>
  <c r="M2104" i="1"/>
  <c r="L2104" i="1"/>
  <c r="O2103" i="1"/>
  <c r="N2103" i="1"/>
  <c r="M2103" i="1"/>
  <c r="L2103" i="1"/>
  <c r="O2102" i="1"/>
  <c r="N2102" i="1"/>
  <c r="M2102" i="1"/>
  <c r="L2102" i="1"/>
  <c r="O2101" i="1"/>
  <c r="N2101" i="1"/>
  <c r="M2101" i="1"/>
  <c r="L2101" i="1"/>
  <c r="O2100" i="1"/>
  <c r="N2100" i="1"/>
  <c r="M2100" i="1"/>
  <c r="L2100" i="1"/>
  <c r="O2099" i="1"/>
  <c r="N2099" i="1"/>
  <c r="M2099" i="1"/>
  <c r="L2099" i="1"/>
  <c r="O2098" i="1"/>
  <c r="N2098" i="1"/>
  <c r="M2098" i="1"/>
  <c r="L2098" i="1"/>
  <c r="O2097" i="1"/>
  <c r="N2097" i="1"/>
  <c r="M2097" i="1"/>
  <c r="L2097" i="1"/>
  <c r="O2096" i="1"/>
  <c r="N2096" i="1"/>
  <c r="M2096" i="1"/>
  <c r="L2096" i="1"/>
  <c r="O2095" i="1"/>
  <c r="N2095" i="1"/>
  <c r="M2095" i="1"/>
  <c r="L2095" i="1"/>
  <c r="O2094" i="1"/>
  <c r="N2094" i="1"/>
  <c r="M2094" i="1"/>
  <c r="L2094" i="1"/>
  <c r="O2093" i="1"/>
  <c r="N2093" i="1"/>
  <c r="M2093" i="1"/>
  <c r="L2093" i="1"/>
  <c r="O2092" i="1"/>
  <c r="N2092" i="1"/>
  <c r="M2092" i="1"/>
  <c r="L2092" i="1"/>
  <c r="O2091" i="1"/>
  <c r="N2091" i="1"/>
  <c r="M2091" i="1"/>
  <c r="L2091" i="1"/>
  <c r="O2090" i="1"/>
  <c r="N2090" i="1"/>
  <c r="M2090" i="1"/>
  <c r="L2090" i="1"/>
  <c r="O2089" i="1"/>
  <c r="N2089" i="1"/>
  <c r="M2089" i="1"/>
  <c r="L2089" i="1"/>
  <c r="O2088" i="1"/>
  <c r="N2088" i="1"/>
  <c r="M2088" i="1"/>
  <c r="L2088" i="1"/>
  <c r="O2087" i="1"/>
  <c r="N2087" i="1"/>
  <c r="M2087" i="1"/>
  <c r="L2087" i="1"/>
  <c r="O2086" i="1"/>
  <c r="N2086" i="1"/>
  <c r="M2086" i="1"/>
  <c r="L2086" i="1"/>
  <c r="O2085" i="1"/>
  <c r="N2085" i="1"/>
  <c r="M2085" i="1"/>
  <c r="L2085" i="1"/>
  <c r="O2084" i="1"/>
  <c r="N2084" i="1"/>
  <c r="M2084" i="1"/>
  <c r="L2084" i="1"/>
  <c r="O2083" i="1"/>
  <c r="N2083" i="1"/>
  <c r="M2083" i="1"/>
  <c r="L2083" i="1"/>
  <c r="O2082" i="1"/>
  <c r="N2082" i="1"/>
  <c r="M2082" i="1"/>
  <c r="L2082" i="1"/>
  <c r="O2081" i="1"/>
  <c r="N2081" i="1"/>
  <c r="M2081" i="1"/>
  <c r="L2081" i="1"/>
  <c r="O2080" i="1"/>
  <c r="N2080" i="1"/>
  <c r="M2080" i="1"/>
  <c r="L2080" i="1"/>
  <c r="O2079" i="1"/>
  <c r="N2079" i="1"/>
  <c r="M2079" i="1"/>
  <c r="L2079" i="1"/>
  <c r="O2078" i="1"/>
  <c r="N2078" i="1"/>
  <c r="M2078" i="1"/>
  <c r="L2078" i="1"/>
  <c r="O2077" i="1"/>
  <c r="N2077" i="1"/>
  <c r="M2077" i="1"/>
  <c r="L2077" i="1"/>
  <c r="O2076" i="1"/>
  <c r="N2076" i="1"/>
  <c r="M2076" i="1"/>
  <c r="L2076" i="1"/>
  <c r="O2075" i="1"/>
  <c r="N2075" i="1"/>
  <c r="M2075" i="1"/>
  <c r="L2075" i="1"/>
  <c r="O2074" i="1"/>
  <c r="N2074" i="1"/>
  <c r="M2074" i="1"/>
  <c r="L2074" i="1"/>
  <c r="O2073" i="1"/>
  <c r="N2073" i="1"/>
  <c r="M2073" i="1"/>
  <c r="L2073" i="1"/>
  <c r="O2072" i="1"/>
  <c r="N2072" i="1"/>
  <c r="M2072" i="1"/>
  <c r="L2072" i="1"/>
  <c r="O2071" i="1"/>
  <c r="N2071" i="1"/>
  <c r="M2071" i="1"/>
  <c r="L2071" i="1"/>
  <c r="O2070" i="1"/>
  <c r="N2070" i="1"/>
  <c r="M2070" i="1"/>
  <c r="L2070" i="1"/>
  <c r="O2069" i="1"/>
  <c r="N2069" i="1"/>
  <c r="M2069" i="1"/>
  <c r="L2069" i="1"/>
  <c r="O2068" i="1"/>
  <c r="N2068" i="1"/>
  <c r="M2068" i="1"/>
  <c r="L2068" i="1"/>
  <c r="O2067" i="1"/>
  <c r="N2067" i="1"/>
  <c r="M2067" i="1"/>
  <c r="L2067" i="1"/>
  <c r="O2066" i="1"/>
  <c r="N2066" i="1"/>
  <c r="M2066" i="1"/>
  <c r="L2066" i="1"/>
  <c r="O2065" i="1"/>
  <c r="N2065" i="1"/>
  <c r="M2065" i="1"/>
  <c r="L2065" i="1"/>
  <c r="O2064" i="1"/>
  <c r="N2064" i="1"/>
  <c r="M2064" i="1"/>
  <c r="L2064" i="1"/>
  <c r="O2063" i="1"/>
  <c r="N2063" i="1"/>
  <c r="M2063" i="1"/>
  <c r="L2063" i="1"/>
  <c r="O2062" i="1"/>
  <c r="N2062" i="1"/>
  <c r="M2062" i="1"/>
  <c r="L2062" i="1"/>
  <c r="O2061" i="1"/>
  <c r="N2061" i="1"/>
  <c r="M2061" i="1"/>
  <c r="L2061" i="1"/>
  <c r="O2060" i="1"/>
  <c r="N2060" i="1"/>
  <c r="M2060" i="1"/>
  <c r="L2060" i="1"/>
  <c r="O2059" i="1"/>
  <c r="N2059" i="1"/>
  <c r="M2059" i="1"/>
  <c r="L2059" i="1"/>
  <c r="O2058" i="1"/>
  <c r="N2058" i="1"/>
  <c r="M2058" i="1"/>
  <c r="L2058" i="1"/>
  <c r="O2057" i="1"/>
  <c r="N2057" i="1"/>
  <c r="M2057" i="1"/>
  <c r="L2057" i="1"/>
  <c r="O2056" i="1"/>
  <c r="N2056" i="1"/>
  <c r="M2056" i="1"/>
  <c r="L2056" i="1"/>
  <c r="O2055" i="1"/>
  <c r="N2055" i="1"/>
  <c r="M2055" i="1"/>
  <c r="L2055" i="1"/>
  <c r="O2054" i="1"/>
  <c r="N2054" i="1"/>
  <c r="M2054" i="1"/>
  <c r="L2054" i="1"/>
  <c r="O2053" i="1"/>
  <c r="N2053" i="1"/>
  <c r="M2053" i="1"/>
  <c r="L2053" i="1"/>
  <c r="O2052" i="1"/>
  <c r="N2052" i="1"/>
  <c r="M2052" i="1"/>
  <c r="L2052" i="1"/>
  <c r="O2051" i="1"/>
  <c r="N2051" i="1"/>
  <c r="M2051" i="1"/>
  <c r="L2051" i="1"/>
  <c r="O2050" i="1"/>
  <c r="N2050" i="1"/>
  <c r="M2050" i="1"/>
  <c r="L2050" i="1"/>
  <c r="O2049" i="1"/>
  <c r="N2049" i="1"/>
  <c r="M2049" i="1"/>
  <c r="L2049" i="1"/>
  <c r="O2048" i="1"/>
  <c r="N2048" i="1"/>
  <c r="M2048" i="1"/>
  <c r="L2048" i="1"/>
  <c r="O2047" i="1"/>
  <c r="N2047" i="1"/>
  <c r="M2047" i="1"/>
  <c r="L2047" i="1"/>
  <c r="O2046" i="1"/>
  <c r="N2046" i="1"/>
  <c r="M2046" i="1"/>
  <c r="L2046" i="1"/>
  <c r="O2045" i="1"/>
  <c r="N2045" i="1"/>
  <c r="M2045" i="1"/>
  <c r="L2045" i="1"/>
  <c r="O2044" i="1"/>
  <c r="N2044" i="1"/>
  <c r="M2044" i="1"/>
  <c r="L2044" i="1"/>
  <c r="O2043" i="1"/>
  <c r="N2043" i="1"/>
  <c r="M2043" i="1"/>
  <c r="L2043" i="1"/>
  <c r="O2042" i="1"/>
  <c r="N2042" i="1"/>
  <c r="M2042" i="1"/>
  <c r="L2042" i="1"/>
  <c r="O2041" i="1"/>
  <c r="N2041" i="1"/>
  <c r="M2041" i="1"/>
  <c r="L2041" i="1"/>
  <c r="O2040" i="1"/>
  <c r="N2040" i="1"/>
  <c r="M2040" i="1"/>
  <c r="L2040" i="1"/>
  <c r="O2039" i="1"/>
  <c r="N2039" i="1"/>
  <c r="M2039" i="1"/>
  <c r="L2039" i="1"/>
  <c r="O2038" i="1"/>
  <c r="N2038" i="1"/>
  <c r="M2038" i="1"/>
  <c r="L2038" i="1"/>
  <c r="O2037" i="1"/>
  <c r="N2037" i="1"/>
  <c r="M2037" i="1"/>
  <c r="L2037" i="1"/>
  <c r="O2036" i="1"/>
  <c r="N2036" i="1"/>
  <c r="M2036" i="1"/>
  <c r="L2036" i="1"/>
  <c r="O2035" i="1"/>
  <c r="N2035" i="1"/>
  <c r="M2035" i="1"/>
  <c r="L2035" i="1"/>
  <c r="O2034" i="1"/>
  <c r="N2034" i="1"/>
  <c r="M2034" i="1"/>
  <c r="L2034" i="1"/>
  <c r="O2033" i="1"/>
  <c r="N2033" i="1"/>
  <c r="M2033" i="1"/>
  <c r="L2033" i="1"/>
  <c r="O2032" i="1"/>
  <c r="N2032" i="1"/>
  <c r="M2032" i="1"/>
  <c r="L2032" i="1"/>
  <c r="O2031" i="1"/>
  <c r="N2031" i="1"/>
  <c r="M2031" i="1"/>
  <c r="L2031" i="1"/>
  <c r="O2030" i="1"/>
  <c r="N2030" i="1"/>
  <c r="M2030" i="1"/>
  <c r="L2030" i="1"/>
  <c r="O2029" i="1"/>
  <c r="N2029" i="1"/>
  <c r="M2029" i="1"/>
  <c r="L2029" i="1"/>
  <c r="O2028" i="1"/>
  <c r="N2028" i="1"/>
  <c r="M2028" i="1"/>
  <c r="L2028" i="1"/>
  <c r="O2027" i="1"/>
  <c r="N2027" i="1"/>
  <c r="M2027" i="1"/>
  <c r="L2027" i="1"/>
  <c r="O2026" i="1"/>
  <c r="N2026" i="1"/>
  <c r="M2026" i="1"/>
  <c r="L2026" i="1"/>
  <c r="O2025" i="1"/>
  <c r="N2025" i="1"/>
  <c r="M2025" i="1"/>
  <c r="L2025" i="1"/>
  <c r="O2024" i="1"/>
  <c r="N2024" i="1"/>
  <c r="M2024" i="1"/>
  <c r="L2024" i="1"/>
  <c r="O2023" i="1"/>
  <c r="N2023" i="1"/>
  <c r="M2023" i="1"/>
  <c r="L2023" i="1"/>
  <c r="O2022" i="1"/>
  <c r="N2022" i="1"/>
  <c r="M2022" i="1"/>
  <c r="L2022" i="1"/>
  <c r="O2021" i="1"/>
  <c r="N2021" i="1"/>
  <c r="M2021" i="1"/>
  <c r="L2021" i="1"/>
  <c r="O2020" i="1"/>
  <c r="N2020" i="1"/>
  <c r="M2020" i="1"/>
  <c r="L2020" i="1"/>
  <c r="O2019" i="1"/>
  <c r="N2019" i="1"/>
  <c r="M2019" i="1"/>
  <c r="L2019" i="1"/>
  <c r="O2018" i="1"/>
  <c r="N2018" i="1"/>
  <c r="M2018" i="1"/>
  <c r="L2018" i="1"/>
  <c r="O2017" i="1"/>
  <c r="N2017" i="1"/>
  <c r="M2017" i="1"/>
  <c r="L2017" i="1"/>
  <c r="O2016" i="1"/>
  <c r="N2016" i="1"/>
  <c r="M2016" i="1"/>
  <c r="L2016" i="1"/>
  <c r="O2015" i="1"/>
  <c r="N2015" i="1"/>
  <c r="M2015" i="1"/>
  <c r="L2015" i="1"/>
  <c r="O2014" i="1"/>
  <c r="N2014" i="1"/>
  <c r="M2014" i="1"/>
  <c r="L2014" i="1"/>
  <c r="O2013" i="1"/>
  <c r="N2013" i="1"/>
  <c r="M2013" i="1"/>
  <c r="L2013" i="1"/>
  <c r="O2012" i="1"/>
  <c r="N2012" i="1"/>
  <c r="M2012" i="1"/>
  <c r="L2012" i="1"/>
  <c r="O2011" i="1"/>
  <c r="N2011" i="1"/>
  <c r="M2011" i="1"/>
  <c r="L2011" i="1"/>
  <c r="O2010" i="1"/>
  <c r="N2010" i="1"/>
  <c r="M2010" i="1"/>
  <c r="L2010" i="1"/>
  <c r="O2009" i="1"/>
  <c r="N2009" i="1"/>
  <c r="M2009" i="1"/>
  <c r="L2009" i="1"/>
  <c r="O2008" i="1"/>
  <c r="N2008" i="1"/>
  <c r="M2008" i="1"/>
  <c r="L2008" i="1"/>
  <c r="O2007" i="1"/>
  <c r="N2007" i="1"/>
  <c r="M2007" i="1"/>
  <c r="L2007" i="1"/>
  <c r="O2006" i="1"/>
  <c r="N2006" i="1"/>
  <c r="M2006" i="1"/>
  <c r="L2006" i="1"/>
  <c r="O2005" i="1"/>
  <c r="N2005" i="1"/>
  <c r="M2005" i="1"/>
  <c r="L2005" i="1"/>
  <c r="O2004" i="1"/>
  <c r="N2004" i="1"/>
  <c r="M2004" i="1"/>
  <c r="L2004" i="1"/>
  <c r="O2003" i="1"/>
  <c r="N2003" i="1"/>
  <c r="M2003" i="1"/>
  <c r="L2003" i="1"/>
  <c r="O2002" i="1"/>
  <c r="N2002" i="1"/>
  <c r="M2002" i="1"/>
  <c r="L2002" i="1"/>
  <c r="O2001" i="1"/>
  <c r="N2001" i="1"/>
  <c r="M2001" i="1"/>
  <c r="L2001" i="1"/>
  <c r="O2000" i="1"/>
  <c r="N2000" i="1"/>
  <c r="M2000" i="1"/>
  <c r="L2000" i="1"/>
  <c r="O1999" i="1"/>
  <c r="N1999" i="1"/>
  <c r="M1999" i="1"/>
  <c r="L1999" i="1"/>
  <c r="O1998" i="1"/>
  <c r="N1998" i="1"/>
  <c r="M1998" i="1"/>
  <c r="L1998" i="1"/>
  <c r="O1997" i="1"/>
  <c r="N1997" i="1"/>
  <c r="M1997" i="1"/>
  <c r="L1997" i="1"/>
  <c r="O1996" i="1"/>
  <c r="N1996" i="1"/>
  <c r="M1996" i="1"/>
  <c r="L1996" i="1"/>
  <c r="O1995" i="1"/>
  <c r="N1995" i="1"/>
  <c r="M1995" i="1"/>
  <c r="L1995" i="1"/>
  <c r="O1994" i="1"/>
  <c r="N1994" i="1"/>
  <c r="M1994" i="1"/>
  <c r="L1994" i="1"/>
  <c r="O1993" i="1"/>
  <c r="N1993" i="1"/>
  <c r="M1993" i="1"/>
  <c r="L1993" i="1"/>
  <c r="O1992" i="1"/>
  <c r="N1992" i="1"/>
  <c r="M1992" i="1"/>
  <c r="L1992" i="1"/>
  <c r="O1991" i="1"/>
  <c r="N1991" i="1"/>
  <c r="M1991" i="1"/>
  <c r="L1991" i="1"/>
  <c r="O1990" i="1"/>
  <c r="N1990" i="1"/>
  <c r="M1990" i="1"/>
  <c r="L1990" i="1"/>
  <c r="O1989" i="1"/>
  <c r="N1989" i="1"/>
  <c r="M1989" i="1"/>
  <c r="L1989" i="1"/>
  <c r="O1988" i="1"/>
  <c r="N1988" i="1"/>
  <c r="M1988" i="1"/>
  <c r="L1988" i="1"/>
  <c r="O1987" i="1"/>
  <c r="N1987" i="1"/>
  <c r="M1987" i="1"/>
  <c r="L1987" i="1"/>
  <c r="O1986" i="1"/>
  <c r="N1986" i="1"/>
  <c r="M1986" i="1"/>
  <c r="L1986" i="1"/>
  <c r="O1985" i="1"/>
  <c r="N1985" i="1"/>
  <c r="M1985" i="1"/>
  <c r="L1985" i="1"/>
  <c r="O1984" i="1"/>
  <c r="N1984" i="1"/>
  <c r="M1984" i="1"/>
  <c r="L1984" i="1"/>
  <c r="O1983" i="1"/>
  <c r="N1983" i="1"/>
  <c r="M1983" i="1"/>
  <c r="L1983" i="1"/>
  <c r="O1982" i="1"/>
  <c r="N1982" i="1"/>
  <c r="M1982" i="1"/>
  <c r="L1982" i="1"/>
  <c r="O1981" i="1"/>
  <c r="N1981" i="1"/>
  <c r="M1981" i="1"/>
  <c r="L1981" i="1"/>
  <c r="O1980" i="1"/>
  <c r="N1980" i="1"/>
  <c r="M1980" i="1"/>
  <c r="L1980" i="1"/>
  <c r="O1979" i="1"/>
  <c r="N1979" i="1"/>
  <c r="M1979" i="1"/>
  <c r="L1979" i="1"/>
  <c r="O1978" i="1"/>
  <c r="N1978" i="1"/>
  <c r="M1978" i="1"/>
  <c r="L1978" i="1"/>
  <c r="O1977" i="1"/>
  <c r="N1977" i="1"/>
  <c r="M1977" i="1"/>
  <c r="L1977" i="1"/>
  <c r="O1976" i="1"/>
  <c r="N1976" i="1"/>
  <c r="M1976" i="1"/>
  <c r="L1976" i="1"/>
  <c r="O1975" i="1"/>
  <c r="N1975" i="1"/>
  <c r="M1975" i="1"/>
  <c r="L1975" i="1"/>
  <c r="O1974" i="1"/>
  <c r="N1974" i="1"/>
  <c r="M1974" i="1"/>
  <c r="L1974" i="1"/>
  <c r="O1973" i="1"/>
  <c r="N1973" i="1"/>
  <c r="M1973" i="1"/>
  <c r="L1973" i="1"/>
  <c r="O1972" i="1"/>
  <c r="N1972" i="1"/>
  <c r="M1972" i="1"/>
  <c r="L1972" i="1"/>
  <c r="O1971" i="1"/>
  <c r="N1971" i="1"/>
  <c r="M1971" i="1"/>
  <c r="L1971" i="1"/>
  <c r="O1970" i="1"/>
  <c r="N1970" i="1"/>
  <c r="M1970" i="1"/>
  <c r="L1970" i="1"/>
  <c r="O1969" i="1"/>
  <c r="N1969" i="1"/>
  <c r="M1969" i="1"/>
  <c r="L1969" i="1"/>
  <c r="O1968" i="1"/>
  <c r="N1968" i="1"/>
  <c r="M1968" i="1"/>
  <c r="L1968" i="1"/>
  <c r="O1967" i="1"/>
  <c r="N1967" i="1"/>
  <c r="M1967" i="1"/>
  <c r="L1967" i="1"/>
  <c r="O1966" i="1"/>
  <c r="N1966" i="1"/>
  <c r="M1966" i="1"/>
  <c r="L1966" i="1"/>
  <c r="O1965" i="1"/>
  <c r="N1965" i="1"/>
  <c r="M1965" i="1"/>
  <c r="L1965" i="1"/>
  <c r="O1964" i="1"/>
  <c r="N1964" i="1"/>
  <c r="M1964" i="1"/>
  <c r="L1964" i="1"/>
  <c r="O1963" i="1"/>
  <c r="N1963" i="1"/>
  <c r="M1963" i="1"/>
  <c r="L1963" i="1"/>
  <c r="O1962" i="1"/>
  <c r="N1962" i="1"/>
  <c r="M1962" i="1"/>
  <c r="L1962" i="1"/>
  <c r="O1961" i="1"/>
  <c r="N1961" i="1"/>
  <c r="M1961" i="1"/>
  <c r="L1961" i="1"/>
  <c r="O1960" i="1"/>
  <c r="N1960" i="1"/>
  <c r="M1960" i="1"/>
  <c r="L1960" i="1"/>
  <c r="O1959" i="1"/>
  <c r="N1959" i="1"/>
  <c r="M1959" i="1"/>
  <c r="L1959" i="1"/>
  <c r="O1958" i="1"/>
  <c r="N1958" i="1"/>
  <c r="M1958" i="1"/>
  <c r="L1958" i="1"/>
  <c r="O1957" i="1"/>
  <c r="N1957" i="1"/>
  <c r="M1957" i="1"/>
  <c r="L1957" i="1"/>
  <c r="O1956" i="1"/>
  <c r="N1956" i="1"/>
  <c r="M1956" i="1"/>
  <c r="L1956" i="1"/>
  <c r="O1955" i="1"/>
  <c r="N1955" i="1"/>
  <c r="M1955" i="1"/>
  <c r="L1955" i="1"/>
  <c r="O1954" i="1"/>
  <c r="N1954" i="1"/>
  <c r="M1954" i="1"/>
  <c r="L1954" i="1"/>
  <c r="O1953" i="1"/>
  <c r="N1953" i="1"/>
  <c r="M1953" i="1"/>
  <c r="L1953" i="1"/>
  <c r="O1952" i="1"/>
  <c r="N1952" i="1"/>
  <c r="M1952" i="1"/>
  <c r="L1952" i="1"/>
  <c r="O1951" i="1"/>
  <c r="N1951" i="1"/>
  <c r="M1951" i="1"/>
  <c r="L1951" i="1"/>
  <c r="O1950" i="1"/>
  <c r="N1950" i="1"/>
  <c r="M1950" i="1"/>
  <c r="L1950" i="1"/>
  <c r="O1949" i="1"/>
  <c r="N1949" i="1"/>
  <c r="M1949" i="1"/>
  <c r="L1949" i="1"/>
  <c r="O1948" i="1"/>
  <c r="N1948" i="1"/>
  <c r="M1948" i="1"/>
  <c r="L1948" i="1"/>
  <c r="O1947" i="1"/>
  <c r="N1947" i="1"/>
  <c r="M1947" i="1"/>
  <c r="L1947" i="1"/>
  <c r="O1946" i="1"/>
  <c r="N1946" i="1"/>
  <c r="M1946" i="1"/>
  <c r="L1946" i="1"/>
  <c r="O1945" i="1"/>
  <c r="N1945" i="1"/>
  <c r="M1945" i="1"/>
  <c r="L1945" i="1"/>
  <c r="O1944" i="1"/>
  <c r="N1944" i="1"/>
  <c r="M1944" i="1"/>
  <c r="L1944" i="1"/>
  <c r="O1943" i="1"/>
  <c r="N1943" i="1"/>
  <c r="M1943" i="1"/>
  <c r="L1943" i="1"/>
  <c r="O1942" i="1"/>
  <c r="N1942" i="1"/>
  <c r="M1942" i="1"/>
  <c r="L1942" i="1"/>
  <c r="O1941" i="1"/>
  <c r="N1941" i="1"/>
  <c r="M1941" i="1"/>
  <c r="L1941" i="1"/>
  <c r="O1940" i="1"/>
  <c r="N1940" i="1"/>
  <c r="M1940" i="1"/>
  <c r="L1940" i="1"/>
  <c r="O1939" i="1"/>
  <c r="N1939" i="1"/>
  <c r="M1939" i="1"/>
  <c r="L1939" i="1"/>
  <c r="O1938" i="1"/>
  <c r="N1938" i="1"/>
  <c r="M1938" i="1"/>
  <c r="L1938" i="1"/>
  <c r="O1937" i="1"/>
  <c r="N1937" i="1"/>
  <c r="M1937" i="1"/>
  <c r="L1937" i="1"/>
  <c r="O1936" i="1"/>
  <c r="N1936" i="1"/>
  <c r="M1936" i="1"/>
  <c r="L1936" i="1"/>
  <c r="O1935" i="1"/>
  <c r="N1935" i="1"/>
  <c r="M1935" i="1"/>
  <c r="L1935" i="1"/>
  <c r="O1934" i="1"/>
  <c r="N1934" i="1"/>
  <c r="M1934" i="1"/>
  <c r="L1934" i="1"/>
  <c r="O1933" i="1"/>
  <c r="N1933" i="1"/>
  <c r="M1933" i="1"/>
  <c r="L1933" i="1"/>
  <c r="O1932" i="1"/>
  <c r="N1932" i="1"/>
  <c r="M1932" i="1"/>
  <c r="L1932" i="1"/>
  <c r="O1931" i="1"/>
  <c r="N1931" i="1"/>
  <c r="M1931" i="1"/>
  <c r="L1931" i="1"/>
  <c r="O1930" i="1"/>
  <c r="N1930" i="1"/>
  <c r="M1930" i="1"/>
  <c r="L1930" i="1"/>
  <c r="O1929" i="1"/>
  <c r="N1929" i="1"/>
  <c r="M1929" i="1"/>
  <c r="L1929" i="1"/>
  <c r="O1928" i="1"/>
  <c r="N1928" i="1"/>
  <c r="M1928" i="1"/>
  <c r="L1928" i="1"/>
  <c r="O1927" i="1"/>
  <c r="N1927" i="1"/>
  <c r="M1927" i="1"/>
  <c r="L1927" i="1"/>
  <c r="O1926" i="1"/>
  <c r="N1926" i="1"/>
  <c r="M1926" i="1"/>
  <c r="L1926" i="1"/>
  <c r="O1925" i="1"/>
  <c r="N1925" i="1"/>
  <c r="M1925" i="1"/>
  <c r="L1925" i="1"/>
  <c r="O1924" i="1"/>
  <c r="N1924" i="1"/>
  <c r="M1924" i="1"/>
  <c r="L1924" i="1"/>
  <c r="O1923" i="1"/>
  <c r="N1923" i="1"/>
  <c r="M1923" i="1"/>
  <c r="L1923" i="1"/>
  <c r="O1922" i="1"/>
  <c r="N1922" i="1"/>
  <c r="M1922" i="1"/>
  <c r="L1922" i="1"/>
  <c r="O1921" i="1"/>
  <c r="N1921" i="1"/>
  <c r="M1921" i="1"/>
  <c r="L1921" i="1"/>
  <c r="O1920" i="1"/>
  <c r="N1920" i="1"/>
  <c r="M1920" i="1"/>
  <c r="L1920" i="1"/>
  <c r="O1919" i="1"/>
  <c r="N1919" i="1"/>
  <c r="M1919" i="1"/>
  <c r="L1919" i="1"/>
  <c r="O1918" i="1"/>
  <c r="N1918" i="1"/>
  <c r="M1918" i="1"/>
  <c r="L1918" i="1"/>
  <c r="O1917" i="1"/>
  <c r="N1917" i="1"/>
  <c r="M1917" i="1"/>
  <c r="L1917" i="1"/>
  <c r="O1916" i="1"/>
  <c r="N1916" i="1"/>
  <c r="M1916" i="1"/>
  <c r="L1916" i="1"/>
  <c r="O1915" i="1"/>
  <c r="N1915" i="1"/>
  <c r="M1915" i="1"/>
  <c r="L1915" i="1"/>
  <c r="O1914" i="1"/>
  <c r="N1914" i="1"/>
  <c r="M1914" i="1"/>
  <c r="L1914" i="1"/>
  <c r="O1913" i="1"/>
  <c r="N1913" i="1"/>
  <c r="M1913" i="1"/>
  <c r="L1913" i="1"/>
  <c r="O1912" i="1"/>
  <c r="N1912" i="1"/>
  <c r="M1912" i="1"/>
  <c r="L1912" i="1"/>
  <c r="O1911" i="1"/>
  <c r="N1911" i="1"/>
  <c r="M1911" i="1"/>
  <c r="L1911" i="1"/>
  <c r="O1910" i="1"/>
  <c r="N1910" i="1"/>
  <c r="M1910" i="1"/>
  <c r="L1910" i="1"/>
  <c r="O1909" i="1"/>
  <c r="N1909" i="1"/>
  <c r="M1909" i="1"/>
  <c r="L1909" i="1"/>
  <c r="O1908" i="1"/>
  <c r="N1908" i="1"/>
  <c r="M1908" i="1"/>
  <c r="L1908" i="1"/>
  <c r="O1907" i="1"/>
  <c r="N1907" i="1"/>
  <c r="M1907" i="1"/>
  <c r="L1907" i="1"/>
  <c r="O1906" i="1"/>
  <c r="N1906" i="1"/>
  <c r="M1906" i="1"/>
  <c r="L1906" i="1"/>
  <c r="O1905" i="1"/>
  <c r="N1905" i="1"/>
  <c r="M1905" i="1"/>
  <c r="L1905" i="1"/>
  <c r="O1904" i="1"/>
  <c r="N1904" i="1"/>
  <c r="M1904" i="1"/>
  <c r="L1904" i="1"/>
  <c r="O1903" i="1"/>
  <c r="N1903" i="1"/>
  <c r="M1903" i="1"/>
  <c r="L1903" i="1"/>
  <c r="O1902" i="1"/>
  <c r="N1902" i="1"/>
  <c r="M1902" i="1"/>
  <c r="L1902" i="1"/>
  <c r="O1901" i="1"/>
  <c r="N1901" i="1"/>
  <c r="M1901" i="1"/>
  <c r="L1901" i="1"/>
  <c r="O1900" i="1"/>
  <c r="N1900" i="1"/>
  <c r="M1900" i="1"/>
  <c r="L1900" i="1"/>
  <c r="O1899" i="1"/>
  <c r="N1899" i="1"/>
  <c r="M1899" i="1"/>
  <c r="L1899" i="1"/>
  <c r="O1898" i="1"/>
  <c r="N1898" i="1"/>
  <c r="M1898" i="1"/>
  <c r="L1898" i="1"/>
  <c r="O1897" i="1"/>
  <c r="N1897" i="1"/>
  <c r="M1897" i="1"/>
  <c r="L1897" i="1"/>
  <c r="O1896" i="1"/>
  <c r="N1896" i="1"/>
  <c r="M1896" i="1"/>
  <c r="L1896" i="1"/>
  <c r="O1895" i="1"/>
  <c r="N1895" i="1"/>
  <c r="M1895" i="1"/>
  <c r="L1895" i="1"/>
  <c r="O1894" i="1"/>
  <c r="N1894" i="1"/>
  <c r="M1894" i="1"/>
  <c r="L1894" i="1"/>
  <c r="O1893" i="1"/>
  <c r="N1893" i="1"/>
  <c r="M1893" i="1"/>
  <c r="L1893" i="1"/>
  <c r="O1892" i="1"/>
  <c r="N1892" i="1"/>
  <c r="M1892" i="1"/>
  <c r="L1892" i="1"/>
  <c r="O1891" i="1"/>
  <c r="N1891" i="1"/>
  <c r="M1891" i="1"/>
  <c r="L1891" i="1"/>
  <c r="O1890" i="1"/>
  <c r="N1890" i="1"/>
  <c r="M1890" i="1"/>
  <c r="L1890" i="1"/>
  <c r="O1889" i="1"/>
  <c r="N1889" i="1"/>
  <c r="M1889" i="1"/>
  <c r="L1889" i="1"/>
  <c r="O1888" i="1"/>
  <c r="N1888" i="1"/>
  <c r="M1888" i="1"/>
  <c r="L1888" i="1"/>
  <c r="O1887" i="1"/>
  <c r="N1887" i="1"/>
  <c r="M1887" i="1"/>
  <c r="L1887" i="1"/>
  <c r="O1886" i="1"/>
  <c r="N1886" i="1"/>
  <c r="M1886" i="1"/>
  <c r="L1886" i="1"/>
  <c r="O1885" i="1"/>
  <c r="N1885" i="1"/>
  <c r="M1885" i="1"/>
  <c r="L1885" i="1"/>
  <c r="O1884" i="1"/>
  <c r="N1884" i="1"/>
  <c r="M1884" i="1"/>
  <c r="L1884" i="1"/>
  <c r="O1883" i="1"/>
  <c r="N1883" i="1"/>
  <c r="M1883" i="1"/>
  <c r="L1883" i="1"/>
  <c r="O1882" i="1"/>
  <c r="N1882" i="1"/>
  <c r="M1882" i="1"/>
  <c r="L1882" i="1"/>
  <c r="O1881" i="1"/>
  <c r="N1881" i="1"/>
  <c r="M1881" i="1"/>
  <c r="L1881" i="1"/>
  <c r="O1880" i="1"/>
  <c r="N1880" i="1"/>
  <c r="M1880" i="1"/>
  <c r="L1880" i="1"/>
  <c r="O1879" i="1"/>
  <c r="N1879" i="1"/>
  <c r="M1879" i="1"/>
  <c r="L1879" i="1"/>
  <c r="O1878" i="1"/>
  <c r="N1878" i="1"/>
  <c r="M1878" i="1"/>
  <c r="L1878" i="1"/>
  <c r="O1877" i="1"/>
  <c r="N1877" i="1"/>
  <c r="M1877" i="1"/>
  <c r="L1877" i="1"/>
  <c r="O1876" i="1"/>
  <c r="N1876" i="1"/>
  <c r="M1876" i="1"/>
  <c r="L1876" i="1"/>
  <c r="O1875" i="1"/>
  <c r="N1875" i="1"/>
  <c r="M1875" i="1"/>
  <c r="L1875" i="1"/>
  <c r="O1874" i="1"/>
  <c r="N1874" i="1"/>
  <c r="M1874" i="1"/>
  <c r="L1874" i="1"/>
  <c r="O1873" i="1"/>
  <c r="N1873" i="1"/>
  <c r="M1873" i="1"/>
  <c r="L1873" i="1"/>
  <c r="O1872" i="1"/>
  <c r="N1872" i="1"/>
  <c r="M1872" i="1"/>
  <c r="L1872" i="1"/>
  <c r="O1871" i="1"/>
  <c r="N1871" i="1"/>
  <c r="M1871" i="1"/>
  <c r="L1871" i="1"/>
  <c r="O1870" i="1"/>
  <c r="N1870" i="1"/>
  <c r="M1870" i="1"/>
  <c r="L1870" i="1"/>
  <c r="O1869" i="1"/>
  <c r="N1869" i="1"/>
  <c r="M1869" i="1"/>
  <c r="L1869" i="1"/>
  <c r="O1868" i="1"/>
  <c r="N1868" i="1"/>
  <c r="M1868" i="1"/>
  <c r="L1868" i="1"/>
  <c r="O1867" i="1"/>
  <c r="N1867" i="1"/>
  <c r="M1867" i="1"/>
  <c r="L1867" i="1"/>
  <c r="O1866" i="1"/>
  <c r="N1866" i="1"/>
  <c r="M1866" i="1"/>
  <c r="L1866" i="1"/>
  <c r="O1865" i="1"/>
  <c r="N1865" i="1"/>
  <c r="M1865" i="1"/>
  <c r="L1865" i="1"/>
  <c r="O1864" i="1"/>
  <c r="N1864" i="1"/>
  <c r="M1864" i="1"/>
  <c r="L1864" i="1"/>
  <c r="O1863" i="1"/>
  <c r="N1863" i="1"/>
  <c r="M1863" i="1"/>
  <c r="L1863" i="1"/>
  <c r="O1862" i="1"/>
  <c r="N1862" i="1"/>
  <c r="M1862" i="1"/>
  <c r="L1862" i="1"/>
  <c r="O1861" i="1"/>
  <c r="N1861" i="1"/>
  <c r="M1861" i="1"/>
  <c r="L1861" i="1"/>
  <c r="O1860" i="1"/>
  <c r="N1860" i="1"/>
  <c r="M1860" i="1"/>
  <c r="L1860" i="1"/>
  <c r="O1859" i="1"/>
  <c r="N1859" i="1"/>
  <c r="M1859" i="1"/>
  <c r="L1859" i="1"/>
  <c r="O1858" i="1"/>
  <c r="N1858" i="1"/>
  <c r="M1858" i="1"/>
  <c r="L1858" i="1"/>
  <c r="O1857" i="1"/>
  <c r="N1857" i="1"/>
  <c r="M1857" i="1"/>
  <c r="L1857" i="1"/>
  <c r="O1856" i="1"/>
  <c r="N1856" i="1"/>
  <c r="M1856" i="1"/>
  <c r="L1856" i="1"/>
  <c r="O1855" i="1"/>
  <c r="N1855" i="1"/>
  <c r="M1855" i="1"/>
  <c r="L1855" i="1"/>
  <c r="O1854" i="1"/>
  <c r="N1854" i="1"/>
  <c r="M1854" i="1"/>
  <c r="L1854" i="1"/>
  <c r="O1853" i="1"/>
  <c r="N1853" i="1"/>
  <c r="M1853" i="1"/>
  <c r="L1853" i="1"/>
  <c r="O1852" i="1"/>
  <c r="N1852" i="1"/>
  <c r="M1852" i="1"/>
  <c r="L1852" i="1"/>
  <c r="O1851" i="1"/>
  <c r="N1851" i="1"/>
  <c r="M1851" i="1"/>
  <c r="L1851" i="1"/>
  <c r="O1850" i="1"/>
  <c r="N1850" i="1"/>
  <c r="M1850" i="1"/>
  <c r="L1850" i="1"/>
  <c r="O1849" i="1"/>
  <c r="N1849" i="1"/>
  <c r="M1849" i="1"/>
  <c r="L1849" i="1"/>
  <c r="O1848" i="1"/>
  <c r="N1848" i="1"/>
  <c r="M1848" i="1"/>
  <c r="L1848" i="1"/>
  <c r="O1847" i="1"/>
  <c r="N1847" i="1"/>
  <c r="M1847" i="1"/>
  <c r="L1847" i="1"/>
  <c r="O1846" i="1"/>
  <c r="N1846" i="1"/>
  <c r="M1846" i="1"/>
  <c r="L1846" i="1"/>
  <c r="O1845" i="1"/>
  <c r="N1845" i="1"/>
  <c r="M1845" i="1"/>
  <c r="L1845" i="1"/>
  <c r="O1844" i="1"/>
  <c r="N1844" i="1"/>
  <c r="M1844" i="1"/>
  <c r="L1844" i="1"/>
  <c r="O1843" i="1"/>
  <c r="N1843" i="1"/>
  <c r="M1843" i="1"/>
  <c r="L1843" i="1"/>
  <c r="O1842" i="1"/>
  <c r="N1842" i="1"/>
  <c r="M1842" i="1"/>
  <c r="L1842" i="1"/>
  <c r="O1841" i="1"/>
  <c r="N1841" i="1"/>
  <c r="M1841" i="1"/>
  <c r="L1841" i="1"/>
  <c r="O1840" i="1"/>
  <c r="N1840" i="1"/>
  <c r="M1840" i="1"/>
  <c r="L1840" i="1"/>
  <c r="O1839" i="1"/>
  <c r="N1839" i="1"/>
  <c r="M1839" i="1"/>
  <c r="L1839" i="1"/>
  <c r="O1838" i="1"/>
  <c r="N1838" i="1"/>
  <c r="M1838" i="1"/>
  <c r="L1838" i="1"/>
  <c r="O1837" i="1"/>
  <c r="N1837" i="1"/>
  <c r="M1837" i="1"/>
  <c r="L1837" i="1"/>
  <c r="O1836" i="1"/>
  <c r="N1836" i="1"/>
  <c r="M1836" i="1"/>
  <c r="L1836" i="1"/>
  <c r="O1835" i="1"/>
  <c r="N1835" i="1"/>
  <c r="M1835" i="1"/>
  <c r="L1835" i="1"/>
  <c r="O1834" i="1"/>
  <c r="N1834" i="1"/>
  <c r="M1834" i="1"/>
  <c r="L1834" i="1"/>
  <c r="O1833" i="1"/>
  <c r="N1833" i="1"/>
  <c r="M1833" i="1"/>
  <c r="L1833" i="1"/>
  <c r="O1832" i="1"/>
  <c r="N1832" i="1"/>
  <c r="M1832" i="1"/>
  <c r="L1832" i="1"/>
  <c r="O1831" i="1"/>
  <c r="N1831" i="1"/>
  <c r="M1831" i="1"/>
  <c r="L1831" i="1"/>
  <c r="O1830" i="1"/>
  <c r="N1830" i="1"/>
  <c r="M1830" i="1"/>
  <c r="L1830" i="1"/>
  <c r="O1829" i="1"/>
  <c r="N1829" i="1"/>
  <c r="M1829" i="1"/>
  <c r="L1829" i="1"/>
  <c r="O1828" i="1"/>
  <c r="N1828" i="1"/>
  <c r="M1828" i="1"/>
  <c r="L1828" i="1"/>
  <c r="O1827" i="1"/>
  <c r="N1827" i="1"/>
  <c r="M1827" i="1"/>
  <c r="L1827" i="1"/>
  <c r="O1826" i="1"/>
  <c r="N1826" i="1"/>
  <c r="M1826" i="1"/>
  <c r="L1826" i="1"/>
  <c r="O1825" i="1"/>
  <c r="N1825" i="1"/>
  <c r="M1825" i="1"/>
  <c r="L1825" i="1"/>
  <c r="O1824" i="1"/>
  <c r="N1824" i="1"/>
  <c r="M1824" i="1"/>
  <c r="L1824" i="1"/>
  <c r="O1823" i="1"/>
  <c r="N1823" i="1"/>
  <c r="M1823" i="1"/>
  <c r="L1823" i="1"/>
  <c r="O1822" i="1"/>
  <c r="N1822" i="1"/>
  <c r="M1822" i="1"/>
  <c r="L1822" i="1"/>
  <c r="O1821" i="1"/>
  <c r="N1821" i="1"/>
  <c r="M1821" i="1"/>
  <c r="L1821" i="1"/>
  <c r="O1820" i="1"/>
  <c r="N1820" i="1"/>
  <c r="M1820" i="1"/>
  <c r="L1820" i="1"/>
  <c r="O1819" i="1"/>
  <c r="N1819" i="1"/>
  <c r="M1819" i="1"/>
  <c r="L1819" i="1"/>
  <c r="O1818" i="1"/>
  <c r="N1818" i="1"/>
  <c r="M1818" i="1"/>
  <c r="L1818" i="1"/>
  <c r="O1817" i="1"/>
  <c r="N1817" i="1"/>
  <c r="M1817" i="1"/>
  <c r="L1817" i="1"/>
  <c r="O1816" i="1"/>
  <c r="N1816" i="1"/>
  <c r="M1816" i="1"/>
  <c r="L1816" i="1"/>
  <c r="O1815" i="1"/>
  <c r="N1815" i="1"/>
  <c r="M1815" i="1"/>
  <c r="L1815" i="1"/>
  <c r="O1814" i="1"/>
  <c r="N1814" i="1"/>
  <c r="M1814" i="1"/>
  <c r="L1814" i="1"/>
  <c r="O1813" i="1"/>
  <c r="N1813" i="1"/>
  <c r="M1813" i="1"/>
  <c r="L1813" i="1"/>
  <c r="O1812" i="1"/>
  <c r="N1812" i="1"/>
  <c r="M1812" i="1"/>
  <c r="L1812" i="1"/>
  <c r="O1811" i="1"/>
  <c r="N1811" i="1"/>
  <c r="M1811" i="1"/>
  <c r="L1811" i="1"/>
  <c r="O1810" i="1"/>
  <c r="N1810" i="1"/>
  <c r="M1810" i="1"/>
  <c r="L1810" i="1"/>
  <c r="O1809" i="1"/>
  <c r="N1809" i="1"/>
  <c r="M1809" i="1"/>
  <c r="L1809" i="1"/>
  <c r="O1808" i="1"/>
  <c r="N1808" i="1"/>
  <c r="M1808" i="1"/>
  <c r="L1808" i="1"/>
  <c r="O1807" i="1"/>
  <c r="N1807" i="1"/>
  <c r="M1807" i="1"/>
  <c r="L1807" i="1"/>
  <c r="O1806" i="1"/>
  <c r="N1806" i="1"/>
  <c r="M1806" i="1"/>
  <c r="L1806" i="1"/>
  <c r="O1805" i="1"/>
  <c r="N1805" i="1"/>
  <c r="M1805" i="1"/>
  <c r="L1805" i="1"/>
  <c r="O1804" i="1"/>
  <c r="N1804" i="1"/>
  <c r="M1804" i="1"/>
  <c r="L1804" i="1"/>
  <c r="O1803" i="1"/>
  <c r="N1803" i="1"/>
  <c r="M1803" i="1"/>
  <c r="L1803" i="1"/>
  <c r="O1802" i="1"/>
  <c r="N1802" i="1"/>
  <c r="M1802" i="1"/>
  <c r="L1802" i="1"/>
  <c r="O1801" i="1"/>
  <c r="N1801" i="1"/>
  <c r="M1801" i="1"/>
  <c r="L1801" i="1"/>
  <c r="O1800" i="1"/>
  <c r="N1800" i="1"/>
  <c r="M1800" i="1"/>
  <c r="L1800" i="1"/>
  <c r="O1799" i="1"/>
  <c r="N1799" i="1"/>
  <c r="M1799" i="1"/>
  <c r="L1799" i="1"/>
  <c r="O1798" i="1"/>
  <c r="N1798" i="1"/>
  <c r="M1798" i="1"/>
  <c r="L1798" i="1"/>
  <c r="O1797" i="1"/>
  <c r="N1797" i="1"/>
  <c r="M1797" i="1"/>
  <c r="L1797" i="1"/>
  <c r="O1796" i="1"/>
  <c r="N1796" i="1"/>
  <c r="M1796" i="1"/>
  <c r="L1796" i="1"/>
  <c r="O1795" i="1"/>
  <c r="N1795" i="1"/>
  <c r="M1795" i="1"/>
  <c r="L1795" i="1"/>
  <c r="O1794" i="1"/>
  <c r="N1794" i="1"/>
  <c r="M1794" i="1"/>
  <c r="L1794" i="1"/>
  <c r="O1793" i="1"/>
  <c r="N1793" i="1"/>
  <c r="M1793" i="1"/>
  <c r="L1793" i="1"/>
  <c r="O1792" i="1"/>
  <c r="N1792" i="1"/>
  <c r="M1792" i="1"/>
  <c r="L1792" i="1"/>
  <c r="O1791" i="1"/>
  <c r="N1791" i="1"/>
  <c r="M1791" i="1"/>
  <c r="L1791" i="1"/>
  <c r="O1790" i="1"/>
  <c r="N1790" i="1"/>
  <c r="M1790" i="1"/>
  <c r="L1790" i="1"/>
  <c r="O1789" i="1"/>
  <c r="N1789" i="1"/>
  <c r="M1789" i="1"/>
  <c r="L1789" i="1"/>
  <c r="O1788" i="1"/>
  <c r="N1788" i="1"/>
  <c r="M1788" i="1"/>
  <c r="L1788" i="1"/>
  <c r="O1787" i="1"/>
  <c r="N1787" i="1"/>
  <c r="M1787" i="1"/>
  <c r="L1787" i="1"/>
  <c r="O1786" i="1"/>
  <c r="N1786" i="1"/>
  <c r="M1786" i="1"/>
  <c r="L1786" i="1"/>
  <c r="O1785" i="1"/>
  <c r="N1785" i="1"/>
  <c r="M1785" i="1"/>
  <c r="L1785" i="1"/>
  <c r="O1784" i="1"/>
  <c r="N1784" i="1"/>
  <c r="M1784" i="1"/>
  <c r="L1784" i="1"/>
  <c r="O1783" i="1"/>
  <c r="N1783" i="1"/>
  <c r="M1783" i="1"/>
  <c r="L1783" i="1"/>
  <c r="O1782" i="1"/>
  <c r="N1782" i="1"/>
  <c r="M1782" i="1"/>
  <c r="L1782" i="1"/>
  <c r="O1781" i="1"/>
  <c r="N1781" i="1"/>
  <c r="M1781" i="1"/>
  <c r="L1781" i="1"/>
  <c r="O1780" i="1"/>
  <c r="N1780" i="1"/>
  <c r="M1780" i="1"/>
  <c r="L1780" i="1"/>
  <c r="O1779" i="1"/>
  <c r="N1779" i="1"/>
  <c r="M1779" i="1"/>
  <c r="L1779" i="1"/>
  <c r="O1778" i="1"/>
  <c r="N1778" i="1"/>
  <c r="M1778" i="1"/>
  <c r="L1778" i="1"/>
  <c r="O1777" i="1"/>
  <c r="N1777" i="1"/>
  <c r="M1777" i="1"/>
  <c r="L1777" i="1"/>
  <c r="O1776" i="1"/>
  <c r="N1776" i="1"/>
  <c r="M1776" i="1"/>
  <c r="L1776" i="1"/>
  <c r="O1775" i="1"/>
  <c r="N1775" i="1"/>
  <c r="M1775" i="1"/>
  <c r="L1775" i="1"/>
  <c r="O1774" i="1"/>
  <c r="N1774" i="1"/>
  <c r="M1774" i="1"/>
  <c r="L1774" i="1"/>
  <c r="O1773" i="1"/>
  <c r="N1773" i="1"/>
  <c r="M1773" i="1"/>
  <c r="L1773" i="1"/>
  <c r="O1772" i="1"/>
  <c r="N1772" i="1"/>
  <c r="M1772" i="1"/>
  <c r="L1772" i="1"/>
  <c r="O1771" i="1"/>
  <c r="N1771" i="1"/>
  <c r="M1771" i="1"/>
  <c r="L1771" i="1"/>
  <c r="O1770" i="1"/>
  <c r="N1770" i="1"/>
  <c r="M1770" i="1"/>
  <c r="L1770" i="1"/>
  <c r="O1769" i="1"/>
  <c r="N1769" i="1"/>
  <c r="M1769" i="1"/>
  <c r="L1769" i="1"/>
  <c r="O1768" i="1"/>
  <c r="N1768" i="1"/>
  <c r="M1768" i="1"/>
  <c r="L1768" i="1"/>
  <c r="O1767" i="1"/>
  <c r="N1767" i="1"/>
  <c r="M1767" i="1"/>
  <c r="L1767" i="1"/>
  <c r="O1766" i="1"/>
  <c r="N1766" i="1"/>
  <c r="M1766" i="1"/>
  <c r="L1766" i="1"/>
  <c r="O1765" i="1"/>
  <c r="N1765" i="1"/>
  <c r="M1765" i="1"/>
  <c r="L1765" i="1"/>
  <c r="O1764" i="1"/>
  <c r="N1764" i="1"/>
  <c r="M1764" i="1"/>
  <c r="L1764" i="1"/>
  <c r="O1763" i="1"/>
  <c r="N1763" i="1"/>
  <c r="M1763" i="1"/>
  <c r="L1763" i="1"/>
  <c r="O1762" i="1"/>
  <c r="N1762" i="1"/>
  <c r="M1762" i="1"/>
  <c r="L1762" i="1"/>
  <c r="O1761" i="1"/>
  <c r="N1761" i="1"/>
  <c r="M1761" i="1"/>
  <c r="L1761" i="1"/>
  <c r="O1760" i="1"/>
  <c r="N1760" i="1"/>
  <c r="M1760" i="1"/>
  <c r="L1760" i="1"/>
  <c r="O1759" i="1"/>
  <c r="N1759" i="1"/>
  <c r="M1759" i="1"/>
  <c r="L1759" i="1"/>
  <c r="O1758" i="1"/>
  <c r="N1758" i="1"/>
  <c r="M1758" i="1"/>
  <c r="L1758" i="1"/>
  <c r="O1757" i="1"/>
  <c r="N1757" i="1"/>
  <c r="M1757" i="1"/>
  <c r="L1757" i="1"/>
  <c r="O1756" i="1"/>
  <c r="N1756" i="1"/>
  <c r="M1756" i="1"/>
  <c r="L1756" i="1"/>
  <c r="O1755" i="1"/>
  <c r="N1755" i="1"/>
  <c r="M1755" i="1"/>
  <c r="L1755" i="1"/>
  <c r="O1754" i="1"/>
  <c r="N1754" i="1"/>
  <c r="M1754" i="1"/>
  <c r="L1754" i="1"/>
  <c r="O1753" i="1"/>
  <c r="N1753" i="1"/>
  <c r="M1753" i="1"/>
  <c r="L1753" i="1"/>
  <c r="O1752" i="1"/>
  <c r="N1752" i="1"/>
  <c r="M1752" i="1"/>
  <c r="L1752" i="1"/>
  <c r="O1751" i="1"/>
  <c r="N1751" i="1"/>
  <c r="M1751" i="1"/>
  <c r="L1751" i="1"/>
  <c r="O1750" i="1"/>
  <c r="N1750" i="1"/>
  <c r="M1750" i="1"/>
  <c r="L1750" i="1"/>
  <c r="O1749" i="1"/>
  <c r="N1749" i="1"/>
  <c r="M1749" i="1"/>
  <c r="L1749" i="1"/>
  <c r="O1748" i="1"/>
  <c r="N1748" i="1"/>
  <c r="M1748" i="1"/>
  <c r="L1748" i="1"/>
  <c r="O1747" i="1"/>
  <c r="N1747" i="1"/>
  <c r="M1747" i="1"/>
  <c r="L1747" i="1"/>
  <c r="O1746" i="1"/>
  <c r="N1746" i="1"/>
  <c r="M1746" i="1"/>
  <c r="L1746" i="1"/>
  <c r="O1745" i="1"/>
  <c r="N1745" i="1"/>
  <c r="M1745" i="1"/>
  <c r="L1745" i="1"/>
  <c r="O1744" i="1"/>
  <c r="N1744" i="1"/>
  <c r="M1744" i="1"/>
  <c r="L1744" i="1"/>
  <c r="O1743" i="1"/>
  <c r="N1743" i="1"/>
  <c r="M1743" i="1"/>
  <c r="L1743" i="1"/>
  <c r="O1742" i="1"/>
  <c r="N1742" i="1"/>
  <c r="M1742" i="1"/>
  <c r="L1742" i="1"/>
  <c r="O1741" i="1"/>
  <c r="N1741" i="1"/>
  <c r="M1741" i="1"/>
  <c r="L1741" i="1"/>
  <c r="O1740" i="1"/>
  <c r="N1740" i="1"/>
  <c r="M1740" i="1"/>
  <c r="L1740" i="1"/>
  <c r="O1739" i="1"/>
  <c r="N1739" i="1"/>
  <c r="M1739" i="1"/>
  <c r="L1739" i="1"/>
  <c r="O1738" i="1"/>
  <c r="N1738" i="1"/>
  <c r="M1738" i="1"/>
  <c r="L1738" i="1"/>
  <c r="O1737" i="1"/>
  <c r="N1737" i="1"/>
  <c r="M1737" i="1"/>
  <c r="L1737" i="1"/>
  <c r="O1736" i="1"/>
  <c r="N1736" i="1"/>
  <c r="M1736" i="1"/>
  <c r="L1736" i="1"/>
  <c r="O1735" i="1"/>
  <c r="N1735" i="1"/>
  <c r="M1735" i="1"/>
  <c r="L1735" i="1"/>
  <c r="O1734" i="1"/>
  <c r="N1734" i="1"/>
  <c r="M1734" i="1"/>
  <c r="L1734" i="1"/>
  <c r="O1733" i="1"/>
  <c r="N1733" i="1"/>
  <c r="M1733" i="1"/>
  <c r="L1733" i="1"/>
  <c r="O1732" i="1"/>
  <c r="N1732" i="1"/>
  <c r="M1732" i="1"/>
  <c r="L1732" i="1"/>
  <c r="O1731" i="1"/>
  <c r="N1731" i="1"/>
  <c r="M1731" i="1"/>
  <c r="L1731" i="1"/>
  <c r="O1730" i="1"/>
  <c r="N1730" i="1"/>
  <c r="M1730" i="1"/>
  <c r="L1730" i="1"/>
  <c r="O1729" i="1"/>
  <c r="N1729" i="1"/>
  <c r="M1729" i="1"/>
  <c r="L1729" i="1"/>
  <c r="O1728" i="1"/>
  <c r="N1728" i="1"/>
  <c r="M1728" i="1"/>
  <c r="L1728" i="1"/>
  <c r="O1727" i="1"/>
  <c r="N1727" i="1"/>
  <c r="M1727" i="1"/>
  <c r="L1727" i="1"/>
  <c r="O1726" i="1"/>
  <c r="N1726" i="1"/>
  <c r="M1726" i="1"/>
  <c r="L1726" i="1"/>
  <c r="O1725" i="1"/>
  <c r="N1725" i="1"/>
  <c r="M1725" i="1"/>
  <c r="L1725" i="1"/>
  <c r="O1724" i="1"/>
  <c r="N1724" i="1"/>
  <c r="M1724" i="1"/>
  <c r="L1724" i="1"/>
  <c r="O1723" i="1"/>
  <c r="N1723" i="1"/>
  <c r="M1723" i="1"/>
  <c r="L1723" i="1"/>
  <c r="O1722" i="1"/>
  <c r="N1722" i="1"/>
  <c r="M1722" i="1"/>
  <c r="L1722" i="1"/>
  <c r="O1721" i="1"/>
  <c r="N1721" i="1"/>
  <c r="M1721" i="1"/>
  <c r="L1721" i="1"/>
  <c r="O1720" i="1"/>
  <c r="N1720" i="1"/>
  <c r="M1720" i="1"/>
  <c r="L1720" i="1"/>
  <c r="O1719" i="1"/>
  <c r="N1719" i="1"/>
  <c r="M1719" i="1"/>
  <c r="L1719" i="1"/>
  <c r="O1718" i="1"/>
  <c r="N1718" i="1"/>
  <c r="M1718" i="1"/>
  <c r="L1718" i="1"/>
  <c r="O1717" i="1"/>
  <c r="N1717" i="1"/>
  <c r="M1717" i="1"/>
  <c r="L1717" i="1"/>
  <c r="O1716" i="1"/>
  <c r="N1716" i="1"/>
  <c r="M1716" i="1"/>
  <c r="L1716" i="1"/>
  <c r="O1715" i="1"/>
  <c r="N1715" i="1"/>
  <c r="M1715" i="1"/>
  <c r="L1715" i="1"/>
  <c r="O1714" i="1"/>
  <c r="N1714" i="1"/>
  <c r="M1714" i="1"/>
  <c r="L1714" i="1"/>
  <c r="O1713" i="1"/>
  <c r="N1713" i="1"/>
  <c r="M1713" i="1"/>
  <c r="L1713" i="1"/>
  <c r="O1712" i="1"/>
  <c r="N1712" i="1"/>
  <c r="M1712" i="1"/>
  <c r="L1712" i="1"/>
  <c r="O1711" i="1"/>
  <c r="N1711" i="1"/>
  <c r="M1711" i="1"/>
  <c r="L1711" i="1"/>
  <c r="O1710" i="1"/>
  <c r="N1710" i="1"/>
  <c r="M1710" i="1"/>
  <c r="L1710" i="1"/>
  <c r="O1709" i="1"/>
  <c r="N1709" i="1"/>
  <c r="M1709" i="1"/>
  <c r="L1709" i="1"/>
  <c r="O1708" i="1"/>
  <c r="N1708" i="1"/>
  <c r="M1708" i="1"/>
  <c r="L1708" i="1"/>
  <c r="O1707" i="1"/>
  <c r="N1707" i="1"/>
  <c r="M1707" i="1"/>
  <c r="L1707" i="1"/>
  <c r="O1706" i="1"/>
  <c r="N1706" i="1"/>
  <c r="M1706" i="1"/>
  <c r="L1706" i="1"/>
  <c r="O1705" i="1"/>
  <c r="N1705" i="1"/>
  <c r="M1705" i="1"/>
  <c r="L1705" i="1"/>
  <c r="O1704" i="1"/>
  <c r="N1704" i="1"/>
  <c r="M1704" i="1"/>
  <c r="L1704" i="1"/>
  <c r="O1703" i="1"/>
  <c r="N1703" i="1"/>
  <c r="M1703" i="1"/>
  <c r="L1703" i="1"/>
  <c r="O1702" i="1"/>
  <c r="N1702" i="1"/>
  <c r="M1702" i="1"/>
  <c r="L1702" i="1"/>
  <c r="O1701" i="1"/>
  <c r="N1701" i="1"/>
  <c r="M1701" i="1"/>
  <c r="L1701" i="1"/>
  <c r="O1700" i="1"/>
  <c r="N1700" i="1"/>
  <c r="M1700" i="1"/>
  <c r="L1700" i="1"/>
  <c r="O1699" i="1"/>
  <c r="N1699" i="1"/>
  <c r="M1699" i="1"/>
  <c r="L1699" i="1"/>
  <c r="O1698" i="1"/>
  <c r="N1698" i="1"/>
  <c r="M1698" i="1"/>
  <c r="L1698" i="1"/>
  <c r="O1697" i="1"/>
  <c r="N1697" i="1"/>
  <c r="M1697" i="1"/>
  <c r="L1697" i="1"/>
  <c r="O1696" i="1"/>
  <c r="N1696" i="1"/>
  <c r="M1696" i="1"/>
  <c r="L1696" i="1"/>
  <c r="O1695" i="1"/>
  <c r="N1695" i="1"/>
  <c r="M1695" i="1"/>
  <c r="L1695" i="1"/>
  <c r="O1694" i="1"/>
  <c r="N1694" i="1"/>
  <c r="M1694" i="1"/>
  <c r="L1694" i="1"/>
  <c r="O1693" i="1"/>
  <c r="N1693" i="1"/>
  <c r="M1693" i="1"/>
  <c r="L1693" i="1"/>
  <c r="O1692" i="1"/>
  <c r="N1692" i="1"/>
  <c r="M1692" i="1"/>
  <c r="L1692" i="1"/>
  <c r="O1691" i="1"/>
  <c r="N1691" i="1"/>
  <c r="M1691" i="1"/>
  <c r="L1691" i="1"/>
  <c r="O1690" i="1"/>
  <c r="N1690" i="1"/>
  <c r="M1690" i="1"/>
  <c r="L1690" i="1"/>
  <c r="O1689" i="1"/>
  <c r="N1689" i="1"/>
  <c r="M1689" i="1"/>
  <c r="L1689" i="1"/>
  <c r="O1688" i="1"/>
  <c r="N1688" i="1"/>
  <c r="M1688" i="1"/>
  <c r="L1688" i="1"/>
  <c r="O1687" i="1"/>
  <c r="N1687" i="1"/>
  <c r="M1687" i="1"/>
  <c r="L1687" i="1"/>
  <c r="O1686" i="1"/>
  <c r="N1686" i="1"/>
  <c r="M1686" i="1"/>
  <c r="L1686" i="1"/>
  <c r="O1685" i="1"/>
  <c r="N1685" i="1"/>
  <c r="M1685" i="1"/>
  <c r="L1685" i="1"/>
  <c r="O1684" i="1"/>
  <c r="N1684" i="1"/>
  <c r="M1684" i="1"/>
  <c r="L1684" i="1"/>
  <c r="O1683" i="1"/>
  <c r="N1683" i="1"/>
  <c r="M1683" i="1"/>
  <c r="L1683" i="1"/>
  <c r="O1682" i="1"/>
  <c r="N1682" i="1"/>
  <c r="M1682" i="1"/>
  <c r="L1682" i="1"/>
  <c r="O1681" i="1"/>
  <c r="N1681" i="1"/>
  <c r="M1681" i="1"/>
  <c r="L1681" i="1"/>
  <c r="O1680" i="1"/>
  <c r="N1680" i="1"/>
  <c r="M1680" i="1"/>
  <c r="L1680" i="1"/>
  <c r="O1679" i="1"/>
  <c r="N1679" i="1"/>
  <c r="M1679" i="1"/>
  <c r="L1679" i="1"/>
  <c r="O1678" i="1"/>
  <c r="N1678" i="1"/>
  <c r="M1678" i="1"/>
  <c r="L1678" i="1"/>
  <c r="O1677" i="1"/>
  <c r="N1677" i="1"/>
  <c r="M1677" i="1"/>
  <c r="L1677" i="1"/>
  <c r="O1676" i="1"/>
  <c r="N1676" i="1"/>
  <c r="M1676" i="1"/>
  <c r="L1676" i="1"/>
  <c r="O1675" i="1"/>
  <c r="N1675" i="1"/>
  <c r="M1675" i="1"/>
  <c r="L1675" i="1"/>
  <c r="O1674" i="1"/>
  <c r="N1674" i="1"/>
  <c r="M1674" i="1"/>
  <c r="L1674" i="1"/>
  <c r="O1673" i="1"/>
  <c r="N1673" i="1"/>
  <c r="M1673" i="1"/>
  <c r="L1673" i="1"/>
  <c r="O1672" i="1"/>
  <c r="N1672" i="1"/>
  <c r="M1672" i="1"/>
  <c r="L1672" i="1"/>
  <c r="O1671" i="1"/>
  <c r="N1671" i="1"/>
  <c r="M1671" i="1"/>
  <c r="L1671" i="1"/>
  <c r="O1670" i="1"/>
  <c r="N1670" i="1"/>
  <c r="M1670" i="1"/>
  <c r="L1670" i="1"/>
  <c r="O1669" i="1"/>
  <c r="N1669" i="1"/>
  <c r="M1669" i="1"/>
  <c r="L1669" i="1"/>
  <c r="O1668" i="1"/>
  <c r="N1668" i="1"/>
  <c r="M1668" i="1"/>
  <c r="L1668" i="1"/>
  <c r="O1667" i="1"/>
  <c r="N1667" i="1"/>
  <c r="M1667" i="1"/>
  <c r="L1667" i="1"/>
  <c r="O1666" i="1"/>
  <c r="N1666" i="1"/>
  <c r="M1666" i="1"/>
  <c r="L1666" i="1"/>
  <c r="O1665" i="1"/>
  <c r="N1665" i="1"/>
  <c r="M1665" i="1"/>
  <c r="L1665" i="1"/>
  <c r="O1664" i="1"/>
  <c r="N1664" i="1"/>
  <c r="M1664" i="1"/>
  <c r="L1664" i="1"/>
  <c r="O1663" i="1"/>
  <c r="N1663" i="1"/>
  <c r="M1663" i="1"/>
  <c r="L1663" i="1"/>
  <c r="O1662" i="1"/>
  <c r="N1662" i="1"/>
  <c r="M1662" i="1"/>
  <c r="L1662" i="1"/>
  <c r="O1661" i="1"/>
  <c r="N1661" i="1"/>
  <c r="M1661" i="1"/>
  <c r="L1661" i="1"/>
  <c r="O1660" i="1"/>
  <c r="N1660" i="1"/>
  <c r="M1660" i="1"/>
  <c r="L1660" i="1"/>
  <c r="O1659" i="1"/>
  <c r="N1659" i="1"/>
  <c r="M1659" i="1"/>
  <c r="L1659" i="1"/>
  <c r="O1658" i="1"/>
  <c r="N1658" i="1"/>
  <c r="M1658" i="1"/>
  <c r="L1658" i="1"/>
  <c r="O1657" i="1"/>
  <c r="N1657" i="1"/>
  <c r="M1657" i="1"/>
  <c r="L1657" i="1"/>
  <c r="O1656" i="1"/>
  <c r="N1656" i="1"/>
  <c r="M1656" i="1"/>
  <c r="L1656" i="1"/>
  <c r="O1655" i="1"/>
  <c r="N1655" i="1"/>
  <c r="M1655" i="1"/>
  <c r="L1655" i="1"/>
  <c r="O1654" i="1"/>
  <c r="N1654" i="1"/>
  <c r="M1654" i="1"/>
  <c r="L1654" i="1"/>
  <c r="O1653" i="1"/>
  <c r="N1653" i="1"/>
  <c r="M1653" i="1"/>
  <c r="L1653" i="1"/>
  <c r="O1652" i="1"/>
  <c r="N1652" i="1"/>
  <c r="M1652" i="1"/>
  <c r="L1652" i="1"/>
  <c r="O1651" i="1"/>
  <c r="N1651" i="1"/>
  <c r="M1651" i="1"/>
  <c r="L1651" i="1"/>
  <c r="O1650" i="1"/>
  <c r="N1650" i="1"/>
  <c r="M1650" i="1"/>
  <c r="L1650" i="1"/>
  <c r="O1649" i="1"/>
  <c r="N1649" i="1"/>
  <c r="M1649" i="1"/>
  <c r="L1649" i="1"/>
  <c r="O1648" i="1"/>
  <c r="N1648" i="1"/>
  <c r="M1648" i="1"/>
  <c r="L1648" i="1"/>
  <c r="O1647" i="1"/>
  <c r="N1647" i="1"/>
  <c r="M1647" i="1"/>
  <c r="L1647" i="1"/>
  <c r="O1646" i="1"/>
  <c r="N1646" i="1"/>
  <c r="M1646" i="1"/>
  <c r="L1646" i="1"/>
  <c r="O1645" i="1"/>
  <c r="N1645" i="1"/>
  <c r="M1645" i="1"/>
  <c r="L1645" i="1"/>
  <c r="O1644" i="1"/>
  <c r="N1644" i="1"/>
  <c r="M1644" i="1"/>
  <c r="L1644" i="1"/>
  <c r="O1643" i="1"/>
  <c r="N1643" i="1"/>
  <c r="M1643" i="1"/>
  <c r="L1643" i="1"/>
  <c r="O1642" i="1"/>
  <c r="N1642" i="1"/>
  <c r="M1642" i="1"/>
  <c r="L1642" i="1"/>
  <c r="O1641" i="1"/>
  <c r="N1641" i="1"/>
  <c r="M1641" i="1"/>
  <c r="L1641" i="1"/>
  <c r="O1640" i="1"/>
  <c r="N1640" i="1"/>
  <c r="M1640" i="1"/>
  <c r="L1640" i="1"/>
  <c r="O1639" i="1"/>
  <c r="N1639" i="1"/>
  <c r="M1639" i="1"/>
  <c r="L1639" i="1"/>
  <c r="O1638" i="1"/>
  <c r="N1638" i="1"/>
  <c r="M1638" i="1"/>
  <c r="L1638" i="1"/>
  <c r="O1637" i="1"/>
  <c r="N1637" i="1"/>
  <c r="M1637" i="1"/>
  <c r="L1637" i="1"/>
  <c r="O1636" i="1"/>
  <c r="N1636" i="1"/>
  <c r="M1636" i="1"/>
  <c r="L1636" i="1"/>
  <c r="O1635" i="1"/>
  <c r="N1635" i="1"/>
  <c r="M1635" i="1"/>
  <c r="L1635" i="1"/>
  <c r="O1634" i="1"/>
  <c r="N1634" i="1"/>
  <c r="M1634" i="1"/>
  <c r="L1634" i="1"/>
  <c r="O1633" i="1"/>
  <c r="N1633" i="1"/>
  <c r="M1633" i="1"/>
  <c r="L1633" i="1"/>
  <c r="O1632" i="1"/>
  <c r="N1632" i="1"/>
  <c r="M1632" i="1"/>
  <c r="L1632" i="1"/>
  <c r="O1631" i="1"/>
  <c r="N1631" i="1"/>
  <c r="M1631" i="1"/>
  <c r="L1631" i="1"/>
  <c r="O1630" i="1"/>
  <c r="N1630" i="1"/>
  <c r="M1630" i="1"/>
  <c r="L1630" i="1"/>
  <c r="O1629" i="1"/>
  <c r="N1629" i="1"/>
  <c r="M1629" i="1"/>
  <c r="L1629" i="1"/>
  <c r="O1628" i="1"/>
  <c r="N1628" i="1"/>
  <c r="M1628" i="1"/>
  <c r="L1628" i="1"/>
  <c r="O1627" i="1"/>
  <c r="N1627" i="1"/>
  <c r="M1627" i="1"/>
  <c r="L1627" i="1"/>
  <c r="O1626" i="1"/>
  <c r="N1626" i="1"/>
  <c r="M1626" i="1"/>
  <c r="L1626" i="1"/>
  <c r="O1625" i="1"/>
  <c r="N1625" i="1"/>
  <c r="M1625" i="1"/>
  <c r="L1625" i="1"/>
  <c r="O1624" i="1"/>
  <c r="N1624" i="1"/>
  <c r="M1624" i="1"/>
  <c r="L1624" i="1"/>
  <c r="O1623" i="1"/>
  <c r="N1623" i="1"/>
  <c r="M1623" i="1"/>
  <c r="L1623" i="1"/>
  <c r="O1622" i="1"/>
  <c r="N1622" i="1"/>
  <c r="M1622" i="1"/>
  <c r="L1622" i="1"/>
  <c r="O1621" i="1"/>
  <c r="N1621" i="1"/>
  <c r="M1621" i="1"/>
  <c r="L1621" i="1"/>
  <c r="O1620" i="1"/>
  <c r="N1620" i="1"/>
  <c r="M1620" i="1"/>
  <c r="L1620" i="1"/>
  <c r="O1619" i="1"/>
  <c r="N1619" i="1"/>
  <c r="M1619" i="1"/>
  <c r="L1619" i="1"/>
  <c r="O1618" i="1"/>
  <c r="N1618" i="1"/>
  <c r="M1618" i="1"/>
  <c r="L1618" i="1"/>
  <c r="O1617" i="1"/>
  <c r="N1617" i="1"/>
  <c r="M1617" i="1"/>
  <c r="L1617" i="1"/>
  <c r="O1616" i="1"/>
  <c r="N1616" i="1"/>
  <c r="M1616" i="1"/>
  <c r="L1616" i="1"/>
  <c r="O1615" i="1"/>
  <c r="N1615" i="1"/>
  <c r="M1615" i="1"/>
  <c r="L1615" i="1"/>
  <c r="O1614" i="1"/>
  <c r="N1614" i="1"/>
  <c r="M1614" i="1"/>
  <c r="L1614" i="1"/>
  <c r="O1613" i="1"/>
  <c r="N1613" i="1"/>
  <c r="M1613" i="1"/>
  <c r="L1613" i="1"/>
  <c r="O1612" i="1"/>
  <c r="N1612" i="1"/>
  <c r="M1612" i="1"/>
  <c r="L1612" i="1"/>
  <c r="O1611" i="1"/>
  <c r="N1611" i="1"/>
  <c r="M1611" i="1"/>
  <c r="L1611" i="1"/>
  <c r="O1610" i="1"/>
  <c r="N1610" i="1"/>
  <c r="M1610" i="1"/>
  <c r="L1610" i="1"/>
  <c r="O1609" i="1"/>
  <c r="N1609" i="1"/>
  <c r="M1609" i="1"/>
  <c r="L1609" i="1"/>
  <c r="O1608" i="1"/>
  <c r="N1608" i="1"/>
  <c r="M1608" i="1"/>
  <c r="L1608" i="1"/>
  <c r="O1607" i="1"/>
  <c r="N1607" i="1"/>
  <c r="M1607" i="1"/>
  <c r="L1607" i="1"/>
  <c r="O1606" i="1"/>
  <c r="N1606" i="1"/>
  <c r="M1606" i="1"/>
  <c r="L1606" i="1"/>
  <c r="O1605" i="1"/>
  <c r="N1605" i="1"/>
  <c r="M1605" i="1"/>
  <c r="L1605" i="1"/>
  <c r="O1604" i="1"/>
  <c r="N1604" i="1"/>
  <c r="M1604" i="1"/>
  <c r="L1604" i="1"/>
  <c r="O1603" i="1"/>
  <c r="N1603" i="1"/>
  <c r="M1603" i="1"/>
  <c r="L1603" i="1"/>
  <c r="O1602" i="1"/>
  <c r="N1602" i="1"/>
  <c r="M1602" i="1"/>
  <c r="L1602" i="1"/>
  <c r="O1601" i="1"/>
  <c r="N1601" i="1"/>
  <c r="M1601" i="1"/>
  <c r="L1601" i="1"/>
  <c r="O1600" i="1"/>
  <c r="N1600" i="1"/>
  <c r="M1600" i="1"/>
  <c r="L1600" i="1"/>
  <c r="O1599" i="1"/>
  <c r="N1599" i="1"/>
  <c r="M1599" i="1"/>
  <c r="L1599" i="1"/>
  <c r="O1598" i="1"/>
  <c r="N1598" i="1"/>
  <c r="M1598" i="1"/>
  <c r="L1598" i="1"/>
  <c r="O1597" i="1"/>
  <c r="N1597" i="1"/>
  <c r="M1597" i="1"/>
  <c r="L1597" i="1"/>
  <c r="O1596" i="1"/>
  <c r="N1596" i="1"/>
  <c r="M1596" i="1"/>
  <c r="L1596" i="1"/>
  <c r="O1595" i="1"/>
  <c r="N1595" i="1"/>
  <c r="M1595" i="1"/>
  <c r="L1595" i="1"/>
  <c r="O1594" i="1"/>
  <c r="N1594" i="1"/>
  <c r="M1594" i="1"/>
  <c r="L1594" i="1"/>
  <c r="O1593" i="1"/>
  <c r="N1593" i="1"/>
  <c r="M1593" i="1"/>
  <c r="L1593" i="1"/>
  <c r="O1592" i="1"/>
  <c r="N1592" i="1"/>
  <c r="M1592" i="1"/>
  <c r="L1592" i="1"/>
  <c r="O1591" i="1"/>
  <c r="N1591" i="1"/>
  <c r="M1591" i="1"/>
  <c r="L1591" i="1"/>
  <c r="O1590" i="1"/>
  <c r="N1590" i="1"/>
  <c r="M1590" i="1"/>
  <c r="L1590" i="1"/>
  <c r="O1589" i="1"/>
  <c r="N1589" i="1"/>
  <c r="M1589" i="1"/>
  <c r="L1589" i="1"/>
  <c r="O1588" i="1"/>
  <c r="N1588" i="1"/>
  <c r="M1588" i="1"/>
  <c r="L1588" i="1"/>
  <c r="O1587" i="1"/>
  <c r="N1587" i="1"/>
  <c r="M1587" i="1"/>
  <c r="L1587" i="1"/>
  <c r="O1586" i="1"/>
  <c r="N1586" i="1"/>
  <c r="M1586" i="1"/>
  <c r="L1586" i="1"/>
  <c r="O1585" i="1"/>
  <c r="N1585" i="1"/>
  <c r="M1585" i="1"/>
  <c r="L1585" i="1"/>
  <c r="O1584" i="1"/>
  <c r="N1584" i="1"/>
  <c r="M1584" i="1"/>
  <c r="L1584" i="1"/>
  <c r="O1583" i="1"/>
  <c r="N1583" i="1"/>
  <c r="M1583" i="1"/>
  <c r="L1583" i="1"/>
  <c r="O1582" i="1"/>
  <c r="N1582" i="1"/>
  <c r="M1582" i="1"/>
  <c r="L1582" i="1"/>
  <c r="O1581" i="1"/>
  <c r="N1581" i="1"/>
  <c r="M1581" i="1"/>
  <c r="L1581" i="1"/>
  <c r="O1580" i="1"/>
  <c r="N1580" i="1"/>
  <c r="M1580" i="1"/>
  <c r="L1580" i="1"/>
  <c r="O1579" i="1"/>
  <c r="N1579" i="1"/>
  <c r="M1579" i="1"/>
  <c r="L1579" i="1"/>
  <c r="O1578" i="1"/>
  <c r="N1578" i="1"/>
  <c r="M1578" i="1"/>
  <c r="L1578" i="1"/>
  <c r="O1577" i="1"/>
  <c r="N1577" i="1"/>
  <c r="M1577" i="1"/>
  <c r="L1577" i="1"/>
  <c r="O1576" i="1"/>
  <c r="N1576" i="1"/>
  <c r="M1576" i="1"/>
  <c r="L1576" i="1"/>
  <c r="O1575" i="1"/>
  <c r="N1575" i="1"/>
  <c r="M1575" i="1"/>
  <c r="L1575" i="1"/>
  <c r="O1574" i="1"/>
  <c r="N1574" i="1"/>
  <c r="M1574" i="1"/>
  <c r="L1574" i="1"/>
  <c r="O1573" i="1"/>
  <c r="N1573" i="1"/>
  <c r="M1573" i="1"/>
  <c r="L1573" i="1"/>
  <c r="O1572" i="1"/>
  <c r="N1572" i="1"/>
  <c r="M1572" i="1"/>
  <c r="L1572" i="1"/>
  <c r="O1571" i="1"/>
  <c r="N1571" i="1"/>
  <c r="M1571" i="1"/>
  <c r="L1571" i="1"/>
  <c r="O1570" i="1"/>
  <c r="N1570" i="1"/>
  <c r="M1570" i="1"/>
  <c r="L1570" i="1"/>
  <c r="O1569" i="1"/>
  <c r="N1569" i="1"/>
  <c r="M1569" i="1"/>
  <c r="L1569" i="1"/>
  <c r="O1568" i="1"/>
  <c r="N1568" i="1"/>
  <c r="M1568" i="1"/>
  <c r="L1568" i="1"/>
  <c r="O1567" i="1"/>
  <c r="N1567" i="1"/>
  <c r="M1567" i="1"/>
  <c r="L1567" i="1"/>
  <c r="O1566" i="1"/>
  <c r="N1566" i="1"/>
  <c r="M1566" i="1"/>
  <c r="L1566" i="1"/>
  <c r="O1565" i="1"/>
  <c r="N1565" i="1"/>
  <c r="M1565" i="1"/>
  <c r="L1565" i="1"/>
  <c r="O1564" i="1"/>
  <c r="N1564" i="1"/>
  <c r="M1564" i="1"/>
  <c r="L1564" i="1"/>
  <c r="O1563" i="1"/>
  <c r="N1563" i="1"/>
  <c r="M1563" i="1"/>
  <c r="L1563" i="1"/>
  <c r="O1562" i="1"/>
  <c r="N1562" i="1"/>
  <c r="M1562" i="1"/>
  <c r="L1562" i="1"/>
  <c r="O1561" i="1"/>
  <c r="N1561" i="1"/>
  <c r="M1561" i="1"/>
  <c r="L1561" i="1"/>
  <c r="O1560" i="1"/>
  <c r="N1560" i="1"/>
  <c r="M1560" i="1"/>
  <c r="L1560" i="1"/>
  <c r="O1559" i="1"/>
  <c r="N1559" i="1"/>
  <c r="M1559" i="1"/>
  <c r="L1559" i="1"/>
  <c r="O1558" i="1"/>
  <c r="N1558" i="1"/>
  <c r="M1558" i="1"/>
  <c r="L1558" i="1"/>
  <c r="O1557" i="1"/>
  <c r="N1557" i="1"/>
  <c r="M1557" i="1"/>
  <c r="L1557" i="1"/>
  <c r="O1556" i="1"/>
  <c r="N1556" i="1"/>
  <c r="M1556" i="1"/>
  <c r="L1556" i="1"/>
  <c r="O1555" i="1"/>
  <c r="N1555" i="1"/>
  <c r="M1555" i="1"/>
  <c r="L1555" i="1"/>
  <c r="O1554" i="1"/>
  <c r="N1554" i="1"/>
  <c r="M1554" i="1"/>
  <c r="L1554" i="1"/>
  <c r="O1553" i="1"/>
  <c r="N1553" i="1"/>
  <c r="M1553" i="1"/>
  <c r="L1553" i="1"/>
  <c r="O1552" i="1"/>
  <c r="N1552" i="1"/>
  <c r="M1552" i="1"/>
  <c r="L1552" i="1"/>
  <c r="O1551" i="1"/>
  <c r="N1551" i="1"/>
  <c r="M1551" i="1"/>
  <c r="L1551" i="1"/>
  <c r="O1550" i="1"/>
  <c r="N1550" i="1"/>
  <c r="M1550" i="1"/>
  <c r="L1550" i="1"/>
  <c r="O1549" i="1"/>
  <c r="N1549" i="1"/>
  <c r="M1549" i="1"/>
  <c r="L1549" i="1"/>
  <c r="O1548" i="1"/>
  <c r="N1548" i="1"/>
  <c r="M1548" i="1"/>
  <c r="L1548" i="1"/>
  <c r="O1547" i="1"/>
  <c r="N1547" i="1"/>
  <c r="M1547" i="1"/>
  <c r="L1547" i="1"/>
  <c r="O1546" i="1"/>
  <c r="N1546" i="1"/>
  <c r="M1546" i="1"/>
  <c r="L1546" i="1"/>
  <c r="O1545" i="1"/>
  <c r="N1545" i="1"/>
  <c r="M1545" i="1"/>
  <c r="L1545" i="1"/>
  <c r="O1544" i="1"/>
  <c r="N1544" i="1"/>
  <c r="M1544" i="1"/>
  <c r="L1544" i="1"/>
  <c r="O1543" i="1"/>
  <c r="N1543" i="1"/>
  <c r="M1543" i="1"/>
  <c r="L1543" i="1"/>
  <c r="O1542" i="1"/>
  <c r="N1542" i="1"/>
  <c r="M1542" i="1"/>
  <c r="L1542" i="1"/>
  <c r="O1541" i="1"/>
  <c r="N1541" i="1"/>
  <c r="M1541" i="1"/>
  <c r="L1541" i="1"/>
  <c r="O1540" i="1"/>
  <c r="N1540" i="1"/>
  <c r="M1540" i="1"/>
  <c r="L1540" i="1"/>
  <c r="O1539" i="1"/>
  <c r="N1539" i="1"/>
  <c r="M1539" i="1"/>
  <c r="L1539" i="1"/>
  <c r="O1538" i="1"/>
  <c r="N1538" i="1"/>
  <c r="M1538" i="1"/>
  <c r="L1538" i="1"/>
  <c r="O1537" i="1"/>
  <c r="N1537" i="1"/>
  <c r="M1537" i="1"/>
  <c r="L1537" i="1"/>
  <c r="O1536" i="1"/>
  <c r="N1536" i="1"/>
  <c r="M1536" i="1"/>
  <c r="L1536" i="1"/>
  <c r="O1535" i="1"/>
  <c r="N1535" i="1"/>
  <c r="M1535" i="1"/>
  <c r="L1535" i="1"/>
  <c r="O1534" i="1"/>
  <c r="N1534" i="1"/>
  <c r="M1534" i="1"/>
  <c r="L1534" i="1"/>
  <c r="O1533" i="1"/>
  <c r="N1533" i="1"/>
  <c r="M1533" i="1"/>
  <c r="L1533" i="1"/>
  <c r="O1532" i="1"/>
  <c r="N1532" i="1"/>
  <c r="M1532" i="1"/>
  <c r="L1532" i="1"/>
  <c r="O1531" i="1"/>
  <c r="N1531" i="1"/>
  <c r="M1531" i="1"/>
  <c r="L1531" i="1"/>
  <c r="O1530" i="1"/>
  <c r="N1530" i="1"/>
  <c r="M1530" i="1"/>
  <c r="L1530" i="1"/>
  <c r="O1529" i="1"/>
  <c r="N1529" i="1"/>
  <c r="M1529" i="1"/>
  <c r="L1529" i="1"/>
  <c r="O1528" i="1"/>
  <c r="N1528" i="1"/>
  <c r="M1528" i="1"/>
  <c r="L1528" i="1"/>
  <c r="O1527" i="1"/>
  <c r="N1527" i="1"/>
  <c r="M1527" i="1"/>
  <c r="L1527" i="1"/>
  <c r="O1526" i="1"/>
  <c r="N1526" i="1"/>
  <c r="M1526" i="1"/>
  <c r="L1526" i="1"/>
  <c r="O1525" i="1"/>
  <c r="N1525" i="1"/>
  <c r="M1525" i="1"/>
  <c r="L1525" i="1"/>
  <c r="O1524" i="1"/>
  <c r="N1524" i="1"/>
  <c r="M1524" i="1"/>
  <c r="L1524" i="1"/>
  <c r="O1523" i="1"/>
  <c r="N1523" i="1"/>
  <c r="M1523" i="1"/>
  <c r="L1523" i="1"/>
  <c r="O1522" i="1"/>
  <c r="N1522" i="1"/>
  <c r="M1522" i="1"/>
  <c r="L1522" i="1"/>
  <c r="O1521" i="1"/>
  <c r="N1521" i="1"/>
  <c r="M1521" i="1"/>
  <c r="L1521" i="1"/>
  <c r="O1520" i="1"/>
  <c r="N1520" i="1"/>
  <c r="M1520" i="1"/>
  <c r="L1520" i="1"/>
  <c r="O1519" i="1"/>
  <c r="N1519" i="1"/>
  <c r="M1519" i="1"/>
  <c r="L1519" i="1"/>
  <c r="O1518" i="1"/>
  <c r="N1518" i="1"/>
  <c r="M1518" i="1"/>
  <c r="L1518" i="1"/>
  <c r="O1517" i="1"/>
  <c r="N1517" i="1"/>
  <c r="M1517" i="1"/>
  <c r="L1517" i="1"/>
  <c r="O1516" i="1"/>
  <c r="N1516" i="1"/>
  <c r="M1516" i="1"/>
  <c r="L1516" i="1"/>
  <c r="O1515" i="1"/>
  <c r="N1515" i="1"/>
  <c r="M1515" i="1"/>
  <c r="L1515" i="1"/>
  <c r="O1514" i="1"/>
  <c r="N1514" i="1"/>
  <c r="M1514" i="1"/>
  <c r="L1514" i="1"/>
  <c r="O1513" i="1"/>
  <c r="N1513" i="1"/>
  <c r="M1513" i="1"/>
  <c r="L1513" i="1"/>
  <c r="O1512" i="1"/>
  <c r="N1512" i="1"/>
  <c r="M1512" i="1"/>
  <c r="L1512" i="1"/>
  <c r="O1511" i="1"/>
  <c r="N1511" i="1"/>
  <c r="M1511" i="1"/>
  <c r="L1511" i="1"/>
  <c r="O1510" i="1"/>
  <c r="N1510" i="1"/>
  <c r="M1510" i="1"/>
  <c r="L1510" i="1"/>
  <c r="O1509" i="1"/>
  <c r="N1509" i="1"/>
  <c r="M1509" i="1"/>
  <c r="L1509" i="1"/>
  <c r="O1508" i="1"/>
  <c r="N1508" i="1"/>
  <c r="M1508" i="1"/>
  <c r="L1508" i="1"/>
  <c r="O1507" i="1"/>
  <c r="N1507" i="1"/>
  <c r="M1507" i="1"/>
  <c r="L1507" i="1"/>
  <c r="O1506" i="1"/>
  <c r="N1506" i="1"/>
  <c r="M1506" i="1"/>
  <c r="L1506" i="1"/>
  <c r="O1505" i="1"/>
  <c r="N1505" i="1"/>
  <c r="M1505" i="1"/>
  <c r="L1505" i="1"/>
  <c r="O1504" i="1"/>
  <c r="N1504" i="1"/>
  <c r="M1504" i="1"/>
  <c r="L1504" i="1"/>
  <c r="O1503" i="1"/>
  <c r="N1503" i="1"/>
  <c r="M1503" i="1"/>
  <c r="L1503" i="1"/>
  <c r="O1502" i="1"/>
  <c r="N1502" i="1"/>
  <c r="M1502" i="1"/>
  <c r="L1502" i="1"/>
  <c r="O1501" i="1"/>
  <c r="N1501" i="1"/>
  <c r="M1501" i="1"/>
  <c r="L1501" i="1"/>
  <c r="O1500" i="1"/>
  <c r="N1500" i="1"/>
  <c r="M1500" i="1"/>
  <c r="L1500" i="1"/>
  <c r="O1499" i="1"/>
  <c r="N1499" i="1"/>
  <c r="M1499" i="1"/>
  <c r="L1499" i="1"/>
  <c r="O1498" i="1"/>
  <c r="N1498" i="1"/>
  <c r="M1498" i="1"/>
  <c r="L1498" i="1"/>
  <c r="O1497" i="1"/>
  <c r="N1497" i="1"/>
  <c r="M1497" i="1"/>
  <c r="L1497" i="1"/>
  <c r="O1496" i="1"/>
  <c r="N1496" i="1"/>
  <c r="M1496" i="1"/>
  <c r="L1496" i="1"/>
  <c r="O1495" i="1"/>
  <c r="N1495" i="1"/>
  <c r="M1495" i="1"/>
  <c r="L1495" i="1"/>
  <c r="O1494" i="1"/>
  <c r="N1494" i="1"/>
  <c r="M1494" i="1"/>
  <c r="L1494" i="1"/>
  <c r="O1493" i="1"/>
  <c r="N1493" i="1"/>
  <c r="M1493" i="1"/>
  <c r="L1493" i="1"/>
  <c r="O1492" i="1"/>
  <c r="N1492" i="1"/>
  <c r="M1492" i="1"/>
  <c r="L1492" i="1"/>
  <c r="O1491" i="1"/>
  <c r="N1491" i="1"/>
  <c r="M1491" i="1"/>
  <c r="L1491" i="1"/>
  <c r="O1490" i="1"/>
  <c r="N1490" i="1"/>
  <c r="M1490" i="1"/>
  <c r="L1490" i="1"/>
  <c r="O1489" i="1"/>
  <c r="N1489" i="1"/>
  <c r="M1489" i="1"/>
  <c r="L1489" i="1"/>
  <c r="O1488" i="1"/>
  <c r="N1488" i="1"/>
  <c r="M1488" i="1"/>
  <c r="L1488" i="1"/>
  <c r="O1487" i="1"/>
  <c r="N1487" i="1"/>
  <c r="M1487" i="1"/>
  <c r="L1487" i="1"/>
  <c r="O1486" i="1"/>
  <c r="N1486" i="1"/>
  <c r="M1486" i="1"/>
  <c r="L1486" i="1"/>
  <c r="O1485" i="1"/>
  <c r="N1485" i="1"/>
  <c r="M1485" i="1"/>
  <c r="L1485" i="1"/>
  <c r="O1484" i="1"/>
  <c r="N1484" i="1"/>
  <c r="M1484" i="1"/>
  <c r="L1484" i="1"/>
  <c r="O1483" i="1"/>
  <c r="N1483" i="1"/>
  <c r="M1483" i="1"/>
  <c r="L1483" i="1"/>
  <c r="O1482" i="1"/>
  <c r="N1482" i="1"/>
  <c r="M1482" i="1"/>
  <c r="L1482" i="1"/>
  <c r="O1481" i="1"/>
  <c r="N1481" i="1"/>
  <c r="M1481" i="1"/>
  <c r="L1481" i="1"/>
  <c r="O1480" i="1"/>
  <c r="N1480" i="1"/>
  <c r="M1480" i="1"/>
  <c r="L1480" i="1"/>
  <c r="O1479" i="1"/>
  <c r="N1479" i="1"/>
  <c r="M1479" i="1"/>
  <c r="L1479" i="1"/>
  <c r="O1478" i="1"/>
  <c r="N1478" i="1"/>
  <c r="M1478" i="1"/>
  <c r="L1478" i="1"/>
  <c r="O1477" i="1"/>
  <c r="N1477" i="1"/>
  <c r="M1477" i="1"/>
  <c r="L1477" i="1"/>
  <c r="O1476" i="1"/>
  <c r="N1476" i="1"/>
  <c r="M1476" i="1"/>
  <c r="L1476" i="1"/>
  <c r="O1475" i="1"/>
  <c r="N1475" i="1"/>
  <c r="M1475" i="1"/>
  <c r="L1475" i="1"/>
  <c r="O1474" i="1"/>
  <c r="N1474" i="1"/>
  <c r="M1474" i="1"/>
  <c r="L1474" i="1"/>
  <c r="O1473" i="1"/>
  <c r="N1473" i="1"/>
  <c r="M1473" i="1"/>
  <c r="L1473" i="1"/>
  <c r="O1472" i="1"/>
  <c r="N1472" i="1"/>
  <c r="M1472" i="1"/>
  <c r="L1472" i="1"/>
  <c r="O1471" i="1"/>
  <c r="N1471" i="1"/>
  <c r="M1471" i="1"/>
  <c r="L1471" i="1"/>
  <c r="O1470" i="1"/>
  <c r="N1470" i="1"/>
  <c r="M1470" i="1"/>
  <c r="L1470" i="1"/>
  <c r="O1469" i="1"/>
  <c r="N1469" i="1"/>
  <c r="M1469" i="1"/>
  <c r="L1469" i="1"/>
  <c r="O1468" i="1"/>
  <c r="N1468" i="1"/>
  <c r="M1468" i="1"/>
  <c r="L1468" i="1"/>
  <c r="O1467" i="1"/>
  <c r="N1467" i="1"/>
  <c r="M1467" i="1"/>
  <c r="L1467" i="1"/>
  <c r="O1466" i="1"/>
  <c r="N1466" i="1"/>
  <c r="M1466" i="1"/>
  <c r="L1466" i="1"/>
  <c r="O1465" i="1"/>
  <c r="N1465" i="1"/>
  <c r="M1465" i="1"/>
  <c r="L1465" i="1"/>
  <c r="O1464" i="1"/>
  <c r="N1464" i="1"/>
  <c r="M1464" i="1"/>
  <c r="L1464" i="1"/>
  <c r="O1463" i="1"/>
  <c r="N1463" i="1"/>
  <c r="M1463" i="1"/>
  <c r="L1463" i="1"/>
  <c r="O1462" i="1"/>
  <c r="N1462" i="1"/>
  <c r="M1462" i="1"/>
  <c r="L1462" i="1"/>
  <c r="O1461" i="1"/>
  <c r="N1461" i="1"/>
  <c r="M1461" i="1"/>
  <c r="L1461" i="1"/>
  <c r="O1460" i="1"/>
  <c r="N1460" i="1"/>
  <c r="M1460" i="1"/>
  <c r="L1460" i="1"/>
  <c r="O1459" i="1"/>
  <c r="N1459" i="1"/>
  <c r="M1459" i="1"/>
  <c r="L1459" i="1"/>
  <c r="O1458" i="1"/>
  <c r="N1458" i="1"/>
  <c r="M1458" i="1"/>
  <c r="L1458" i="1"/>
  <c r="O1457" i="1"/>
  <c r="N1457" i="1"/>
  <c r="M1457" i="1"/>
  <c r="L1457" i="1"/>
  <c r="O1456" i="1"/>
  <c r="N1456" i="1"/>
  <c r="M1456" i="1"/>
  <c r="L1456" i="1"/>
  <c r="O1455" i="1"/>
  <c r="N1455" i="1"/>
  <c r="M1455" i="1"/>
  <c r="L1455" i="1"/>
  <c r="O1454" i="1"/>
  <c r="N1454" i="1"/>
  <c r="M1454" i="1"/>
  <c r="L1454" i="1"/>
  <c r="O1453" i="1"/>
  <c r="N1453" i="1"/>
  <c r="M1453" i="1"/>
  <c r="L1453" i="1"/>
  <c r="O1452" i="1"/>
  <c r="N1452" i="1"/>
  <c r="M1452" i="1"/>
  <c r="L1452" i="1"/>
  <c r="O1451" i="1"/>
  <c r="N1451" i="1"/>
  <c r="M1451" i="1"/>
  <c r="L1451" i="1"/>
  <c r="O1450" i="1"/>
  <c r="N1450" i="1"/>
  <c r="M1450" i="1"/>
  <c r="L1450" i="1"/>
  <c r="O1449" i="1"/>
  <c r="N1449" i="1"/>
  <c r="M1449" i="1"/>
  <c r="L1449" i="1"/>
  <c r="O1448" i="1"/>
  <c r="N1448" i="1"/>
  <c r="M1448" i="1"/>
  <c r="L1448" i="1"/>
  <c r="O1447" i="1"/>
  <c r="N1447" i="1"/>
  <c r="M1447" i="1"/>
  <c r="L1447" i="1"/>
  <c r="O1446" i="1"/>
  <c r="N1446" i="1"/>
  <c r="M1446" i="1"/>
  <c r="L1446" i="1"/>
  <c r="O1445" i="1"/>
  <c r="N1445" i="1"/>
  <c r="M1445" i="1"/>
  <c r="L1445" i="1"/>
  <c r="O1444" i="1"/>
  <c r="N1444" i="1"/>
  <c r="M1444" i="1"/>
  <c r="L1444" i="1"/>
  <c r="O1443" i="1"/>
  <c r="N1443" i="1"/>
  <c r="M1443" i="1"/>
  <c r="L1443" i="1"/>
  <c r="O1442" i="1"/>
  <c r="N1442" i="1"/>
  <c r="M1442" i="1"/>
  <c r="L1442" i="1"/>
  <c r="O1441" i="1"/>
  <c r="N1441" i="1"/>
  <c r="M1441" i="1"/>
  <c r="L1441" i="1"/>
  <c r="O1440" i="1"/>
  <c r="N1440" i="1"/>
  <c r="M1440" i="1"/>
  <c r="L1440" i="1"/>
  <c r="O1439" i="1"/>
  <c r="N1439" i="1"/>
  <c r="M1439" i="1"/>
  <c r="L1439" i="1"/>
  <c r="O1438" i="1"/>
  <c r="N1438" i="1"/>
  <c r="M1438" i="1"/>
  <c r="L1438" i="1"/>
  <c r="O1437" i="1"/>
  <c r="N1437" i="1"/>
  <c r="M1437" i="1"/>
  <c r="L1437" i="1"/>
  <c r="O1436" i="1"/>
  <c r="N1436" i="1"/>
  <c r="M1436" i="1"/>
  <c r="L1436" i="1"/>
  <c r="O1435" i="1"/>
  <c r="N1435" i="1"/>
  <c r="M1435" i="1"/>
  <c r="L1435" i="1"/>
  <c r="O1434" i="1"/>
  <c r="N1434" i="1"/>
  <c r="M1434" i="1"/>
  <c r="L1434" i="1"/>
  <c r="O1433" i="1"/>
  <c r="N1433" i="1"/>
  <c r="M1433" i="1"/>
  <c r="L1433" i="1"/>
  <c r="O1432" i="1"/>
  <c r="N1432" i="1"/>
  <c r="M1432" i="1"/>
  <c r="L1432" i="1"/>
  <c r="O1431" i="1"/>
  <c r="N1431" i="1"/>
  <c r="M1431" i="1"/>
  <c r="L1431" i="1"/>
  <c r="O1430" i="1"/>
  <c r="N1430" i="1"/>
  <c r="M1430" i="1"/>
  <c r="L1430" i="1"/>
  <c r="O1429" i="1"/>
  <c r="N1429" i="1"/>
  <c r="M1429" i="1"/>
  <c r="L1429" i="1"/>
  <c r="O1428" i="1"/>
  <c r="N1428" i="1"/>
  <c r="M1428" i="1"/>
  <c r="L1428" i="1"/>
  <c r="O1427" i="1"/>
  <c r="N1427" i="1"/>
  <c r="M1427" i="1"/>
  <c r="L1427" i="1"/>
  <c r="O1426" i="1"/>
  <c r="N1426" i="1"/>
  <c r="M1426" i="1"/>
  <c r="L1426" i="1"/>
  <c r="O1425" i="1"/>
  <c r="N1425" i="1"/>
  <c r="M1425" i="1"/>
  <c r="L1425" i="1"/>
  <c r="O1424" i="1"/>
  <c r="N1424" i="1"/>
  <c r="M1424" i="1"/>
  <c r="L1424" i="1"/>
  <c r="O1423" i="1"/>
  <c r="N1423" i="1"/>
  <c r="M1423" i="1"/>
  <c r="L1423" i="1"/>
  <c r="O1422" i="1"/>
  <c r="N1422" i="1"/>
  <c r="M1422" i="1"/>
  <c r="L1422" i="1"/>
  <c r="O1421" i="1"/>
  <c r="N1421" i="1"/>
  <c r="M1421" i="1"/>
  <c r="L1421" i="1"/>
  <c r="O1420" i="1"/>
  <c r="N1420" i="1"/>
  <c r="M1420" i="1"/>
  <c r="L1420" i="1"/>
  <c r="O1419" i="1"/>
  <c r="N1419" i="1"/>
  <c r="M1419" i="1"/>
  <c r="L1419" i="1"/>
  <c r="O1418" i="1"/>
  <c r="N1418" i="1"/>
  <c r="M1418" i="1"/>
  <c r="L1418" i="1"/>
  <c r="O1417" i="1"/>
  <c r="N1417" i="1"/>
  <c r="M1417" i="1"/>
  <c r="L1417" i="1"/>
  <c r="O1416" i="1"/>
  <c r="N1416" i="1"/>
  <c r="M1416" i="1"/>
  <c r="L1416" i="1"/>
  <c r="O1415" i="1"/>
  <c r="N1415" i="1"/>
  <c r="M1415" i="1"/>
  <c r="L1415" i="1"/>
  <c r="O1414" i="1"/>
  <c r="N1414" i="1"/>
  <c r="M1414" i="1"/>
  <c r="L1414" i="1"/>
  <c r="O1413" i="1"/>
  <c r="N1413" i="1"/>
  <c r="M1413" i="1"/>
  <c r="L1413" i="1"/>
  <c r="O1412" i="1"/>
  <c r="N1412" i="1"/>
  <c r="M1412" i="1"/>
  <c r="L1412" i="1"/>
  <c r="O1411" i="1"/>
  <c r="N1411" i="1"/>
  <c r="M1411" i="1"/>
  <c r="L1411" i="1"/>
  <c r="O1410" i="1"/>
  <c r="N1410" i="1"/>
  <c r="M1410" i="1"/>
  <c r="L1410" i="1"/>
  <c r="O1409" i="1"/>
  <c r="N1409" i="1"/>
  <c r="M1409" i="1"/>
  <c r="L1409" i="1"/>
  <c r="O1408" i="1"/>
  <c r="N1408" i="1"/>
  <c r="M1408" i="1"/>
  <c r="L1408" i="1"/>
  <c r="O1407" i="1"/>
  <c r="N1407" i="1"/>
  <c r="M1407" i="1"/>
  <c r="L1407" i="1"/>
  <c r="O1406" i="1"/>
  <c r="N1406" i="1"/>
  <c r="M1406" i="1"/>
  <c r="L1406" i="1"/>
  <c r="O1405" i="1"/>
  <c r="N1405" i="1"/>
  <c r="M1405" i="1"/>
  <c r="L1405" i="1"/>
  <c r="O1404" i="1"/>
  <c r="N1404" i="1"/>
  <c r="M1404" i="1"/>
  <c r="L1404" i="1"/>
  <c r="O1403" i="1"/>
  <c r="N1403" i="1"/>
  <c r="M1403" i="1"/>
  <c r="L1403" i="1"/>
  <c r="O1402" i="1"/>
  <c r="N1402" i="1"/>
  <c r="M1402" i="1"/>
  <c r="L1402" i="1"/>
  <c r="O1401" i="1"/>
  <c r="N1401" i="1"/>
  <c r="M1401" i="1"/>
  <c r="L1401" i="1"/>
  <c r="O1400" i="1"/>
  <c r="N1400" i="1"/>
  <c r="M1400" i="1"/>
  <c r="L1400" i="1"/>
  <c r="O1399" i="1"/>
  <c r="N1399" i="1"/>
  <c r="M1399" i="1"/>
  <c r="L1399" i="1"/>
  <c r="O1398" i="1"/>
  <c r="N1398" i="1"/>
  <c r="M1398" i="1"/>
  <c r="L1398" i="1"/>
  <c r="O1397" i="1"/>
  <c r="N1397" i="1"/>
  <c r="M1397" i="1"/>
  <c r="L1397" i="1"/>
  <c r="O1396" i="1"/>
  <c r="N1396" i="1"/>
  <c r="M1396" i="1"/>
  <c r="L1396" i="1"/>
  <c r="O1395" i="1"/>
  <c r="N1395" i="1"/>
  <c r="M1395" i="1"/>
  <c r="L1395" i="1"/>
  <c r="O1394" i="1"/>
  <c r="N1394" i="1"/>
  <c r="M1394" i="1"/>
  <c r="L1394" i="1"/>
  <c r="O1393" i="1"/>
  <c r="N1393" i="1"/>
  <c r="M1393" i="1"/>
  <c r="L1393" i="1"/>
  <c r="O1392" i="1"/>
  <c r="N1392" i="1"/>
  <c r="M1392" i="1"/>
  <c r="L1392" i="1"/>
  <c r="O1391" i="1"/>
  <c r="N1391" i="1"/>
  <c r="M1391" i="1"/>
  <c r="L1391" i="1"/>
  <c r="O1390" i="1"/>
  <c r="N1390" i="1"/>
  <c r="M1390" i="1"/>
  <c r="L1390" i="1"/>
  <c r="O1389" i="1"/>
  <c r="N1389" i="1"/>
  <c r="M1389" i="1"/>
  <c r="L1389" i="1"/>
  <c r="O1388" i="1"/>
  <c r="N1388" i="1"/>
  <c r="M1388" i="1"/>
  <c r="L1388" i="1"/>
  <c r="O1387" i="1"/>
  <c r="N1387" i="1"/>
  <c r="M1387" i="1"/>
  <c r="L1387" i="1"/>
  <c r="O1386" i="1"/>
  <c r="N1386" i="1"/>
  <c r="M1386" i="1"/>
  <c r="L1386" i="1"/>
  <c r="O1385" i="1"/>
  <c r="N1385" i="1"/>
  <c r="M1385" i="1"/>
  <c r="L1385" i="1"/>
  <c r="O1384" i="1"/>
  <c r="N1384" i="1"/>
  <c r="M1384" i="1"/>
  <c r="L1384" i="1"/>
  <c r="O1383" i="1"/>
  <c r="N1383" i="1"/>
  <c r="M1383" i="1"/>
  <c r="L1383" i="1"/>
  <c r="O1382" i="1"/>
  <c r="N1382" i="1"/>
  <c r="M1382" i="1"/>
  <c r="L1382" i="1"/>
  <c r="O1381" i="1"/>
  <c r="N1381" i="1"/>
  <c r="M1381" i="1"/>
  <c r="L1381" i="1"/>
  <c r="O1380" i="1"/>
  <c r="N1380" i="1"/>
  <c r="M1380" i="1"/>
  <c r="L1380" i="1"/>
  <c r="O1379" i="1"/>
  <c r="N1379" i="1"/>
  <c r="M1379" i="1"/>
  <c r="L1379" i="1"/>
  <c r="O1378" i="1"/>
  <c r="N1378" i="1"/>
  <c r="M1378" i="1"/>
  <c r="L1378" i="1"/>
  <c r="O1377" i="1"/>
  <c r="N1377" i="1"/>
  <c r="M1377" i="1"/>
  <c r="L1377" i="1"/>
  <c r="O1376" i="1"/>
  <c r="N1376" i="1"/>
  <c r="M1376" i="1"/>
  <c r="L1376" i="1"/>
  <c r="O1375" i="1"/>
  <c r="N1375" i="1"/>
  <c r="M1375" i="1"/>
  <c r="L1375" i="1"/>
  <c r="O1374" i="1"/>
  <c r="N1374" i="1"/>
  <c r="M1374" i="1"/>
  <c r="L1374" i="1"/>
  <c r="O1373" i="1"/>
  <c r="N1373" i="1"/>
  <c r="M1373" i="1"/>
  <c r="L1373" i="1"/>
  <c r="O1372" i="1"/>
  <c r="N1372" i="1"/>
  <c r="M1372" i="1"/>
  <c r="L1372" i="1"/>
  <c r="O1371" i="1"/>
  <c r="N1371" i="1"/>
  <c r="M1371" i="1"/>
  <c r="L1371" i="1"/>
  <c r="O1370" i="1"/>
  <c r="N1370" i="1"/>
  <c r="M1370" i="1"/>
  <c r="L1370" i="1"/>
  <c r="O1369" i="1"/>
  <c r="N1369" i="1"/>
  <c r="M1369" i="1"/>
  <c r="L1369" i="1"/>
  <c r="O1368" i="1"/>
  <c r="N1368" i="1"/>
  <c r="M1368" i="1"/>
  <c r="L1368" i="1"/>
  <c r="O1367" i="1"/>
  <c r="N1367" i="1"/>
  <c r="M1367" i="1"/>
  <c r="L1367" i="1"/>
  <c r="O1366" i="1"/>
  <c r="N1366" i="1"/>
  <c r="M1366" i="1"/>
  <c r="L1366" i="1"/>
  <c r="O1365" i="1"/>
  <c r="N1365" i="1"/>
  <c r="M1365" i="1"/>
  <c r="L1365" i="1"/>
  <c r="O1364" i="1"/>
  <c r="N1364" i="1"/>
  <c r="M1364" i="1"/>
  <c r="L1364" i="1"/>
  <c r="O1363" i="1"/>
  <c r="N1363" i="1"/>
  <c r="M1363" i="1"/>
  <c r="L1363" i="1"/>
  <c r="O1362" i="1"/>
  <c r="N1362" i="1"/>
  <c r="M1362" i="1"/>
  <c r="L1362" i="1"/>
  <c r="O1361" i="1"/>
  <c r="N1361" i="1"/>
  <c r="M1361" i="1"/>
  <c r="L1361" i="1"/>
  <c r="O1360" i="1"/>
  <c r="N1360" i="1"/>
  <c r="M1360" i="1"/>
  <c r="L1360" i="1"/>
  <c r="O1359" i="1"/>
  <c r="N1359" i="1"/>
  <c r="M1359" i="1"/>
  <c r="L1359" i="1"/>
  <c r="O1358" i="1"/>
  <c r="N1358" i="1"/>
  <c r="M1358" i="1"/>
  <c r="L1358" i="1"/>
  <c r="O1357" i="1"/>
  <c r="N1357" i="1"/>
  <c r="M1357" i="1"/>
  <c r="L1357" i="1"/>
  <c r="O1356" i="1"/>
  <c r="N1356" i="1"/>
  <c r="M1356" i="1"/>
  <c r="L1356" i="1"/>
  <c r="O1355" i="1"/>
  <c r="N1355" i="1"/>
  <c r="M1355" i="1"/>
  <c r="L1355" i="1"/>
  <c r="O1354" i="1"/>
  <c r="N1354" i="1"/>
  <c r="M1354" i="1"/>
  <c r="L1354" i="1"/>
  <c r="O1353" i="1"/>
  <c r="N1353" i="1"/>
  <c r="M1353" i="1"/>
  <c r="L1353" i="1"/>
  <c r="O1352" i="1"/>
  <c r="N1352" i="1"/>
  <c r="M1352" i="1"/>
  <c r="L1352" i="1"/>
  <c r="O1351" i="1"/>
  <c r="N1351" i="1"/>
  <c r="M1351" i="1"/>
  <c r="L1351" i="1"/>
  <c r="O1350" i="1"/>
  <c r="N1350" i="1"/>
  <c r="M1350" i="1"/>
  <c r="L1350" i="1"/>
  <c r="O1349" i="1"/>
  <c r="N1349" i="1"/>
  <c r="M1349" i="1"/>
  <c r="L1349" i="1"/>
  <c r="O1348" i="1"/>
  <c r="N1348" i="1"/>
  <c r="M1348" i="1"/>
  <c r="L1348" i="1"/>
  <c r="O1347" i="1"/>
  <c r="N1347" i="1"/>
  <c r="M1347" i="1"/>
  <c r="L1347" i="1"/>
  <c r="O1346" i="1"/>
  <c r="N1346" i="1"/>
  <c r="M1346" i="1"/>
  <c r="L1346" i="1"/>
  <c r="O1345" i="1"/>
  <c r="N1345" i="1"/>
  <c r="M1345" i="1"/>
  <c r="L1345" i="1"/>
  <c r="O1344" i="1"/>
  <c r="N1344" i="1"/>
  <c r="M1344" i="1"/>
  <c r="L1344" i="1"/>
  <c r="O1343" i="1"/>
  <c r="N1343" i="1"/>
  <c r="M1343" i="1"/>
  <c r="L1343" i="1"/>
  <c r="O1342" i="1"/>
  <c r="N1342" i="1"/>
  <c r="M1342" i="1"/>
  <c r="L1342" i="1"/>
  <c r="O1341" i="1"/>
  <c r="N1341" i="1"/>
  <c r="M1341" i="1"/>
  <c r="L1341" i="1"/>
  <c r="O1340" i="1"/>
  <c r="N1340" i="1"/>
  <c r="M1340" i="1"/>
  <c r="L1340" i="1"/>
  <c r="O1339" i="1"/>
  <c r="N1339" i="1"/>
  <c r="M1339" i="1"/>
  <c r="L1339" i="1"/>
  <c r="O1338" i="1"/>
  <c r="N1338" i="1"/>
  <c r="M1338" i="1"/>
  <c r="L1338" i="1"/>
  <c r="O1337" i="1"/>
  <c r="N1337" i="1"/>
  <c r="M1337" i="1"/>
  <c r="L1337" i="1"/>
  <c r="O1336" i="1"/>
  <c r="N1336" i="1"/>
  <c r="M1336" i="1"/>
  <c r="L1336" i="1"/>
  <c r="O1335" i="1"/>
  <c r="N1335" i="1"/>
  <c r="M1335" i="1"/>
  <c r="L1335" i="1"/>
  <c r="O1334" i="1"/>
  <c r="N1334" i="1"/>
  <c r="M1334" i="1"/>
  <c r="L1334" i="1"/>
  <c r="O1333" i="1"/>
  <c r="N1333" i="1"/>
  <c r="M1333" i="1"/>
  <c r="L1333" i="1"/>
  <c r="O1332" i="1"/>
  <c r="N1332" i="1"/>
  <c r="M1332" i="1"/>
  <c r="L1332" i="1"/>
  <c r="O1331" i="1"/>
  <c r="N1331" i="1"/>
  <c r="M1331" i="1"/>
  <c r="L1331" i="1"/>
  <c r="O1330" i="1"/>
  <c r="N1330" i="1"/>
  <c r="M1330" i="1"/>
  <c r="L1330" i="1"/>
  <c r="O1329" i="1"/>
  <c r="N1329" i="1"/>
  <c r="M1329" i="1"/>
  <c r="L1329" i="1"/>
  <c r="O1328" i="1"/>
  <c r="N1328" i="1"/>
  <c r="M1328" i="1"/>
  <c r="L1328" i="1"/>
  <c r="O1327" i="1"/>
  <c r="N1327" i="1"/>
  <c r="M1327" i="1"/>
  <c r="L1327" i="1"/>
  <c r="O1326" i="1"/>
  <c r="N1326" i="1"/>
  <c r="M1326" i="1"/>
  <c r="L1326" i="1"/>
  <c r="O1325" i="1"/>
  <c r="N1325" i="1"/>
  <c r="M1325" i="1"/>
  <c r="L1325" i="1"/>
  <c r="O1324" i="1"/>
  <c r="N1324" i="1"/>
  <c r="M1324" i="1"/>
  <c r="L1324" i="1"/>
  <c r="O1323" i="1"/>
  <c r="N1323" i="1"/>
  <c r="M1323" i="1"/>
  <c r="L1323" i="1"/>
  <c r="O1322" i="1"/>
  <c r="N1322" i="1"/>
  <c r="M1322" i="1"/>
  <c r="L1322" i="1"/>
  <c r="O1321" i="1"/>
  <c r="N1321" i="1"/>
  <c r="M1321" i="1"/>
  <c r="L1321" i="1"/>
  <c r="O1320" i="1"/>
  <c r="N1320" i="1"/>
  <c r="M1320" i="1"/>
  <c r="L1320" i="1"/>
  <c r="O1319" i="1"/>
  <c r="N1319" i="1"/>
  <c r="M1319" i="1"/>
  <c r="L1319" i="1"/>
  <c r="O1318" i="1"/>
  <c r="N1318" i="1"/>
  <c r="M1318" i="1"/>
  <c r="L1318" i="1"/>
  <c r="O1317" i="1"/>
  <c r="N1317" i="1"/>
  <c r="M1317" i="1"/>
  <c r="L1317" i="1"/>
  <c r="O1316" i="1"/>
  <c r="N1316" i="1"/>
  <c r="M1316" i="1"/>
  <c r="L1316" i="1"/>
  <c r="O1315" i="1"/>
  <c r="N1315" i="1"/>
  <c r="M1315" i="1"/>
  <c r="L1315" i="1"/>
  <c r="O1314" i="1"/>
  <c r="N1314" i="1"/>
  <c r="M1314" i="1"/>
  <c r="L1314" i="1"/>
  <c r="O1313" i="1"/>
  <c r="N1313" i="1"/>
  <c r="M1313" i="1"/>
  <c r="L1313" i="1"/>
  <c r="O1312" i="1"/>
  <c r="N1312" i="1"/>
  <c r="M1312" i="1"/>
  <c r="L1312" i="1"/>
  <c r="O1311" i="1"/>
  <c r="N1311" i="1"/>
  <c r="M1311" i="1"/>
  <c r="L1311" i="1"/>
  <c r="O1310" i="1"/>
  <c r="N1310" i="1"/>
  <c r="M1310" i="1"/>
  <c r="L1310" i="1"/>
  <c r="O1309" i="1"/>
  <c r="N1309" i="1"/>
  <c r="M1309" i="1"/>
  <c r="L1309" i="1"/>
  <c r="O1308" i="1"/>
  <c r="N1308" i="1"/>
  <c r="M1308" i="1"/>
  <c r="L1308" i="1"/>
  <c r="O1307" i="1"/>
  <c r="N1307" i="1"/>
  <c r="M1307" i="1"/>
  <c r="L1307" i="1"/>
  <c r="O1306" i="1"/>
  <c r="N1306" i="1"/>
  <c r="M1306" i="1"/>
  <c r="L1306" i="1"/>
  <c r="O1305" i="1"/>
  <c r="N1305" i="1"/>
  <c r="M1305" i="1"/>
  <c r="L1305" i="1"/>
  <c r="O1304" i="1"/>
  <c r="N1304" i="1"/>
  <c r="M1304" i="1"/>
  <c r="L1304" i="1"/>
  <c r="O1303" i="1"/>
  <c r="N1303" i="1"/>
  <c r="M1303" i="1"/>
  <c r="L1303" i="1"/>
  <c r="O1302" i="1"/>
  <c r="N1302" i="1"/>
  <c r="M1302" i="1"/>
  <c r="L1302" i="1"/>
  <c r="O1301" i="1"/>
  <c r="N1301" i="1"/>
  <c r="M1301" i="1"/>
  <c r="L1301" i="1"/>
  <c r="O1300" i="1"/>
  <c r="N1300" i="1"/>
  <c r="M1300" i="1"/>
  <c r="L1300" i="1"/>
  <c r="O1299" i="1"/>
  <c r="N1299" i="1"/>
  <c r="M1299" i="1"/>
  <c r="L1299" i="1"/>
  <c r="O1298" i="1"/>
  <c r="N1298" i="1"/>
  <c r="M1298" i="1"/>
  <c r="L1298" i="1"/>
  <c r="O1297" i="1"/>
  <c r="N1297" i="1"/>
  <c r="M1297" i="1"/>
  <c r="L1297" i="1"/>
  <c r="O1296" i="1"/>
  <c r="N1296" i="1"/>
  <c r="M1296" i="1"/>
  <c r="L1296" i="1"/>
  <c r="O1295" i="1"/>
  <c r="N1295" i="1"/>
  <c r="M1295" i="1"/>
  <c r="L1295" i="1"/>
  <c r="O1294" i="1"/>
  <c r="N1294" i="1"/>
  <c r="M1294" i="1"/>
  <c r="L1294" i="1"/>
  <c r="O1293" i="1"/>
  <c r="N1293" i="1"/>
  <c r="M1293" i="1"/>
  <c r="L1293" i="1"/>
  <c r="O1292" i="1"/>
  <c r="N1292" i="1"/>
  <c r="M1292" i="1"/>
  <c r="L1292" i="1"/>
  <c r="O1291" i="1"/>
  <c r="N1291" i="1"/>
  <c r="M1291" i="1"/>
  <c r="L1291" i="1"/>
  <c r="O1290" i="1"/>
  <c r="N1290" i="1"/>
  <c r="M1290" i="1"/>
  <c r="L1290" i="1"/>
  <c r="O1289" i="1"/>
  <c r="N1289" i="1"/>
  <c r="M1289" i="1"/>
  <c r="L1289" i="1"/>
  <c r="O1288" i="1"/>
  <c r="N1288" i="1"/>
  <c r="M1288" i="1"/>
  <c r="L1288" i="1"/>
  <c r="O1287" i="1"/>
  <c r="N1287" i="1"/>
  <c r="M1287" i="1"/>
  <c r="L1287" i="1"/>
  <c r="O1286" i="1"/>
  <c r="N1286" i="1"/>
  <c r="M1286" i="1"/>
  <c r="L1286" i="1"/>
  <c r="O1285" i="1"/>
  <c r="N1285" i="1"/>
  <c r="M1285" i="1"/>
  <c r="L1285" i="1"/>
  <c r="O1284" i="1"/>
  <c r="N1284" i="1"/>
  <c r="M1284" i="1"/>
  <c r="L1284" i="1"/>
  <c r="O1283" i="1"/>
  <c r="N1283" i="1"/>
  <c r="M1283" i="1"/>
  <c r="L1283" i="1"/>
  <c r="O1282" i="1"/>
  <c r="N1282" i="1"/>
  <c r="M1282" i="1"/>
  <c r="L1282" i="1"/>
  <c r="O1281" i="1"/>
  <c r="N1281" i="1"/>
  <c r="M1281" i="1"/>
  <c r="L1281" i="1"/>
  <c r="O1280" i="1"/>
  <c r="N1280" i="1"/>
  <c r="M1280" i="1"/>
  <c r="L1280" i="1"/>
  <c r="O1279" i="1"/>
  <c r="N1279" i="1"/>
  <c r="M1279" i="1"/>
  <c r="L1279" i="1"/>
  <c r="O1278" i="1"/>
  <c r="N1278" i="1"/>
  <c r="M1278" i="1"/>
  <c r="L1278" i="1"/>
  <c r="O1277" i="1"/>
  <c r="N1277" i="1"/>
  <c r="M1277" i="1"/>
  <c r="L1277" i="1"/>
  <c r="O1276" i="1"/>
  <c r="N1276" i="1"/>
  <c r="M1276" i="1"/>
  <c r="L1276" i="1"/>
  <c r="O1275" i="1"/>
  <c r="N1275" i="1"/>
  <c r="M1275" i="1"/>
  <c r="L1275" i="1"/>
  <c r="O1274" i="1"/>
  <c r="N1274" i="1"/>
  <c r="M1274" i="1"/>
  <c r="L1274" i="1"/>
  <c r="O1273" i="1"/>
  <c r="N1273" i="1"/>
  <c r="M1273" i="1"/>
  <c r="L1273" i="1"/>
  <c r="O1272" i="1"/>
  <c r="N1272" i="1"/>
  <c r="M1272" i="1"/>
  <c r="L1272" i="1"/>
  <c r="O1271" i="1"/>
  <c r="N1271" i="1"/>
  <c r="M1271" i="1"/>
  <c r="L1271" i="1"/>
  <c r="O1270" i="1"/>
  <c r="N1270" i="1"/>
  <c r="M1270" i="1"/>
  <c r="L1270" i="1"/>
  <c r="O1269" i="1"/>
  <c r="N1269" i="1"/>
  <c r="M1269" i="1"/>
  <c r="L1269" i="1"/>
  <c r="O1268" i="1"/>
  <c r="N1268" i="1"/>
  <c r="M1268" i="1"/>
  <c r="L1268" i="1"/>
  <c r="O1267" i="1"/>
  <c r="N1267" i="1"/>
  <c r="M1267" i="1"/>
  <c r="L1267" i="1"/>
  <c r="O1266" i="1"/>
  <c r="N1266" i="1"/>
  <c r="M1266" i="1"/>
  <c r="L1266" i="1"/>
  <c r="O1265" i="1"/>
  <c r="N1265" i="1"/>
  <c r="M1265" i="1"/>
  <c r="L1265" i="1"/>
  <c r="O1264" i="1"/>
  <c r="N1264" i="1"/>
  <c r="M1264" i="1"/>
  <c r="L1264" i="1"/>
  <c r="O1263" i="1"/>
  <c r="N1263" i="1"/>
  <c r="M1263" i="1"/>
  <c r="L1263" i="1"/>
  <c r="O1262" i="1"/>
  <c r="N1262" i="1"/>
  <c r="M1262" i="1"/>
  <c r="L1262" i="1"/>
  <c r="O1261" i="1"/>
  <c r="N1261" i="1"/>
  <c r="M1261" i="1"/>
  <c r="L1261" i="1"/>
  <c r="O1260" i="1"/>
  <c r="N1260" i="1"/>
  <c r="M1260" i="1"/>
  <c r="L1260" i="1"/>
  <c r="O1259" i="1"/>
  <c r="N1259" i="1"/>
  <c r="M1259" i="1"/>
  <c r="L1259" i="1"/>
  <c r="O1258" i="1"/>
  <c r="N1258" i="1"/>
  <c r="M1258" i="1"/>
  <c r="L1258" i="1"/>
  <c r="O1257" i="1"/>
  <c r="N1257" i="1"/>
  <c r="M1257" i="1"/>
  <c r="L1257" i="1"/>
  <c r="O1256" i="1"/>
  <c r="N1256" i="1"/>
  <c r="M1256" i="1"/>
  <c r="L1256" i="1"/>
  <c r="O1255" i="1"/>
  <c r="N1255" i="1"/>
  <c r="M1255" i="1"/>
  <c r="L1255" i="1"/>
  <c r="O1254" i="1"/>
  <c r="N1254" i="1"/>
  <c r="M1254" i="1"/>
  <c r="L1254" i="1"/>
  <c r="O1253" i="1"/>
  <c r="N1253" i="1"/>
  <c r="M1253" i="1"/>
  <c r="L1253" i="1"/>
  <c r="O1252" i="1"/>
  <c r="N1252" i="1"/>
  <c r="M1252" i="1"/>
  <c r="L1252" i="1"/>
  <c r="O1251" i="1"/>
  <c r="N1251" i="1"/>
  <c r="M1251" i="1"/>
  <c r="L1251" i="1"/>
  <c r="O1250" i="1"/>
  <c r="N1250" i="1"/>
  <c r="M1250" i="1"/>
  <c r="L1250" i="1"/>
  <c r="O1249" i="1"/>
  <c r="N1249" i="1"/>
  <c r="M1249" i="1"/>
  <c r="L1249" i="1"/>
  <c r="O1248" i="1"/>
  <c r="N1248" i="1"/>
  <c r="M1248" i="1"/>
  <c r="L1248" i="1"/>
  <c r="O1247" i="1"/>
  <c r="N1247" i="1"/>
  <c r="M1247" i="1"/>
  <c r="L1247" i="1"/>
  <c r="O1246" i="1"/>
  <c r="N1246" i="1"/>
  <c r="M1246" i="1"/>
  <c r="L1246" i="1"/>
  <c r="O1245" i="1"/>
  <c r="N1245" i="1"/>
  <c r="M1245" i="1"/>
  <c r="L1245" i="1"/>
  <c r="O1244" i="1"/>
  <c r="N1244" i="1"/>
  <c r="M1244" i="1"/>
  <c r="L1244" i="1"/>
  <c r="O1243" i="1"/>
  <c r="N1243" i="1"/>
  <c r="M1243" i="1"/>
  <c r="L1243" i="1"/>
  <c r="O1242" i="1"/>
  <c r="N1242" i="1"/>
  <c r="M1242" i="1"/>
  <c r="L1242" i="1"/>
  <c r="O1241" i="1"/>
  <c r="N1241" i="1"/>
  <c r="M1241" i="1"/>
  <c r="L1241" i="1"/>
  <c r="O1240" i="1"/>
  <c r="N1240" i="1"/>
  <c r="M1240" i="1"/>
  <c r="L1240" i="1"/>
  <c r="O1239" i="1"/>
  <c r="N1239" i="1"/>
  <c r="M1239" i="1"/>
  <c r="L1239" i="1"/>
  <c r="O1238" i="1"/>
  <c r="N1238" i="1"/>
  <c r="M1238" i="1"/>
  <c r="L1238" i="1"/>
  <c r="O1237" i="1"/>
  <c r="N1237" i="1"/>
  <c r="M1237" i="1"/>
  <c r="L1237" i="1"/>
  <c r="O1236" i="1"/>
  <c r="N1236" i="1"/>
  <c r="M1236" i="1"/>
  <c r="L1236" i="1"/>
  <c r="O1235" i="1"/>
  <c r="N1235" i="1"/>
  <c r="M1235" i="1"/>
  <c r="L1235" i="1"/>
  <c r="O1234" i="1"/>
  <c r="N1234" i="1"/>
  <c r="M1234" i="1"/>
  <c r="L1234" i="1"/>
  <c r="O1233" i="1"/>
  <c r="N1233" i="1"/>
  <c r="M1233" i="1"/>
  <c r="L1233" i="1"/>
  <c r="O1232" i="1"/>
  <c r="N1232" i="1"/>
  <c r="M1232" i="1"/>
  <c r="L1232" i="1"/>
  <c r="O1231" i="1"/>
  <c r="N1231" i="1"/>
  <c r="M1231" i="1"/>
  <c r="L1231" i="1"/>
  <c r="O1230" i="1"/>
  <c r="N1230" i="1"/>
  <c r="M1230" i="1"/>
  <c r="L1230" i="1"/>
  <c r="O1229" i="1"/>
  <c r="N1229" i="1"/>
  <c r="M1229" i="1"/>
  <c r="L1229" i="1"/>
  <c r="O1228" i="1"/>
  <c r="N1228" i="1"/>
  <c r="M1228" i="1"/>
  <c r="L1228" i="1"/>
  <c r="O1227" i="1"/>
  <c r="N1227" i="1"/>
  <c r="M1227" i="1"/>
  <c r="L1227" i="1"/>
  <c r="O1226" i="1"/>
  <c r="N1226" i="1"/>
  <c r="M1226" i="1"/>
  <c r="L1226" i="1"/>
  <c r="O1225" i="1"/>
  <c r="N1225" i="1"/>
  <c r="M1225" i="1"/>
  <c r="L1225" i="1"/>
  <c r="O1224" i="1"/>
  <c r="N1224" i="1"/>
  <c r="M1224" i="1"/>
  <c r="L1224" i="1"/>
  <c r="O1223" i="1"/>
  <c r="N1223" i="1"/>
  <c r="M1223" i="1"/>
  <c r="L1223" i="1"/>
  <c r="O1222" i="1"/>
  <c r="N1222" i="1"/>
  <c r="M1222" i="1"/>
  <c r="L1222" i="1"/>
  <c r="O1221" i="1"/>
  <c r="N1221" i="1"/>
  <c r="M1221" i="1"/>
  <c r="L1221" i="1"/>
  <c r="O1220" i="1"/>
  <c r="N1220" i="1"/>
  <c r="M1220" i="1"/>
  <c r="L1220" i="1"/>
  <c r="O1219" i="1"/>
  <c r="N1219" i="1"/>
  <c r="M1219" i="1"/>
  <c r="L1219" i="1"/>
  <c r="O1218" i="1"/>
  <c r="N1218" i="1"/>
  <c r="M1218" i="1"/>
  <c r="L1218" i="1"/>
  <c r="O1217" i="1"/>
  <c r="N1217" i="1"/>
  <c r="M1217" i="1"/>
  <c r="L1217" i="1"/>
  <c r="O1216" i="1"/>
  <c r="N1216" i="1"/>
  <c r="M1216" i="1"/>
  <c r="L1216" i="1"/>
  <c r="O1215" i="1"/>
  <c r="N1215" i="1"/>
  <c r="M1215" i="1"/>
  <c r="L1215" i="1"/>
  <c r="O1214" i="1"/>
  <c r="N1214" i="1"/>
  <c r="M1214" i="1"/>
  <c r="L1214" i="1"/>
  <c r="O1213" i="1"/>
  <c r="N1213" i="1"/>
  <c r="M1213" i="1"/>
  <c r="L1213" i="1"/>
  <c r="O1212" i="1"/>
  <c r="N1212" i="1"/>
  <c r="M1212" i="1"/>
  <c r="L1212" i="1"/>
  <c r="O1211" i="1"/>
  <c r="N1211" i="1"/>
  <c r="M1211" i="1"/>
  <c r="L1211" i="1"/>
  <c r="O1210" i="1"/>
  <c r="N1210" i="1"/>
  <c r="M1210" i="1"/>
  <c r="L1210" i="1"/>
  <c r="O1209" i="1"/>
  <c r="N1209" i="1"/>
  <c r="M1209" i="1"/>
  <c r="L1209" i="1"/>
  <c r="O1208" i="1"/>
  <c r="N1208" i="1"/>
  <c r="M1208" i="1"/>
  <c r="L1208" i="1"/>
  <c r="O1207" i="1"/>
  <c r="N1207" i="1"/>
  <c r="M1207" i="1"/>
  <c r="L1207" i="1"/>
  <c r="O1206" i="1"/>
  <c r="N1206" i="1"/>
  <c r="M1206" i="1"/>
  <c r="L1206" i="1"/>
  <c r="O1205" i="1"/>
  <c r="N1205" i="1"/>
  <c r="M1205" i="1"/>
  <c r="L1205" i="1"/>
  <c r="O1204" i="1"/>
  <c r="N1204" i="1"/>
  <c r="M1204" i="1"/>
  <c r="L1204" i="1"/>
  <c r="O1203" i="1"/>
  <c r="N1203" i="1"/>
  <c r="M1203" i="1"/>
  <c r="L1203" i="1"/>
  <c r="O1202" i="1"/>
  <c r="N1202" i="1"/>
  <c r="M1202" i="1"/>
  <c r="L1202" i="1"/>
  <c r="O1201" i="1"/>
  <c r="N1201" i="1"/>
  <c r="M1201" i="1"/>
  <c r="L1201" i="1"/>
  <c r="O1200" i="1"/>
  <c r="N1200" i="1"/>
  <c r="M1200" i="1"/>
  <c r="L1200" i="1"/>
  <c r="O1199" i="1"/>
  <c r="N1199" i="1"/>
  <c r="M1199" i="1"/>
  <c r="L1199" i="1"/>
  <c r="O1198" i="1"/>
  <c r="N1198" i="1"/>
  <c r="M1198" i="1"/>
  <c r="L1198" i="1"/>
  <c r="O1197" i="1"/>
  <c r="N1197" i="1"/>
  <c r="M1197" i="1"/>
  <c r="L1197" i="1"/>
  <c r="O1196" i="1"/>
  <c r="N1196" i="1"/>
  <c r="M1196" i="1"/>
  <c r="L1196" i="1"/>
  <c r="O1195" i="1"/>
  <c r="N1195" i="1"/>
  <c r="M1195" i="1"/>
  <c r="L1195" i="1"/>
  <c r="O1194" i="1"/>
  <c r="N1194" i="1"/>
  <c r="M1194" i="1"/>
  <c r="L1194" i="1"/>
  <c r="O1193" i="1"/>
  <c r="N1193" i="1"/>
  <c r="M1193" i="1"/>
  <c r="L1193" i="1"/>
  <c r="O1192" i="1"/>
  <c r="N1192" i="1"/>
  <c r="M1192" i="1"/>
  <c r="L1192" i="1"/>
  <c r="O1191" i="1"/>
  <c r="N1191" i="1"/>
  <c r="M1191" i="1"/>
  <c r="L1191" i="1"/>
  <c r="O1190" i="1"/>
  <c r="N1190" i="1"/>
  <c r="M1190" i="1"/>
  <c r="L1190" i="1"/>
  <c r="O1189" i="1"/>
  <c r="N1189" i="1"/>
  <c r="M1189" i="1"/>
  <c r="L1189" i="1"/>
  <c r="O1188" i="1"/>
  <c r="N1188" i="1"/>
  <c r="M1188" i="1"/>
  <c r="L1188" i="1"/>
  <c r="O1187" i="1"/>
  <c r="N1187" i="1"/>
  <c r="M1187" i="1"/>
  <c r="L1187" i="1"/>
  <c r="O1186" i="1"/>
  <c r="N1186" i="1"/>
  <c r="M1186" i="1"/>
  <c r="L1186" i="1"/>
  <c r="O1185" i="1"/>
  <c r="N1185" i="1"/>
  <c r="M1185" i="1"/>
  <c r="L1185" i="1"/>
  <c r="O1184" i="1"/>
  <c r="N1184" i="1"/>
  <c r="M1184" i="1"/>
  <c r="L1184" i="1"/>
  <c r="O1183" i="1"/>
  <c r="N1183" i="1"/>
  <c r="M1183" i="1"/>
  <c r="L1183" i="1"/>
  <c r="O1182" i="1"/>
  <c r="N1182" i="1"/>
  <c r="M1182" i="1"/>
  <c r="L1182" i="1"/>
  <c r="O1181" i="1"/>
  <c r="N1181" i="1"/>
  <c r="M1181" i="1"/>
  <c r="L1181" i="1"/>
  <c r="O1180" i="1"/>
  <c r="N1180" i="1"/>
  <c r="M1180" i="1"/>
  <c r="L1180" i="1"/>
  <c r="O1179" i="1"/>
  <c r="N1179" i="1"/>
  <c r="M1179" i="1"/>
  <c r="L1179" i="1"/>
  <c r="O1178" i="1"/>
  <c r="N1178" i="1"/>
  <c r="M1178" i="1"/>
  <c r="L1178" i="1"/>
  <c r="O1177" i="1"/>
  <c r="N1177" i="1"/>
  <c r="M1177" i="1"/>
  <c r="L1177" i="1"/>
  <c r="O1176" i="1"/>
  <c r="N1176" i="1"/>
  <c r="M1176" i="1"/>
  <c r="L1176" i="1"/>
  <c r="O1175" i="1"/>
  <c r="N1175" i="1"/>
  <c r="M1175" i="1"/>
  <c r="L1175" i="1"/>
  <c r="O1174" i="1"/>
  <c r="N1174" i="1"/>
  <c r="M1174" i="1"/>
  <c r="L1174" i="1"/>
  <c r="O1173" i="1"/>
  <c r="N1173" i="1"/>
  <c r="M1173" i="1"/>
  <c r="L1173" i="1"/>
  <c r="O1172" i="1"/>
  <c r="N1172" i="1"/>
  <c r="M1172" i="1"/>
  <c r="L1172" i="1"/>
  <c r="O1171" i="1"/>
  <c r="N1171" i="1"/>
  <c r="M1171" i="1"/>
  <c r="L1171" i="1"/>
  <c r="O1170" i="1"/>
  <c r="N1170" i="1"/>
  <c r="M1170" i="1"/>
  <c r="L1170" i="1"/>
  <c r="O1169" i="1"/>
  <c r="N1169" i="1"/>
  <c r="M1169" i="1"/>
  <c r="L1169" i="1"/>
  <c r="O1168" i="1"/>
  <c r="N1168" i="1"/>
  <c r="M1168" i="1"/>
  <c r="L1168" i="1"/>
  <c r="O1167" i="1"/>
  <c r="N1167" i="1"/>
  <c r="M1167" i="1"/>
  <c r="L1167" i="1"/>
  <c r="O1166" i="1"/>
  <c r="N1166" i="1"/>
  <c r="M1166" i="1"/>
  <c r="L1166" i="1"/>
  <c r="O1165" i="1"/>
  <c r="N1165" i="1"/>
  <c r="M1165" i="1"/>
  <c r="L1165" i="1"/>
  <c r="O1164" i="1"/>
  <c r="N1164" i="1"/>
  <c r="M1164" i="1"/>
  <c r="L1164" i="1"/>
  <c r="O1163" i="1"/>
  <c r="N1163" i="1"/>
  <c r="M1163" i="1"/>
  <c r="L1163" i="1"/>
  <c r="O1162" i="1"/>
  <c r="N1162" i="1"/>
  <c r="M1162" i="1"/>
  <c r="L1162" i="1"/>
  <c r="O1161" i="1"/>
  <c r="N1161" i="1"/>
  <c r="M1161" i="1"/>
  <c r="L1161" i="1"/>
  <c r="O1160" i="1"/>
  <c r="N1160" i="1"/>
  <c r="M1160" i="1"/>
  <c r="L1160" i="1"/>
  <c r="O1159" i="1"/>
  <c r="N1159" i="1"/>
  <c r="M1159" i="1"/>
  <c r="L1159" i="1"/>
  <c r="O1158" i="1"/>
  <c r="N1158" i="1"/>
  <c r="M1158" i="1"/>
  <c r="L1158" i="1"/>
  <c r="O1157" i="1"/>
  <c r="N1157" i="1"/>
  <c r="M1157" i="1"/>
  <c r="L1157" i="1"/>
  <c r="O1156" i="1"/>
  <c r="N1156" i="1"/>
  <c r="M1156" i="1"/>
  <c r="L1156" i="1"/>
  <c r="O1155" i="1"/>
  <c r="N1155" i="1"/>
  <c r="M1155" i="1"/>
  <c r="L1155" i="1"/>
  <c r="O1154" i="1"/>
  <c r="N1154" i="1"/>
  <c r="M1154" i="1"/>
  <c r="L1154" i="1"/>
  <c r="O1153" i="1"/>
  <c r="N1153" i="1"/>
  <c r="M1153" i="1"/>
  <c r="L1153" i="1"/>
  <c r="O1152" i="1"/>
  <c r="N1152" i="1"/>
  <c r="M1152" i="1"/>
  <c r="L1152" i="1"/>
  <c r="O1151" i="1"/>
  <c r="N1151" i="1"/>
  <c r="M1151" i="1"/>
  <c r="L1151" i="1"/>
  <c r="O1150" i="1"/>
  <c r="N1150" i="1"/>
  <c r="M1150" i="1"/>
  <c r="L1150" i="1"/>
  <c r="O1149" i="1"/>
  <c r="N1149" i="1"/>
  <c r="M1149" i="1"/>
  <c r="L1149" i="1"/>
  <c r="O1148" i="1"/>
  <c r="N1148" i="1"/>
  <c r="M1148" i="1"/>
  <c r="L1148" i="1"/>
  <c r="O1147" i="1"/>
  <c r="N1147" i="1"/>
  <c r="M1147" i="1"/>
  <c r="L1147" i="1"/>
  <c r="O1146" i="1"/>
  <c r="N1146" i="1"/>
  <c r="M1146" i="1"/>
  <c r="L1146" i="1"/>
  <c r="O1145" i="1"/>
  <c r="N1145" i="1"/>
  <c r="M1145" i="1"/>
  <c r="L1145" i="1"/>
  <c r="O1144" i="1"/>
  <c r="N1144" i="1"/>
  <c r="M1144" i="1"/>
  <c r="L1144" i="1"/>
  <c r="O1143" i="1"/>
  <c r="N1143" i="1"/>
  <c r="M1143" i="1"/>
  <c r="L1143" i="1"/>
  <c r="O1142" i="1"/>
  <c r="N1142" i="1"/>
  <c r="M1142" i="1"/>
  <c r="L1142" i="1"/>
  <c r="O1141" i="1"/>
  <c r="N1141" i="1"/>
  <c r="M1141" i="1"/>
  <c r="L1141" i="1"/>
  <c r="O1140" i="1"/>
  <c r="N1140" i="1"/>
  <c r="M1140" i="1"/>
  <c r="L1140" i="1"/>
  <c r="O1139" i="1"/>
  <c r="N1139" i="1"/>
  <c r="M1139" i="1"/>
  <c r="L1139" i="1"/>
  <c r="O1138" i="1"/>
  <c r="N1138" i="1"/>
  <c r="M1138" i="1"/>
  <c r="L1138" i="1"/>
  <c r="O1137" i="1"/>
  <c r="N1137" i="1"/>
  <c r="M1137" i="1"/>
  <c r="L1137" i="1"/>
  <c r="O1136" i="1"/>
  <c r="N1136" i="1"/>
  <c r="M1136" i="1"/>
  <c r="L1136" i="1"/>
  <c r="O1135" i="1"/>
  <c r="N1135" i="1"/>
  <c r="M1135" i="1"/>
  <c r="L1135" i="1"/>
  <c r="O1134" i="1"/>
  <c r="N1134" i="1"/>
  <c r="M1134" i="1"/>
  <c r="L1134" i="1"/>
  <c r="O1133" i="1"/>
  <c r="N1133" i="1"/>
  <c r="M1133" i="1"/>
  <c r="L1133" i="1"/>
  <c r="O1132" i="1"/>
  <c r="N1132" i="1"/>
  <c r="M1132" i="1"/>
  <c r="L1132" i="1"/>
  <c r="O1131" i="1"/>
  <c r="N1131" i="1"/>
  <c r="M1131" i="1"/>
  <c r="L1131" i="1"/>
  <c r="O1130" i="1"/>
  <c r="N1130" i="1"/>
  <c r="M1130" i="1"/>
  <c r="L1130" i="1"/>
  <c r="O1129" i="1"/>
  <c r="N1129" i="1"/>
  <c r="M1129" i="1"/>
  <c r="L1129" i="1"/>
  <c r="O1128" i="1"/>
  <c r="N1128" i="1"/>
  <c r="M1128" i="1"/>
  <c r="L1128" i="1"/>
  <c r="O1127" i="1"/>
  <c r="N1127" i="1"/>
  <c r="M1127" i="1"/>
  <c r="L1127" i="1"/>
  <c r="O1126" i="1"/>
  <c r="N1126" i="1"/>
  <c r="M1126" i="1"/>
  <c r="L1126" i="1"/>
  <c r="O1125" i="1"/>
  <c r="N1125" i="1"/>
  <c r="M1125" i="1"/>
  <c r="L1125" i="1"/>
  <c r="O1124" i="1"/>
  <c r="N1124" i="1"/>
  <c r="M1124" i="1"/>
  <c r="L1124" i="1"/>
  <c r="O1123" i="1"/>
  <c r="N1123" i="1"/>
  <c r="M1123" i="1"/>
  <c r="L1123" i="1"/>
  <c r="O1122" i="1"/>
  <c r="N1122" i="1"/>
  <c r="M1122" i="1"/>
  <c r="L1122" i="1"/>
  <c r="O1121" i="1"/>
  <c r="N1121" i="1"/>
  <c r="M1121" i="1"/>
  <c r="L1121" i="1"/>
  <c r="O1120" i="1"/>
  <c r="N1120" i="1"/>
  <c r="M1120" i="1"/>
  <c r="L1120" i="1"/>
  <c r="O1119" i="1"/>
  <c r="N1119" i="1"/>
  <c r="M1119" i="1"/>
  <c r="L1119" i="1"/>
  <c r="O1118" i="1"/>
  <c r="N1118" i="1"/>
  <c r="M1118" i="1"/>
  <c r="L1118" i="1"/>
  <c r="O1117" i="1"/>
  <c r="N1117" i="1"/>
  <c r="M1117" i="1"/>
  <c r="L1117" i="1"/>
  <c r="O1116" i="1"/>
  <c r="N1116" i="1"/>
  <c r="M1116" i="1"/>
  <c r="L1116" i="1"/>
  <c r="O1115" i="1"/>
  <c r="N1115" i="1"/>
  <c r="M1115" i="1"/>
  <c r="L1115" i="1"/>
  <c r="O1114" i="1"/>
  <c r="N1114" i="1"/>
  <c r="M1114" i="1"/>
  <c r="L1114" i="1"/>
  <c r="O1113" i="1"/>
  <c r="N1113" i="1"/>
  <c r="M1113" i="1"/>
  <c r="L1113" i="1"/>
  <c r="O1112" i="1"/>
  <c r="N1112" i="1"/>
  <c r="M1112" i="1"/>
  <c r="L1112" i="1"/>
  <c r="O1111" i="1"/>
  <c r="N1111" i="1"/>
  <c r="M1111" i="1"/>
  <c r="L1111" i="1"/>
  <c r="O1110" i="1"/>
  <c r="N1110" i="1"/>
  <c r="M1110" i="1"/>
  <c r="L1110" i="1"/>
  <c r="O1109" i="1"/>
  <c r="N1109" i="1"/>
  <c r="M1109" i="1"/>
  <c r="L1109" i="1"/>
  <c r="O1108" i="1"/>
  <c r="N1108" i="1"/>
  <c r="M1108" i="1"/>
  <c r="L1108" i="1"/>
  <c r="O1107" i="1"/>
  <c r="N1107" i="1"/>
  <c r="M1107" i="1"/>
  <c r="L1107" i="1"/>
  <c r="O1106" i="1"/>
  <c r="N1106" i="1"/>
  <c r="M1106" i="1"/>
  <c r="L1106" i="1"/>
  <c r="O1105" i="1"/>
  <c r="N1105" i="1"/>
  <c r="M1105" i="1"/>
  <c r="L1105" i="1"/>
  <c r="O1104" i="1"/>
  <c r="N1104" i="1"/>
  <c r="M1104" i="1"/>
  <c r="L1104" i="1"/>
  <c r="O1103" i="1"/>
  <c r="N1103" i="1"/>
  <c r="M1103" i="1"/>
  <c r="L1103" i="1"/>
  <c r="O1102" i="1"/>
  <c r="N1102" i="1"/>
  <c r="M1102" i="1"/>
  <c r="L1102" i="1"/>
  <c r="O1101" i="1"/>
  <c r="N1101" i="1"/>
  <c r="M1101" i="1"/>
  <c r="L1101" i="1"/>
  <c r="O1100" i="1"/>
  <c r="N1100" i="1"/>
  <c r="M1100" i="1"/>
  <c r="L1100" i="1"/>
  <c r="O1099" i="1"/>
  <c r="N1099" i="1"/>
  <c r="M1099" i="1"/>
  <c r="L1099" i="1"/>
  <c r="O1098" i="1"/>
  <c r="N1098" i="1"/>
  <c r="M1098" i="1"/>
  <c r="L1098" i="1"/>
  <c r="O1097" i="1"/>
  <c r="N1097" i="1"/>
  <c r="M1097" i="1"/>
  <c r="L1097" i="1"/>
  <c r="O1096" i="1"/>
  <c r="N1096" i="1"/>
  <c r="M1096" i="1"/>
  <c r="L1096" i="1"/>
  <c r="O1095" i="1"/>
  <c r="N1095" i="1"/>
  <c r="M1095" i="1"/>
  <c r="L1095" i="1"/>
  <c r="O1094" i="1"/>
  <c r="N1094" i="1"/>
  <c r="M1094" i="1"/>
  <c r="L1094" i="1"/>
  <c r="O1093" i="1"/>
  <c r="N1093" i="1"/>
  <c r="M1093" i="1"/>
  <c r="L1093" i="1"/>
  <c r="O1092" i="1"/>
  <c r="N1092" i="1"/>
  <c r="M1092" i="1"/>
  <c r="L1092" i="1"/>
  <c r="O1091" i="1"/>
  <c r="N1091" i="1"/>
  <c r="M1091" i="1"/>
  <c r="L1091" i="1"/>
  <c r="O1090" i="1"/>
  <c r="N1090" i="1"/>
  <c r="M1090" i="1"/>
  <c r="L1090" i="1"/>
  <c r="O1089" i="1"/>
  <c r="N1089" i="1"/>
  <c r="M1089" i="1"/>
  <c r="L1089" i="1"/>
  <c r="O1088" i="1"/>
  <c r="N1088" i="1"/>
  <c r="M1088" i="1"/>
  <c r="L1088" i="1"/>
  <c r="O1087" i="1"/>
  <c r="N1087" i="1"/>
  <c r="M1087" i="1"/>
  <c r="L1087" i="1"/>
  <c r="O1086" i="1"/>
  <c r="N1086" i="1"/>
  <c r="M1086" i="1"/>
  <c r="L1086" i="1"/>
  <c r="O1085" i="1"/>
  <c r="N1085" i="1"/>
  <c r="M1085" i="1"/>
  <c r="L1085" i="1"/>
  <c r="O1084" i="1"/>
  <c r="N1084" i="1"/>
  <c r="M1084" i="1"/>
  <c r="L1084" i="1"/>
  <c r="O1083" i="1"/>
  <c r="N1083" i="1"/>
  <c r="M1083" i="1"/>
  <c r="L1083" i="1"/>
  <c r="O1082" i="1"/>
  <c r="N1082" i="1"/>
  <c r="M1082" i="1"/>
  <c r="L1082" i="1"/>
  <c r="O1081" i="1"/>
  <c r="N1081" i="1"/>
  <c r="M1081" i="1"/>
  <c r="L1081" i="1"/>
  <c r="O1080" i="1"/>
  <c r="N1080" i="1"/>
  <c r="M1080" i="1"/>
  <c r="L1080" i="1"/>
  <c r="O1079" i="1"/>
  <c r="N1079" i="1"/>
  <c r="M1079" i="1"/>
  <c r="L1079" i="1"/>
  <c r="O1078" i="1"/>
  <c r="N1078" i="1"/>
  <c r="M1078" i="1"/>
  <c r="L1078" i="1"/>
  <c r="O1077" i="1"/>
  <c r="N1077" i="1"/>
  <c r="M1077" i="1"/>
  <c r="L1077" i="1"/>
  <c r="O1076" i="1"/>
  <c r="N1076" i="1"/>
  <c r="M1076" i="1"/>
  <c r="L1076" i="1"/>
  <c r="O1075" i="1"/>
  <c r="N1075" i="1"/>
  <c r="M1075" i="1"/>
  <c r="L1075" i="1"/>
  <c r="O1074" i="1"/>
  <c r="N1074" i="1"/>
  <c r="M1074" i="1"/>
  <c r="L1074" i="1"/>
  <c r="O1073" i="1"/>
  <c r="N1073" i="1"/>
  <c r="M1073" i="1"/>
  <c r="L1073" i="1"/>
  <c r="O1072" i="1"/>
  <c r="N1072" i="1"/>
  <c r="M1072" i="1"/>
  <c r="L1072" i="1"/>
  <c r="O1071" i="1"/>
  <c r="N1071" i="1"/>
  <c r="M1071" i="1"/>
  <c r="L1071" i="1"/>
  <c r="O1070" i="1"/>
  <c r="N1070" i="1"/>
  <c r="M1070" i="1"/>
  <c r="L1070" i="1"/>
  <c r="O1069" i="1"/>
  <c r="N1069" i="1"/>
  <c r="M1069" i="1"/>
  <c r="L1069" i="1"/>
  <c r="O1068" i="1"/>
  <c r="N1068" i="1"/>
  <c r="M1068" i="1"/>
  <c r="L1068" i="1"/>
  <c r="O1067" i="1"/>
  <c r="N1067" i="1"/>
  <c r="M1067" i="1"/>
  <c r="L1067" i="1"/>
  <c r="O1066" i="1"/>
  <c r="N1066" i="1"/>
  <c r="M1066" i="1"/>
  <c r="L1066" i="1"/>
  <c r="O1065" i="1"/>
  <c r="N1065" i="1"/>
  <c r="M1065" i="1"/>
  <c r="L1065" i="1"/>
  <c r="O1064" i="1"/>
  <c r="N1064" i="1"/>
  <c r="M1064" i="1"/>
  <c r="L1064" i="1"/>
  <c r="O1063" i="1"/>
  <c r="N1063" i="1"/>
  <c r="M1063" i="1"/>
  <c r="L1063" i="1"/>
  <c r="O1062" i="1"/>
  <c r="N1062" i="1"/>
  <c r="M1062" i="1"/>
  <c r="L1062" i="1"/>
  <c r="O1061" i="1"/>
  <c r="N1061" i="1"/>
  <c r="M1061" i="1"/>
  <c r="L1061" i="1"/>
  <c r="O1060" i="1"/>
  <c r="N1060" i="1"/>
  <c r="M1060" i="1"/>
  <c r="L1060" i="1"/>
  <c r="O1059" i="1"/>
  <c r="N1059" i="1"/>
  <c r="M1059" i="1"/>
  <c r="L1059" i="1"/>
  <c r="O1058" i="1"/>
  <c r="N1058" i="1"/>
  <c r="M1058" i="1"/>
  <c r="L1058" i="1"/>
  <c r="O1057" i="1"/>
  <c r="N1057" i="1"/>
  <c r="M1057" i="1"/>
  <c r="L1057" i="1"/>
  <c r="O1056" i="1"/>
  <c r="N1056" i="1"/>
  <c r="M1056" i="1"/>
  <c r="L1056" i="1"/>
  <c r="O1055" i="1"/>
  <c r="N1055" i="1"/>
  <c r="M1055" i="1"/>
  <c r="L1055" i="1"/>
  <c r="O1054" i="1"/>
  <c r="N1054" i="1"/>
  <c r="M1054" i="1"/>
  <c r="L1054" i="1"/>
  <c r="O1053" i="1"/>
  <c r="N1053" i="1"/>
  <c r="M1053" i="1"/>
  <c r="L1053" i="1"/>
  <c r="O1052" i="1"/>
  <c r="N1052" i="1"/>
  <c r="M1052" i="1"/>
  <c r="L1052" i="1"/>
  <c r="O1051" i="1"/>
  <c r="N1051" i="1"/>
  <c r="M1051" i="1"/>
  <c r="L1051" i="1"/>
  <c r="O1050" i="1"/>
  <c r="N1050" i="1"/>
  <c r="M1050" i="1"/>
  <c r="L1050" i="1"/>
  <c r="O1049" i="1"/>
  <c r="N1049" i="1"/>
  <c r="M1049" i="1"/>
  <c r="L1049" i="1"/>
  <c r="O1048" i="1"/>
  <c r="N1048" i="1"/>
  <c r="M1048" i="1"/>
  <c r="L1048" i="1"/>
  <c r="O1047" i="1"/>
  <c r="N1047" i="1"/>
  <c r="M1047" i="1"/>
  <c r="L1047" i="1"/>
  <c r="O1046" i="1"/>
  <c r="N1046" i="1"/>
  <c r="M1046" i="1"/>
  <c r="L1046" i="1"/>
  <c r="O1045" i="1"/>
  <c r="N1045" i="1"/>
  <c r="M1045" i="1"/>
  <c r="L1045" i="1"/>
  <c r="O1044" i="1"/>
  <c r="N1044" i="1"/>
  <c r="M1044" i="1"/>
  <c r="L1044" i="1"/>
  <c r="O1043" i="1"/>
  <c r="N1043" i="1"/>
  <c r="M1043" i="1"/>
  <c r="L1043" i="1"/>
  <c r="O1042" i="1"/>
  <c r="N1042" i="1"/>
  <c r="M1042" i="1"/>
  <c r="L1042" i="1"/>
  <c r="O1041" i="1"/>
  <c r="N1041" i="1"/>
  <c r="M1041" i="1"/>
  <c r="L1041" i="1"/>
  <c r="O1040" i="1"/>
  <c r="N1040" i="1"/>
  <c r="M1040" i="1"/>
  <c r="L1040" i="1"/>
  <c r="O1039" i="1"/>
  <c r="N1039" i="1"/>
  <c r="M1039" i="1"/>
  <c r="L1039" i="1"/>
  <c r="O1038" i="1"/>
  <c r="N1038" i="1"/>
  <c r="M1038" i="1"/>
  <c r="L1038" i="1"/>
  <c r="O1037" i="1"/>
  <c r="N1037" i="1"/>
  <c r="M1037" i="1"/>
  <c r="L1037" i="1"/>
  <c r="O1036" i="1"/>
  <c r="N1036" i="1"/>
  <c r="M1036" i="1"/>
  <c r="L1036" i="1"/>
  <c r="O1035" i="1"/>
  <c r="N1035" i="1"/>
  <c r="M1035" i="1"/>
  <c r="L1035" i="1"/>
  <c r="O1034" i="1"/>
  <c r="N1034" i="1"/>
  <c r="M1034" i="1"/>
  <c r="L1034" i="1"/>
  <c r="O1033" i="1"/>
  <c r="N1033" i="1"/>
  <c r="M1033" i="1"/>
  <c r="L1033" i="1"/>
  <c r="O1032" i="1"/>
  <c r="N1032" i="1"/>
  <c r="M1032" i="1"/>
  <c r="L1032" i="1"/>
  <c r="O1031" i="1"/>
  <c r="N1031" i="1"/>
  <c r="M1031" i="1"/>
  <c r="L1031" i="1"/>
  <c r="O1030" i="1"/>
  <c r="N1030" i="1"/>
  <c r="M1030" i="1"/>
  <c r="L1030" i="1"/>
  <c r="O1029" i="1"/>
  <c r="N1029" i="1"/>
  <c r="M1029" i="1"/>
  <c r="L1029" i="1"/>
  <c r="O1028" i="1"/>
  <c r="N1028" i="1"/>
  <c r="M1028" i="1"/>
  <c r="L1028" i="1"/>
  <c r="O1027" i="1"/>
  <c r="N1027" i="1"/>
  <c r="M1027" i="1"/>
  <c r="L1027" i="1"/>
  <c r="O1026" i="1"/>
  <c r="N1026" i="1"/>
  <c r="M1026" i="1"/>
  <c r="L1026" i="1"/>
  <c r="O1025" i="1"/>
  <c r="N1025" i="1"/>
  <c r="M1025" i="1"/>
  <c r="L1025" i="1"/>
  <c r="O1024" i="1"/>
  <c r="N1024" i="1"/>
  <c r="M1024" i="1"/>
  <c r="L1024" i="1"/>
  <c r="O1023" i="1"/>
  <c r="N1023" i="1"/>
  <c r="M1023" i="1"/>
  <c r="L1023" i="1"/>
  <c r="O1022" i="1"/>
  <c r="N1022" i="1"/>
  <c r="M1022" i="1"/>
  <c r="L1022" i="1"/>
  <c r="O1021" i="1"/>
  <c r="N1021" i="1"/>
  <c r="M1021" i="1"/>
  <c r="L1021" i="1"/>
  <c r="O1020" i="1"/>
  <c r="N1020" i="1"/>
  <c r="M1020" i="1"/>
  <c r="L1020" i="1"/>
  <c r="O1019" i="1"/>
  <c r="N1019" i="1"/>
  <c r="M1019" i="1"/>
  <c r="L1019" i="1"/>
  <c r="O1018" i="1"/>
  <c r="N1018" i="1"/>
  <c r="M1018" i="1"/>
  <c r="L1018" i="1"/>
  <c r="O1017" i="1"/>
  <c r="N1017" i="1"/>
  <c r="M1017" i="1"/>
  <c r="L1017" i="1"/>
  <c r="O1016" i="1"/>
  <c r="N1016" i="1"/>
  <c r="M1016" i="1"/>
  <c r="L1016" i="1"/>
  <c r="O1015" i="1"/>
  <c r="N1015" i="1"/>
  <c r="M1015" i="1"/>
  <c r="L1015" i="1"/>
  <c r="O1014" i="1"/>
  <c r="N1014" i="1"/>
  <c r="M1014" i="1"/>
  <c r="L1014" i="1"/>
  <c r="O1013" i="1"/>
  <c r="N1013" i="1"/>
  <c r="M1013" i="1"/>
  <c r="L1013" i="1"/>
  <c r="O1012" i="1"/>
  <c r="N1012" i="1"/>
  <c r="M1012" i="1"/>
  <c r="L1012" i="1"/>
  <c r="O1011" i="1"/>
  <c r="N1011" i="1"/>
  <c r="M1011" i="1"/>
  <c r="L1011" i="1"/>
  <c r="O1010" i="1"/>
  <c r="N1010" i="1"/>
  <c r="M1010" i="1"/>
  <c r="L1010" i="1"/>
  <c r="O1009" i="1"/>
  <c r="N1009" i="1"/>
  <c r="M1009" i="1"/>
  <c r="L1009" i="1"/>
  <c r="O1008" i="1"/>
  <c r="N1008" i="1"/>
  <c r="M1008" i="1"/>
  <c r="L1008" i="1"/>
  <c r="O1007" i="1"/>
  <c r="N1007" i="1"/>
  <c r="M1007" i="1"/>
  <c r="L1007" i="1"/>
  <c r="O1006" i="1"/>
  <c r="N1006" i="1"/>
  <c r="M1006" i="1"/>
  <c r="L1006" i="1"/>
  <c r="O1005" i="1"/>
  <c r="N1005" i="1"/>
  <c r="M1005" i="1"/>
  <c r="L1005" i="1"/>
  <c r="O1004" i="1"/>
  <c r="N1004" i="1"/>
  <c r="M1004" i="1"/>
  <c r="L1004" i="1"/>
  <c r="O1003" i="1"/>
  <c r="N1003" i="1"/>
  <c r="M1003" i="1"/>
  <c r="L1003" i="1"/>
  <c r="O1002" i="1"/>
  <c r="N1002" i="1"/>
  <c r="M1002" i="1"/>
  <c r="L1002" i="1"/>
  <c r="O1001" i="1"/>
  <c r="N1001" i="1"/>
  <c r="M1001" i="1"/>
  <c r="L1001" i="1"/>
  <c r="O1000" i="1"/>
  <c r="N1000" i="1"/>
  <c r="M1000" i="1"/>
  <c r="L1000" i="1"/>
  <c r="O999" i="1"/>
  <c r="N999" i="1"/>
  <c r="M999" i="1"/>
  <c r="L999" i="1"/>
  <c r="O998" i="1"/>
  <c r="N998" i="1"/>
  <c r="M998" i="1"/>
  <c r="L998" i="1"/>
  <c r="O997" i="1"/>
  <c r="N997" i="1"/>
  <c r="M997" i="1"/>
  <c r="L997" i="1"/>
  <c r="O996" i="1"/>
  <c r="N996" i="1"/>
  <c r="M996" i="1"/>
  <c r="L996" i="1"/>
  <c r="O995" i="1"/>
  <c r="N995" i="1"/>
  <c r="M995" i="1"/>
  <c r="L995" i="1"/>
  <c r="O994" i="1"/>
  <c r="N994" i="1"/>
  <c r="M994" i="1"/>
  <c r="L994" i="1"/>
  <c r="O993" i="1"/>
  <c r="N993" i="1"/>
  <c r="M993" i="1"/>
  <c r="L993" i="1"/>
  <c r="O992" i="1"/>
  <c r="N992" i="1"/>
  <c r="M992" i="1"/>
  <c r="L992" i="1"/>
  <c r="O991" i="1"/>
  <c r="N991" i="1"/>
  <c r="M991" i="1"/>
  <c r="L991" i="1"/>
  <c r="O990" i="1"/>
  <c r="N990" i="1"/>
  <c r="M990" i="1"/>
  <c r="L990" i="1"/>
  <c r="O989" i="1"/>
  <c r="N989" i="1"/>
  <c r="M989" i="1"/>
  <c r="L989" i="1"/>
  <c r="O988" i="1"/>
  <c r="N988" i="1"/>
  <c r="M988" i="1"/>
  <c r="L988" i="1"/>
  <c r="O987" i="1"/>
  <c r="N987" i="1"/>
  <c r="M987" i="1"/>
  <c r="L987" i="1"/>
  <c r="O986" i="1"/>
  <c r="N986" i="1"/>
  <c r="M986" i="1"/>
  <c r="L986" i="1"/>
  <c r="O985" i="1"/>
  <c r="N985" i="1"/>
  <c r="M985" i="1"/>
  <c r="L985" i="1"/>
  <c r="O984" i="1"/>
  <c r="N984" i="1"/>
  <c r="M984" i="1"/>
  <c r="L984" i="1"/>
  <c r="O983" i="1"/>
  <c r="N983" i="1"/>
  <c r="M983" i="1"/>
  <c r="L983" i="1"/>
  <c r="O982" i="1"/>
  <c r="N982" i="1"/>
  <c r="M982" i="1"/>
  <c r="L982" i="1"/>
  <c r="O981" i="1"/>
  <c r="N981" i="1"/>
  <c r="M981" i="1"/>
  <c r="L981" i="1"/>
  <c r="O980" i="1"/>
  <c r="N980" i="1"/>
  <c r="M980" i="1"/>
  <c r="L980" i="1"/>
  <c r="O979" i="1"/>
  <c r="N979" i="1"/>
  <c r="M979" i="1"/>
  <c r="L979" i="1"/>
  <c r="O978" i="1"/>
  <c r="N978" i="1"/>
  <c r="M978" i="1"/>
  <c r="L978" i="1"/>
  <c r="O977" i="1"/>
  <c r="N977" i="1"/>
  <c r="M977" i="1"/>
  <c r="L977" i="1"/>
  <c r="O976" i="1"/>
  <c r="N976" i="1"/>
  <c r="M976" i="1"/>
  <c r="L976" i="1"/>
  <c r="O975" i="1"/>
  <c r="N975" i="1"/>
  <c r="M975" i="1"/>
  <c r="L975" i="1"/>
  <c r="O974" i="1"/>
  <c r="N974" i="1"/>
  <c r="M974" i="1"/>
  <c r="L974" i="1"/>
  <c r="O973" i="1"/>
  <c r="N973" i="1"/>
  <c r="M973" i="1"/>
  <c r="L973" i="1"/>
  <c r="O972" i="1"/>
  <c r="N972" i="1"/>
  <c r="M972" i="1"/>
  <c r="L972" i="1"/>
  <c r="O971" i="1"/>
  <c r="N971" i="1"/>
  <c r="M971" i="1"/>
  <c r="L971" i="1"/>
  <c r="O970" i="1"/>
  <c r="N970" i="1"/>
  <c r="M970" i="1"/>
  <c r="L970" i="1"/>
  <c r="O969" i="1"/>
  <c r="N969" i="1"/>
  <c r="M969" i="1"/>
  <c r="L969" i="1"/>
  <c r="O968" i="1"/>
  <c r="N968" i="1"/>
  <c r="M968" i="1"/>
  <c r="L968" i="1"/>
  <c r="O967" i="1"/>
  <c r="N967" i="1"/>
  <c r="M967" i="1"/>
  <c r="L967" i="1"/>
  <c r="O966" i="1"/>
  <c r="N966" i="1"/>
  <c r="M966" i="1"/>
  <c r="L966" i="1"/>
  <c r="O965" i="1"/>
  <c r="N965" i="1"/>
  <c r="M965" i="1"/>
  <c r="L965" i="1"/>
  <c r="O964" i="1"/>
  <c r="N964" i="1"/>
  <c r="M964" i="1"/>
  <c r="L964" i="1"/>
  <c r="O963" i="1"/>
  <c r="N963" i="1"/>
  <c r="M963" i="1"/>
  <c r="L963" i="1"/>
  <c r="O962" i="1"/>
  <c r="N962" i="1"/>
  <c r="M962" i="1"/>
  <c r="L962" i="1"/>
  <c r="O961" i="1"/>
  <c r="N961" i="1"/>
  <c r="M961" i="1"/>
  <c r="L961" i="1"/>
  <c r="O960" i="1"/>
  <c r="N960" i="1"/>
  <c r="M960" i="1"/>
  <c r="L960" i="1"/>
  <c r="O959" i="1"/>
  <c r="N959" i="1"/>
  <c r="M959" i="1"/>
  <c r="L959" i="1"/>
  <c r="O958" i="1"/>
  <c r="N958" i="1"/>
  <c r="M958" i="1"/>
  <c r="L958" i="1"/>
  <c r="O957" i="1"/>
  <c r="N957" i="1"/>
  <c r="M957" i="1"/>
  <c r="L957" i="1"/>
  <c r="O956" i="1"/>
  <c r="N956" i="1"/>
  <c r="M956" i="1"/>
  <c r="L956" i="1"/>
  <c r="O955" i="1"/>
  <c r="N955" i="1"/>
  <c r="M955" i="1"/>
  <c r="L955" i="1"/>
  <c r="O954" i="1"/>
  <c r="N954" i="1"/>
  <c r="M954" i="1"/>
  <c r="L954" i="1"/>
  <c r="O953" i="1"/>
  <c r="N953" i="1"/>
  <c r="M953" i="1"/>
  <c r="L953" i="1"/>
  <c r="O952" i="1"/>
  <c r="N952" i="1"/>
  <c r="M952" i="1"/>
  <c r="L952" i="1"/>
  <c r="O951" i="1"/>
  <c r="N951" i="1"/>
  <c r="M951" i="1"/>
  <c r="L951" i="1"/>
  <c r="O950" i="1"/>
  <c r="N950" i="1"/>
  <c r="M950" i="1"/>
  <c r="L950" i="1"/>
  <c r="O949" i="1"/>
  <c r="N949" i="1"/>
  <c r="M949" i="1"/>
  <c r="L949" i="1"/>
  <c r="O948" i="1"/>
  <c r="N948" i="1"/>
  <c r="M948" i="1"/>
  <c r="L948" i="1"/>
  <c r="O947" i="1"/>
  <c r="N947" i="1"/>
  <c r="M947" i="1"/>
  <c r="L947" i="1"/>
  <c r="O946" i="1"/>
  <c r="N946" i="1"/>
  <c r="M946" i="1"/>
  <c r="L946" i="1"/>
  <c r="O945" i="1"/>
  <c r="N945" i="1"/>
  <c r="M945" i="1"/>
  <c r="L945" i="1"/>
  <c r="O944" i="1"/>
  <c r="N944" i="1"/>
  <c r="M944" i="1"/>
  <c r="L944" i="1"/>
  <c r="O943" i="1"/>
  <c r="N943" i="1"/>
  <c r="M943" i="1"/>
  <c r="L943" i="1"/>
  <c r="O942" i="1"/>
  <c r="N942" i="1"/>
  <c r="M942" i="1"/>
  <c r="L942" i="1"/>
  <c r="O941" i="1"/>
  <c r="N941" i="1"/>
  <c r="M941" i="1"/>
  <c r="L941" i="1"/>
  <c r="O940" i="1"/>
  <c r="N940" i="1"/>
  <c r="M940" i="1"/>
  <c r="L940" i="1"/>
  <c r="O939" i="1"/>
  <c r="N939" i="1"/>
  <c r="M939" i="1"/>
  <c r="L939" i="1"/>
  <c r="O938" i="1"/>
  <c r="N938" i="1"/>
  <c r="M938" i="1"/>
  <c r="L938" i="1"/>
  <c r="O937" i="1"/>
  <c r="N937" i="1"/>
  <c r="M937" i="1"/>
  <c r="L937" i="1"/>
  <c r="O936" i="1"/>
  <c r="N936" i="1"/>
  <c r="M936" i="1"/>
  <c r="L936" i="1"/>
  <c r="O935" i="1"/>
  <c r="N935" i="1"/>
  <c r="M935" i="1"/>
  <c r="L935" i="1"/>
  <c r="O934" i="1"/>
  <c r="N934" i="1"/>
  <c r="M934" i="1"/>
  <c r="L934" i="1"/>
  <c r="O933" i="1"/>
  <c r="N933" i="1"/>
  <c r="M933" i="1"/>
  <c r="L933" i="1"/>
  <c r="O932" i="1"/>
  <c r="N932" i="1"/>
  <c r="M932" i="1"/>
  <c r="L932" i="1"/>
  <c r="O931" i="1"/>
  <c r="N931" i="1"/>
  <c r="M931" i="1"/>
  <c r="L931" i="1"/>
  <c r="O930" i="1"/>
  <c r="N930" i="1"/>
  <c r="M930" i="1"/>
  <c r="L930" i="1"/>
  <c r="O929" i="1"/>
  <c r="N929" i="1"/>
  <c r="M929" i="1"/>
  <c r="L929" i="1"/>
  <c r="O928" i="1"/>
  <c r="N928" i="1"/>
  <c r="M928" i="1"/>
  <c r="L928" i="1"/>
  <c r="O927" i="1"/>
  <c r="N927" i="1"/>
  <c r="M927" i="1"/>
  <c r="L927" i="1"/>
  <c r="O926" i="1"/>
  <c r="N926" i="1"/>
  <c r="M926" i="1"/>
  <c r="L926" i="1"/>
  <c r="O925" i="1"/>
  <c r="N925" i="1"/>
  <c r="M925" i="1"/>
  <c r="L925" i="1"/>
  <c r="O924" i="1"/>
  <c r="N924" i="1"/>
  <c r="M924" i="1"/>
  <c r="L924" i="1"/>
  <c r="O923" i="1"/>
  <c r="N923" i="1"/>
  <c r="M923" i="1"/>
  <c r="L923" i="1"/>
  <c r="O922" i="1"/>
  <c r="N922" i="1"/>
  <c r="M922" i="1"/>
  <c r="L922" i="1"/>
  <c r="O921" i="1"/>
  <c r="N921" i="1"/>
  <c r="M921" i="1"/>
  <c r="L921" i="1"/>
  <c r="O920" i="1"/>
  <c r="N920" i="1"/>
  <c r="M920" i="1"/>
  <c r="L920" i="1"/>
  <c r="O919" i="1"/>
  <c r="N919" i="1"/>
  <c r="M919" i="1"/>
  <c r="L919" i="1"/>
  <c r="O918" i="1"/>
  <c r="N918" i="1"/>
  <c r="M918" i="1"/>
  <c r="L918" i="1"/>
  <c r="O917" i="1"/>
  <c r="N917" i="1"/>
  <c r="M917" i="1"/>
  <c r="L917" i="1"/>
  <c r="O916" i="1"/>
  <c r="N916" i="1"/>
  <c r="M916" i="1"/>
  <c r="L916" i="1"/>
  <c r="O915" i="1"/>
  <c r="N915" i="1"/>
  <c r="M915" i="1"/>
  <c r="L915" i="1"/>
  <c r="O914" i="1"/>
  <c r="N914" i="1"/>
  <c r="M914" i="1"/>
  <c r="L914" i="1"/>
  <c r="O913" i="1"/>
  <c r="N913" i="1"/>
  <c r="M913" i="1"/>
  <c r="L913" i="1"/>
  <c r="O912" i="1"/>
  <c r="N912" i="1"/>
  <c r="M912" i="1"/>
  <c r="L912" i="1"/>
  <c r="O911" i="1"/>
  <c r="N911" i="1"/>
  <c r="M911" i="1"/>
  <c r="L911" i="1"/>
  <c r="O910" i="1"/>
  <c r="N910" i="1"/>
  <c r="M910" i="1"/>
  <c r="L910" i="1"/>
  <c r="O909" i="1"/>
  <c r="N909" i="1"/>
  <c r="M909" i="1"/>
  <c r="L909" i="1"/>
  <c r="O908" i="1"/>
  <c r="N908" i="1"/>
  <c r="M908" i="1"/>
  <c r="L908" i="1"/>
  <c r="O907" i="1"/>
  <c r="N907" i="1"/>
  <c r="M907" i="1"/>
  <c r="L907" i="1"/>
  <c r="O906" i="1"/>
  <c r="N906" i="1"/>
  <c r="M906" i="1"/>
  <c r="L906" i="1"/>
  <c r="O905" i="1"/>
  <c r="N905" i="1"/>
  <c r="M905" i="1"/>
  <c r="L905" i="1"/>
  <c r="O904" i="1"/>
  <c r="N904" i="1"/>
  <c r="M904" i="1"/>
  <c r="L904" i="1"/>
  <c r="O903" i="1"/>
  <c r="N903" i="1"/>
  <c r="M903" i="1"/>
  <c r="L903" i="1"/>
  <c r="O902" i="1"/>
  <c r="N902" i="1"/>
  <c r="M902" i="1"/>
  <c r="L902" i="1"/>
  <c r="O901" i="1"/>
  <c r="N901" i="1"/>
  <c r="M901" i="1"/>
  <c r="L901" i="1"/>
  <c r="O900" i="1"/>
  <c r="N900" i="1"/>
  <c r="M900" i="1"/>
  <c r="L900" i="1"/>
  <c r="O899" i="1"/>
  <c r="N899" i="1"/>
  <c r="M899" i="1"/>
  <c r="L899" i="1"/>
  <c r="O898" i="1"/>
  <c r="N898" i="1"/>
  <c r="M898" i="1"/>
  <c r="L898" i="1"/>
  <c r="O897" i="1"/>
  <c r="N897" i="1"/>
  <c r="M897" i="1"/>
  <c r="L897" i="1"/>
  <c r="O896" i="1"/>
  <c r="N896" i="1"/>
  <c r="M896" i="1"/>
  <c r="L896" i="1"/>
  <c r="O895" i="1"/>
  <c r="N895" i="1"/>
  <c r="M895" i="1"/>
  <c r="L895" i="1"/>
  <c r="O894" i="1"/>
  <c r="N894" i="1"/>
  <c r="M894" i="1"/>
  <c r="L894" i="1"/>
  <c r="O893" i="1"/>
  <c r="N893" i="1"/>
  <c r="M893" i="1"/>
  <c r="L893" i="1"/>
  <c r="O892" i="1"/>
  <c r="N892" i="1"/>
  <c r="M892" i="1"/>
  <c r="L892" i="1"/>
  <c r="O891" i="1"/>
  <c r="N891" i="1"/>
  <c r="M891" i="1"/>
  <c r="L891" i="1"/>
  <c r="O890" i="1"/>
  <c r="N890" i="1"/>
  <c r="M890" i="1"/>
  <c r="L890" i="1"/>
  <c r="O889" i="1"/>
  <c r="N889" i="1"/>
  <c r="M889" i="1"/>
  <c r="L889" i="1"/>
  <c r="O888" i="1"/>
  <c r="N888" i="1"/>
  <c r="M888" i="1"/>
  <c r="L888" i="1"/>
  <c r="O887" i="1"/>
  <c r="N887" i="1"/>
  <c r="M887" i="1"/>
  <c r="L887" i="1"/>
  <c r="O886" i="1"/>
  <c r="N886" i="1"/>
  <c r="M886" i="1"/>
  <c r="L886" i="1"/>
  <c r="O885" i="1"/>
  <c r="N885" i="1"/>
  <c r="M885" i="1"/>
  <c r="L885" i="1"/>
  <c r="O884" i="1"/>
  <c r="N884" i="1"/>
  <c r="M884" i="1"/>
  <c r="L884" i="1"/>
  <c r="O883" i="1"/>
  <c r="N883" i="1"/>
  <c r="M883" i="1"/>
  <c r="L883" i="1"/>
  <c r="O882" i="1"/>
  <c r="N882" i="1"/>
  <c r="M882" i="1"/>
  <c r="L882" i="1"/>
  <c r="O881" i="1"/>
  <c r="N881" i="1"/>
  <c r="M881" i="1"/>
  <c r="L881" i="1"/>
  <c r="O880" i="1"/>
  <c r="N880" i="1"/>
  <c r="M880" i="1"/>
  <c r="L880" i="1"/>
  <c r="O879" i="1"/>
  <c r="N879" i="1"/>
  <c r="M879" i="1"/>
  <c r="L879" i="1"/>
  <c r="O878" i="1"/>
  <c r="N878" i="1"/>
  <c r="M878" i="1"/>
  <c r="L878" i="1"/>
  <c r="O877" i="1"/>
  <c r="N877" i="1"/>
  <c r="M877" i="1"/>
  <c r="L877" i="1"/>
  <c r="O876" i="1"/>
  <c r="N876" i="1"/>
  <c r="M876" i="1"/>
  <c r="L876" i="1"/>
  <c r="O875" i="1"/>
  <c r="N875" i="1"/>
  <c r="M875" i="1"/>
  <c r="L875" i="1"/>
  <c r="O874" i="1"/>
  <c r="N874" i="1"/>
  <c r="M874" i="1"/>
  <c r="L874" i="1"/>
  <c r="O873" i="1"/>
  <c r="N873" i="1"/>
  <c r="M873" i="1"/>
  <c r="L873" i="1"/>
  <c r="O872" i="1"/>
  <c r="N872" i="1"/>
  <c r="M872" i="1"/>
  <c r="L872" i="1"/>
  <c r="O871" i="1"/>
  <c r="N871" i="1"/>
  <c r="M871" i="1"/>
  <c r="L871" i="1"/>
  <c r="O870" i="1"/>
  <c r="N870" i="1"/>
  <c r="M870" i="1"/>
  <c r="L870" i="1"/>
  <c r="O869" i="1"/>
  <c r="N869" i="1"/>
  <c r="M869" i="1"/>
  <c r="L869" i="1"/>
  <c r="O868" i="1"/>
  <c r="N868" i="1"/>
  <c r="M868" i="1"/>
  <c r="L868" i="1"/>
  <c r="O867" i="1"/>
  <c r="N867" i="1"/>
  <c r="M867" i="1"/>
  <c r="L867" i="1"/>
  <c r="O866" i="1"/>
  <c r="N866" i="1"/>
  <c r="M866" i="1"/>
  <c r="L866" i="1"/>
  <c r="O865" i="1"/>
  <c r="N865" i="1"/>
  <c r="M865" i="1"/>
  <c r="L865" i="1"/>
  <c r="O864" i="1"/>
  <c r="N864" i="1"/>
  <c r="M864" i="1"/>
  <c r="L864" i="1"/>
  <c r="O863" i="1"/>
  <c r="N863" i="1"/>
  <c r="M863" i="1"/>
  <c r="L863" i="1"/>
  <c r="O862" i="1"/>
  <c r="N862" i="1"/>
  <c r="M862" i="1"/>
  <c r="L862" i="1"/>
  <c r="O861" i="1"/>
  <c r="N861" i="1"/>
  <c r="M861" i="1"/>
  <c r="L861" i="1"/>
  <c r="O860" i="1"/>
  <c r="N860" i="1"/>
  <c r="M860" i="1"/>
  <c r="L860" i="1"/>
  <c r="O859" i="1"/>
  <c r="N859" i="1"/>
  <c r="M859" i="1"/>
  <c r="L859" i="1"/>
  <c r="O858" i="1"/>
  <c r="N858" i="1"/>
  <c r="M858" i="1"/>
  <c r="L858" i="1"/>
  <c r="O857" i="1"/>
  <c r="N857" i="1"/>
  <c r="M857" i="1"/>
  <c r="L857" i="1"/>
  <c r="O856" i="1"/>
  <c r="N856" i="1"/>
  <c r="M856" i="1"/>
  <c r="L856" i="1"/>
  <c r="O855" i="1"/>
  <c r="N855" i="1"/>
  <c r="M855" i="1"/>
  <c r="L855" i="1"/>
  <c r="O854" i="1"/>
  <c r="N854" i="1"/>
  <c r="M854" i="1"/>
  <c r="L854" i="1"/>
  <c r="O853" i="1"/>
  <c r="N853" i="1"/>
  <c r="M853" i="1"/>
  <c r="L853" i="1"/>
  <c r="O852" i="1"/>
  <c r="N852" i="1"/>
  <c r="M852" i="1"/>
  <c r="L852" i="1"/>
  <c r="O851" i="1"/>
  <c r="N851" i="1"/>
  <c r="M851" i="1"/>
  <c r="L851" i="1"/>
  <c r="O850" i="1"/>
  <c r="N850" i="1"/>
  <c r="M850" i="1"/>
  <c r="L850" i="1"/>
  <c r="O849" i="1"/>
  <c r="N849" i="1"/>
  <c r="M849" i="1"/>
  <c r="L849" i="1"/>
  <c r="O848" i="1"/>
  <c r="N848" i="1"/>
  <c r="M848" i="1"/>
  <c r="L848" i="1"/>
  <c r="O847" i="1"/>
  <c r="N847" i="1"/>
  <c r="M847" i="1"/>
  <c r="L847" i="1"/>
  <c r="O846" i="1"/>
  <c r="N846" i="1"/>
  <c r="M846" i="1"/>
  <c r="L846" i="1"/>
  <c r="O845" i="1"/>
  <c r="N845" i="1"/>
  <c r="M845" i="1"/>
  <c r="L845" i="1"/>
  <c r="O844" i="1"/>
  <c r="N844" i="1"/>
  <c r="M844" i="1"/>
  <c r="L844" i="1"/>
  <c r="O843" i="1"/>
  <c r="N843" i="1"/>
  <c r="M843" i="1"/>
  <c r="L843" i="1"/>
  <c r="O842" i="1"/>
  <c r="N842" i="1"/>
  <c r="M842" i="1"/>
  <c r="L842" i="1"/>
  <c r="O841" i="1"/>
  <c r="N841" i="1"/>
  <c r="M841" i="1"/>
  <c r="L841" i="1"/>
  <c r="O840" i="1"/>
  <c r="N840" i="1"/>
  <c r="M840" i="1"/>
  <c r="L840" i="1"/>
  <c r="O839" i="1"/>
  <c r="N839" i="1"/>
  <c r="M839" i="1"/>
  <c r="L839" i="1"/>
  <c r="O838" i="1"/>
  <c r="N838" i="1"/>
  <c r="M838" i="1"/>
  <c r="L838" i="1"/>
  <c r="O837" i="1"/>
  <c r="N837" i="1"/>
  <c r="M837" i="1"/>
  <c r="L837" i="1"/>
  <c r="O836" i="1"/>
  <c r="N836" i="1"/>
  <c r="M836" i="1"/>
  <c r="L836" i="1"/>
  <c r="O835" i="1"/>
  <c r="N835" i="1"/>
  <c r="M835" i="1"/>
  <c r="L835" i="1"/>
  <c r="O834" i="1"/>
  <c r="N834" i="1"/>
  <c r="M834" i="1"/>
  <c r="L834" i="1"/>
  <c r="O833" i="1"/>
  <c r="N833" i="1"/>
  <c r="M833" i="1"/>
  <c r="L833" i="1"/>
  <c r="O832" i="1"/>
  <c r="N832" i="1"/>
  <c r="M832" i="1"/>
  <c r="L832" i="1"/>
  <c r="O831" i="1"/>
  <c r="N831" i="1"/>
  <c r="M831" i="1"/>
  <c r="L831" i="1"/>
  <c r="O830" i="1"/>
  <c r="N830" i="1"/>
  <c r="M830" i="1"/>
  <c r="L830" i="1"/>
  <c r="O829" i="1"/>
  <c r="N829" i="1"/>
  <c r="M829" i="1"/>
  <c r="L829" i="1"/>
  <c r="O828" i="1"/>
  <c r="N828" i="1"/>
  <c r="M828" i="1"/>
  <c r="L828" i="1"/>
  <c r="O827" i="1"/>
  <c r="N827" i="1"/>
  <c r="M827" i="1"/>
  <c r="L827" i="1"/>
  <c r="O826" i="1"/>
  <c r="N826" i="1"/>
  <c r="M826" i="1"/>
  <c r="L826" i="1"/>
  <c r="O825" i="1"/>
  <c r="N825" i="1"/>
  <c r="M825" i="1"/>
  <c r="L825" i="1"/>
  <c r="O824" i="1"/>
  <c r="N824" i="1"/>
  <c r="M824" i="1"/>
  <c r="L824" i="1"/>
  <c r="O823" i="1"/>
  <c r="N823" i="1"/>
  <c r="M823" i="1"/>
  <c r="L823" i="1"/>
  <c r="O822" i="1"/>
  <c r="N822" i="1"/>
  <c r="M822" i="1"/>
  <c r="L822" i="1"/>
  <c r="O821" i="1"/>
  <c r="N821" i="1"/>
  <c r="M821" i="1"/>
  <c r="L821" i="1"/>
  <c r="O820" i="1"/>
  <c r="N820" i="1"/>
  <c r="M820" i="1"/>
  <c r="L820" i="1"/>
  <c r="O819" i="1"/>
  <c r="N819" i="1"/>
  <c r="M819" i="1"/>
  <c r="L819" i="1"/>
  <c r="O818" i="1"/>
  <c r="N818" i="1"/>
  <c r="M818" i="1"/>
  <c r="L818" i="1"/>
  <c r="O817" i="1"/>
  <c r="N817" i="1"/>
  <c r="M817" i="1"/>
  <c r="L817" i="1"/>
  <c r="O816" i="1"/>
  <c r="N816" i="1"/>
  <c r="M816" i="1"/>
  <c r="L816" i="1"/>
  <c r="O815" i="1"/>
  <c r="N815" i="1"/>
  <c r="M815" i="1"/>
  <c r="L815" i="1"/>
  <c r="O814" i="1"/>
  <c r="N814" i="1"/>
  <c r="M814" i="1"/>
  <c r="L814" i="1"/>
  <c r="O813" i="1"/>
  <c r="N813" i="1"/>
  <c r="M813" i="1"/>
  <c r="L813" i="1"/>
  <c r="O812" i="1"/>
  <c r="N812" i="1"/>
  <c r="M812" i="1"/>
  <c r="L812" i="1"/>
  <c r="O811" i="1"/>
  <c r="N811" i="1"/>
  <c r="M811" i="1"/>
  <c r="L811" i="1"/>
  <c r="O810" i="1"/>
  <c r="N810" i="1"/>
  <c r="M810" i="1"/>
  <c r="L810" i="1"/>
  <c r="O809" i="1"/>
  <c r="N809" i="1"/>
  <c r="M809" i="1"/>
  <c r="L809" i="1"/>
  <c r="O808" i="1"/>
  <c r="N808" i="1"/>
  <c r="M808" i="1"/>
  <c r="L808" i="1"/>
  <c r="O807" i="1"/>
  <c r="N807" i="1"/>
  <c r="M807" i="1"/>
  <c r="L807" i="1"/>
  <c r="O806" i="1"/>
  <c r="N806" i="1"/>
  <c r="M806" i="1"/>
  <c r="L806" i="1"/>
  <c r="O805" i="1"/>
  <c r="N805" i="1"/>
  <c r="M805" i="1"/>
  <c r="L805" i="1"/>
  <c r="O804" i="1"/>
  <c r="N804" i="1"/>
  <c r="M804" i="1"/>
  <c r="L804" i="1"/>
  <c r="O803" i="1"/>
  <c r="N803" i="1"/>
  <c r="M803" i="1"/>
  <c r="L803" i="1"/>
  <c r="O802" i="1"/>
  <c r="N802" i="1"/>
  <c r="M802" i="1"/>
  <c r="L802" i="1"/>
  <c r="O801" i="1"/>
  <c r="N801" i="1"/>
  <c r="M801" i="1"/>
  <c r="L801" i="1"/>
  <c r="O800" i="1"/>
  <c r="N800" i="1"/>
  <c r="M800" i="1"/>
  <c r="L800" i="1"/>
  <c r="O799" i="1"/>
  <c r="N799" i="1"/>
  <c r="M799" i="1"/>
  <c r="L799" i="1"/>
  <c r="O798" i="1"/>
  <c r="N798" i="1"/>
  <c r="M798" i="1"/>
  <c r="L798" i="1"/>
  <c r="O797" i="1"/>
  <c r="N797" i="1"/>
  <c r="M797" i="1"/>
  <c r="L797" i="1"/>
  <c r="O796" i="1"/>
  <c r="N796" i="1"/>
  <c r="M796" i="1"/>
  <c r="L796" i="1"/>
  <c r="O795" i="1"/>
  <c r="N795" i="1"/>
  <c r="M795" i="1"/>
  <c r="L795" i="1"/>
  <c r="O794" i="1"/>
  <c r="N794" i="1"/>
  <c r="M794" i="1"/>
  <c r="L794" i="1"/>
  <c r="O793" i="1"/>
  <c r="N793" i="1"/>
  <c r="M793" i="1"/>
  <c r="L793" i="1"/>
  <c r="O792" i="1"/>
  <c r="N792" i="1"/>
  <c r="M792" i="1"/>
  <c r="L792" i="1"/>
  <c r="O791" i="1"/>
  <c r="N791" i="1"/>
  <c r="M791" i="1"/>
  <c r="L791" i="1"/>
  <c r="O790" i="1"/>
  <c r="N790" i="1"/>
  <c r="M790" i="1"/>
  <c r="L790" i="1"/>
  <c r="O789" i="1"/>
  <c r="N789" i="1"/>
  <c r="M789" i="1"/>
  <c r="L789" i="1"/>
  <c r="O788" i="1"/>
  <c r="N788" i="1"/>
  <c r="M788" i="1"/>
  <c r="L788" i="1"/>
  <c r="O787" i="1"/>
  <c r="N787" i="1"/>
  <c r="M787" i="1"/>
  <c r="L787" i="1"/>
  <c r="O786" i="1"/>
  <c r="N786" i="1"/>
  <c r="M786" i="1"/>
  <c r="L786" i="1"/>
  <c r="O785" i="1"/>
  <c r="N785" i="1"/>
  <c r="M785" i="1"/>
  <c r="L785" i="1"/>
  <c r="O784" i="1"/>
  <c r="N784" i="1"/>
  <c r="M784" i="1"/>
  <c r="L784" i="1"/>
  <c r="O783" i="1"/>
  <c r="N783" i="1"/>
  <c r="M783" i="1"/>
  <c r="L783" i="1"/>
  <c r="O782" i="1"/>
  <c r="N782" i="1"/>
  <c r="M782" i="1"/>
  <c r="L782" i="1"/>
  <c r="O781" i="1"/>
  <c r="N781" i="1"/>
  <c r="M781" i="1"/>
  <c r="L781" i="1"/>
  <c r="O780" i="1"/>
  <c r="N780" i="1"/>
  <c r="M780" i="1"/>
  <c r="L780" i="1"/>
  <c r="O779" i="1"/>
  <c r="N779" i="1"/>
  <c r="M779" i="1"/>
  <c r="L779" i="1"/>
  <c r="O778" i="1"/>
  <c r="N778" i="1"/>
  <c r="M778" i="1"/>
  <c r="L778" i="1"/>
  <c r="O777" i="1"/>
  <c r="N777" i="1"/>
  <c r="M777" i="1"/>
  <c r="L777" i="1"/>
  <c r="O776" i="1"/>
  <c r="N776" i="1"/>
  <c r="M776" i="1"/>
  <c r="L776" i="1"/>
  <c r="O775" i="1"/>
  <c r="N775" i="1"/>
  <c r="M775" i="1"/>
  <c r="L775" i="1"/>
  <c r="O774" i="1"/>
  <c r="N774" i="1"/>
  <c r="M774" i="1"/>
  <c r="L774" i="1"/>
  <c r="O773" i="1"/>
  <c r="N773" i="1"/>
  <c r="M773" i="1"/>
  <c r="L773" i="1"/>
  <c r="O772" i="1"/>
  <c r="N772" i="1"/>
  <c r="M772" i="1"/>
  <c r="L772" i="1"/>
  <c r="O771" i="1"/>
  <c r="N771" i="1"/>
  <c r="M771" i="1"/>
  <c r="L771" i="1"/>
  <c r="O770" i="1"/>
  <c r="N770" i="1"/>
  <c r="M770" i="1"/>
  <c r="L770" i="1"/>
  <c r="O769" i="1"/>
  <c r="N769" i="1"/>
  <c r="M769" i="1"/>
  <c r="L769" i="1"/>
  <c r="O768" i="1"/>
  <c r="N768" i="1"/>
  <c r="M768" i="1"/>
  <c r="L768" i="1"/>
  <c r="O767" i="1"/>
  <c r="N767" i="1"/>
  <c r="M767" i="1"/>
  <c r="L767" i="1"/>
  <c r="O766" i="1"/>
  <c r="N766" i="1"/>
  <c r="M766" i="1"/>
  <c r="L766" i="1"/>
  <c r="O765" i="1"/>
  <c r="N765" i="1"/>
  <c r="M765" i="1"/>
  <c r="L765" i="1"/>
  <c r="O764" i="1"/>
  <c r="N764" i="1"/>
  <c r="M764" i="1"/>
  <c r="L764" i="1"/>
  <c r="O763" i="1"/>
  <c r="N763" i="1"/>
  <c r="M763" i="1"/>
  <c r="L763" i="1"/>
  <c r="O762" i="1"/>
  <c r="N762" i="1"/>
  <c r="M762" i="1"/>
  <c r="L762" i="1"/>
  <c r="O761" i="1"/>
  <c r="N761" i="1"/>
  <c r="M761" i="1"/>
  <c r="L761" i="1"/>
  <c r="O760" i="1"/>
  <c r="N760" i="1"/>
  <c r="M760" i="1"/>
  <c r="L760" i="1"/>
  <c r="O759" i="1"/>
  <c r="N759" i="1"/>
  <c r="M759" i="1"/>
  <c r="L759" i="1"/>
  <c r="O758" i="1"/>
  <c r="N758" i="1"/>
  <c r="M758" i="1"/>
  <c r="L758" i="1"/>
  <c r="O757" i="1"/>
  <c r="N757" i="1"/>
  <c r="M757" i="1"/>
  <c r="L757" i="1"/>
  <c r="O756" i="1"/>
  <c r="N756" i="1"/>
  <c r="M756" i="1"/>
  <c r="L756" i="1"/>
  <c r="O755" i="1"/>
  <c r="N755" i="1"/>
  <c r="M755" i="1"/>
  <c r="L755" i="1"/>
  <c r="O754" i="1"/>
  <c r="N754" i="1"/>
  <c r="M754" i="1"/>
  <c r="L754" i="1"/>
  <c r="O753" i="1"/>
  <c r="N753" i="1"/>
  <c r="M753" i="1"/>
  <c r="L753" i="1"/>
  <c r="O752" i="1"/>
  <c r="N752" i="1"/>
  <c r="M752" i="1"/>
  <c r="L752" i="1"/>
  <c r="O751" i="1"/>
  <c r="N751" i="1"/>
  <c r="M751" i="1"/>
  <c r="L751" i="1"/>
  <c r="O750" i="1"/>
  <c r="N750" i="1"/>
  <c r="M750" i="1"/>
  <c r="L750" i="1"/>
  <c r="O749" i="1"/>
  <c r="N749" i="1"/>
  <c r="M749" i="1"/>
  <c r="L749" i="1"/>
  <c r="O748" i="1"/>
  <c r="N748" i="1"/>
  <c r="M748" i="1"/>
  <c r="L748" i="1"/>
  <c r="O747" i="1"/>
  <c r="N747" i="1"/>
  <c r="M747" i="1"/>
  <c r="L747" i="1"/>
  <c r="O746" i="1"/>
  <c r="N746" i="1"/>
  <c r="M746" i="1"/>
  <c r="L746" i="1"/>
  <c r="O745" i="1"/>
  <c r="N745" i="1"/>
  <c r="M745" i="1"/>
  <c r="L745" i="1"/>
  <c r="O744" i="1"/>
  <c r="N744" i="1"/>
  <c r="M744" i="1"/>
  <c r="L744" i="1"/>
  <c r="O743" i="1"/>
  <c r="N743" i="1"/>
  <c r="M743" i="1"/>
  <c r="L743" i="1"/>
  <c r="O742" i="1"/>
  <c r="N742" i="1"/>
  <c r="M742" i="1"/>
  <c r="L742" i="1"/>
  <c r="O741" i="1"/>
  <c r="N741" i="1"/>
  <c r="M741" i="1"/>
  <c r="L741" i="1"/>
  <c r="O740" i="1"/>
  <c r="N740" i="1"/>
  <c r="M740" i="1"/>
  <c r="L740" i="1"/>
  <c r="O739" i="1"/>
  <c r="N739" i="1"/>
  <c r="M739" i="1"/>
  <c r="L739" i="1"/>
  <c r="O738" i="1"/>
  <c r="N738" i="1"/>
  <c r="M738" i="1"/>
  <c r="L738" i="1"/>
  <c r="O737" i="1"/>
  <c r="N737" i="1"/>
  <c r="M737" i="1"/>
  <c r="L737" i="1"/>
  <c r="O736" i="1"/>
  <c r="N736" i="1"/>
  <c r="M736" i="1"/>
  <c r="L736" i="1"/>
  <c r="O735" i="1"/>
  <c r="N735" i="1"/>
  <c r="M735" i="1"/>
  <c r="L735" i="1"/>
  <c r="O734" i="1"/>
  <c r="N734" i="1"/>
  <c r="M734" i="1"/>
  <c r="L734" i="1"/>
  <c r="O733" i="1"/>
  <c r="N733" i="1"/>
  <c r="M733" i="1"/>
  <c r="L733" i="1"/>
  <c r="O732" i="1"/>
  <c r="N732" i="1"/>
  <c r="M732" i="1"/>
  <c r="L732" i="1"/>
  <c r="O731" i="1"/>
  <c r="N731" i="1"/>
  <c r="M731" i="1"/>
  <c r="L731" i="1"/>
  <c r="O730" i="1"/>
  <c r="N730" i="1"/>
  <c r="M730" i="1"/>
  <c r="L730" i="1"/>
  <c r="O729" i="1"/>
  <c r="N729" i="1"/>
  <c r="M729" i="1"/>
  <c r="L729" i="1"/>
  <c r="O728" i="1"/>
  <c r="N728" i="1"/>
  <c r="M728" i="1"/>
  <c r="L728" i="1"/>
  <c r="O727" i="1"/>
  <c r="N727" i="1"/>
  <c r="M727" i="1"/>
  <c r="L727" i="1"/>
  <c r="O726" i="1"/>
  <c r="N726" i="1"/>
  <c r="M726" i="1"/>
  <c r="L726" i="1"/>
  <c r="O725" i="1"/>
  <c r="N725" i="1"/>
  <c r="M725" i="1"/>
  <c r="L725" i="1"/>
  <c r="O724" i="1"/>
  <c r="N724" i="1"/>
  <c r="M724" i="1"/>
  <c r="L724" i="1"/>
  <c r="O723" i="1"/>
  <c r="N723" i="1"/>
  <c r="M723" i="1"/>
  <c r="L723" i="1"/>
  <c r="O722" i="1"/>
  <c r="N722" i="1"/>
  <c r="M722" i="1"/>
  <c r="L722" i="1"/>
  <c r="O721" i="1"/>
  <c r="N721" i="1"/>
  <c r="M721" i="1"/>
  <c r="L721" i="1"/>
  <c r="O720" i="1"/>
  <c r="N720" i="1"/>
  <c r="M720" i="1"/>
  <c r="L720" i="1"/>
  <c r="O719" i="1"/>
  <c r="N719" i="1"/>
  <c r="M719" i="1"/>
  <c r="L719" i="1"/>
  <c r="O718" i="1"/>
  <c r="N718" i="1"/>
  <c r="M718" i="1"/>
  <c r="L718" i="1"/>
  <c r="O717" i="1"/>
  <c r="N717" i="1"/>
  <c r="M717" i="1"/>
  <c r="L717" i="1"/>
  <c r="O716" i="1"/>
  <c r="N716" i="1"/>
  <c r="M716" i="1"/>
  <c r="L716" i="1"/>
  <c r="O715" i="1"/>
  <c r="N715" i="1"/>
  <c r="M715" i="1"/>
  <c r="L715" i="1"/>
  <c r="O714" i="1"/>
  <c r="N714" i="1"/>
  <c r="M714" i="1"/>
  <c r="L714" i="1"/>
  <c r="O713" i="1"/>
  <c r="N713" i="1"/>
  <c r="M713" i="1"/>
  <c r="L713" i="1"/>
  <c r="O712" i="1"/>
  <c r="N712" i="1"/>
  <c r="M712" i="1"/>
  <c r="L712" i="1"/>
  <c r="O711" i="1"/>
  <c r="N711" i="1"/>
  <c r="M711" i="1"/>
  <c r="L711" i="1"/>
  <c r="O710" i="1"/>
  <c r="N710" i="1"/>
  <c r="M710" i="1"/>
  <c r="L710" i="1"/>
  <c r="O709" i="1"/>
  <c r="N709" i="1"/>
  <c r="M709" i="1"/>
  <c r="L709" i="1"/>
  <c r="O708" i="1"/>
  <c r="N708" i="1"/>
  <c r="M708" i="1"/>
  <c r="L708" i="1"/>
  <c r="O707" i="1"/>
  <c r="N707" i="1"/>
  <c r="M707" i="1"/>
  <c r="L707" i="1"/>
  <c r="O706" i="1"/>
  <c r="N706" i="1"/>
  <c r="M706" i="1"/>
  <c r="L706" i="1"/>
  <c r="O705" i="1"/>
  <c r="N705" i="1"/>
  <c r="M705" i="1"/>
  <c r="L705" i="1"/>
  <c r="O704" i="1"/>
  <c r="N704" i="1"/>
  <c r="M704" i="1"/>
  <c r="L704" i="1"/>
  <c r="O703" i="1"/>
  <c r="N703" i="1"/>
  <c r="M703" i="1"/>
  <c r="L703" i="1"/>
  <c r="O702" i="1"/>
  <c r="N702" i="1"/>
  <c r="M702" i="1"/>
  <c r="L702" i="1"/>
  <c r="O701" i="1"/>
  <c r="N701" i="1"/>
  <c r="M701" i="1"/>
  <c r="L701" i="1"/>
  <c r="O700" i="1"/>
  <c r="N700" i="1"/>
  <c r="M700" i="1"/>
  <c r="L700" i="1"/>
  <c r="O699" i="1"/>
  <c r="N699" i="1"/>
  <c r="M699" i="1"/>
  <c r="L699" i="1"/>
  <c r="O698" i="1"/>
  <c r="N698" i="1"/>
  <c r="M698" i="1"/>
  <c r="L698" i="1"/>
  <c r="O697" i="1"/>
  <c r="N697" i="1"/>
  <c r="M697" i="1"/>
  <c r="L697" i="1"/>
  <c r="O696" i="1"/>
  <c r="N696" i="1"/>
  <c r="M696" i="1"/>
  <c r="L696" i="1"/>
  <c r="O695" i="1"/>
  <c r="N695" i="1"/>
  <c r="M695" i="1"/>
  <c r="L695" i="1"/>
  <c r="O694" i="1"/>
  <c r="N694" i="1"/>
  <c r="M694" i="1"/>
  <c r="L694" i="1"/>
  <c r="O693" i="1"/>
  <c r="N693" i="1"/>
  <c r="M693" i="1"/>
  <c r="L693" i="1"/>
  <c r="O692" i="1"/>
  <c r="N692" i="1"/>
  <c r="M692" i="1"/>
  <c r="L692" i="1"/>
  <c r="O691" i="1"/>
  <c r="N691" i="1"/>
  <c r="M691" i="1"/>
  <c r="L691" i="1"/>
  <c r="O690" i="1"/>
  <c r="N690" i="1"/>
  <c r="M690" i="1"/>
  <c r="L690" i="1"/>
  <c r="O689" i="1"/>
  <c r="N689" i="1"/>
  <c r="M689" i="1"/>
  <c r="L689" i="1"/>
  <c r="O688" i="1"/>
  <c r="N688" i="1"/>
  <c r="M688" i="1"/>
  <c r="L688" i="1"/>
  <c r="O687" i="1"/>
  <c r="N687" i="1"/>
  <c r="M687" i="1"/>
  <c r="L687" i="1"/>
  <c r="O686" i="1"/>
  <c r="N686" i="1"/>
  <c r="M686" i="1"/>
  <c r="L686" i="1"/>
  <c r="O685" i="1"/>
  <c r="N685" i="1"/>
  <c r="M685" i="1"/>
  <c r="L685" i="1"/>
  <c r="O684" i="1"/>
  <c r="N684" i="1"/>
  <c r="M684" i="1"/>
  <c r="L684" i="1"/>
  <c r="O683" i="1"/>
  <c r="N683" i="1"/>
  <c r="M683" i="1"/>
  <c r="L683" i="1"/>
  <c r="O682" i="1"/>
  <c r="N682" i="1"/>
  <c r="M682" i="1"/>
  <c r="L682" i="1"/>
  <c r="O681" i="1"/>
  <c r="N681" i="1"/>
  <c r="M681" i="1"/>
  <c r="L681" i="1"/>
  <c r="O680" i="1"/>
  <c r="N680" i="1"/>
  <c r="M680" i="1"/>
  <c r="L680" i="1"/>
  <c r="O679" i="1"/>
  <c r="N679" i="1"/>
  <c r="M679" i="1"/>
  <c r="L679" i="1"/>
  <c r="O678" i="1"/>
  <c r="N678" i="1"/>
  <c r="M678" i="1"/>
  <c r="L678" i="1"/>
  <c r="O677" i="1"/>
  <c r="N677" i="1"/>
  <c r="M677" i="1"/>
  <c r="L677" i="1"/>
  <c r="O676" i="1"/>
  <c r="N676" i="1"/>
  <c r="M676" i="1"/>
  <c r="L676" i="1"/>
  <c r="O675" i="1"/>
  <c r="N675" i="1"/>
  <c r="M675" i="1"/>
  <c r="L675" i="1"/>
  <c r="O674" i="1"/>
  <c r="N674" i="1"/>
  <c r="M674" i="1"/>
  <c r="L674" i="1"/>
  <c r="O673" i="1"/>
  <c r="N673" i="1"/>
  <c r="M673" i="1"/>
  <c r="L673" i="1"/>
  <c r="O672" i="1"/>
  <c r="N672" i="1"/>
  <c r="M672" i="1"/>
  <c r="L672" i="1"/>
  <c r="O671" i="1"/>
  <c r="N671" i="1"/>
  <c r="M671" i="1"/>
  <c r="L671" i="1"/>
  <c r="O670" i="1"/>
  <c r="N670" i="1"/>
  <c r="M670" i="1"/>
  <c r="L670" i="1"/>
  <c r="O669" i="1"/>
  <c r="N669" i="1"/>
  <c r="M669" i="1"/>
  <c r="L669" i="1"/>
  <c r="O668" i="1"/>
  <c r="N668" i="1"/>
  <c r="M668" i="1"/>
  <c r="L668" i="1"/>
  <c r="O667" i="1"/>
  <c r="N667" i="1"/>
  <c r="M667" i="1"/>
  <c r="L667" i="1"/>
  <c r="O666" i="1"/>
  <c r="N666" i="1"/>
  <c r="M666" i="1"/>
  <c r="L666" i="1"/>
  <c r="O665" i="1"/>
  <c r="N665" i="1"/>
  <c r="M665" i="1"/>
  <c r="L665" i="1"/>
  <c r="O664" i="1"/>
  <c r="N664" i="1"/>
  <c r="M664" i="1"/>
  <c r="L664" i="1"/>
  <c r="O663" i="1"/>
  <c r="N663" i="1"/>
  <c r="M663" i="1"/>
  <c r="L663" i="1"/>
  <c r="O662" i="1"/>
  <c r="N662" i="1"/>
  <c r="M662" i="1"/>
  <c r="L662" i="1"/>
  <c r="O661" i="1"/>
  <c r="N661" i="1"/>
  <c r="M661" i="1"/>
  <c r="L661" i="1"/>
  <c r="O660" i="1"/>
  <c r="N660" i="1"/>
  <c r="M660" i="1"/>
  <c r="L660" i="1"/>
  <c r="O659" i="1"/>
  <c r="N659" i="1"/>
  <c r="M659" i="1"/>
  <c r="L659" i="1"/>
  <c r="O658" i="1"/>
  <c r="N658" i="1"/>
  <c r="M658" i="1"/>
  <c r="L658" i="1"/>
  <c r="O657" i="1"/>
  <c r="N657" i="1"/>
  <c r="M657" i="1"/>
  <c r="L657" i="1"/>
  <c r="O656" i="1"/>
  <c r="N656" i="1"/>
  <c r="M656" i="1"/>
  <c r="L656" i="1"/>
  <c r="O655" i="1"/>
  <c r="N655" i="1"/>
  <c r="M655" i="1"/>
  <c r="L655" i="1"/>
  <c r="O654" i="1"/>
  <c r="N654" i="1"/>
  <c r="M654" i="1"/>
  <c r="L654" i="1"/>
  <c r="O653" i="1"/>
  <c r="N653" i="1"/>
  <c r="M653" i="1"/>
  <c r="L653" i="1"/>
  <c r="O652" i="1"/>
  <c r="N652" i="1"/>
  <c r="M652" i="1"/>
  <c r="L652" i="1"/>
  <c r="O651" i="1"/>
  <c r="N651" i="1"/>
  <c r="M651" i="1"/>
  <c r="L651" i="1"/>
  <c r="O650" i="1"/>
  <c r="N650" i="1"/>
  <c r="M650" i="1"/>
  <c r="L650" i="1"/>
  <c r="O649" i="1"/>
  <c r="N649" i="1"/>
  <c r="M649" i="1"/>
  <c r="L649" i="1"/>
  <c r="O648" i="1"/>
  <c r="N648" i="1"/>
  <c r="M648" i="1"/>
  <c r="L648" i="1"/>
  <c r="O647" i="1"/>
  <c r="N647" i="1"/>
  <c r="M647" i="1"/>
  <c r="L647" i="1"/>
  <c r="O646" i="1"/>
  <c r="N646" i="1"/>
  <c r="M646" i="1"/>
  <c r="L646" i="1"/>
  <c r="O645" i="1"/>
  <c r="N645" i="1"/>
  <c r="M645" i="1"/>
  <c r="L645" i="1"/>
  <c r="O644" i="1"/>
  <c r="N644" i="1"/>
  <c r="M644" i="1"/>
  <c r="L644" i="1"/>
  <c r="O643" i="1"/>
  <c r="N643" i="1"/>
  <c r="M643" i="1"/>
  <c r="L643" i="1"/>
  <c r="O642" i="1"/>
  <c r="N642" i="1"/>
  <c r="M642" i="1"/>
  <c r="L642" i="1"/>
  <c r="O641" i="1"/>
  <c r="N641" i="1"/>
  <c r="M641" i="1"/>
  <c r="L641" i="1"/>
  <c r="O640" i="1"/>
  <c r="N640" i="1"/>
  <c r="M640" i="1"/>
  <c r="L640" i="1"/>
  <c r="O639" i="1"/>
  <c r="N639" i="1"/>
  <c r="M639" i="1"/>
  <c r="L639" i="1"/>
  <c r="O638" i="1"/>
  <c r="N638" i="1"/>
  <c r="M638" i="1"/>
  <c r="L638" i="1"/>
  <c r="O637" i="1"/>
  <c r="N637" i="1"/>
  <c r="M637" i="1"/>
  <c r="L637" i="1"/>
  <c r="O636" i="1"/>
  <c r="N636" i="1"/>
  <c r="M636" i="1"/>
  <c r="L636" i="1"/>
  <c r="O635" i="1"/>
  <c r="N635" i="1"/>
  <c r="M635" i="1"/>
  <c r="L635" i="1"/>
  <c r="O634" i="1"/>
  <c r="N634" i="1"/>
  <c r="M634" i="1"/>
  <c r="L634" i="1"/>
  <c r="O633" i="1"/>
  <c r="N633" i="1"/>
  <c r="M633" i="1"/>
  <c r="L633" i="1"/>
  <c r="O632" i="1"/>
  <c r="N632" i="1"/>
  <c r="M632" i="1"/>
  <c r="L632" i="1"/>
  <c r="O631" i="1"/>
  <c r="N631" i="1"/>
  <c r="M631" i="1"/>
  <c r="L631" i="1"/>
  <c r="O630" i="1"/>
  <c r="N630" i="1"/>
  <c r="M630" i="1"/>
  <c r="L630" i="1"/>
  <c r="O629" i="1"/>
  <c r="N629" i="1"/>
  <c r="M629" i="1"/>
  <c r="L629" i="1"/>
  <c r="O628" i="1"/>
  <c r="N628" i="1"/>
  <c r="M628" i="1"/>
  <c r="L628" i="1"/>
  <c r="O627" i="1"/>
  <c r="N627" i="1"/>
  <c r="M627" i="1"/>
  <c r="L627" i="1"/>
  <c r="O626" i="1"/>
  <c r="N626" i="1"/>
  <c r="M626" i="1"/>
  <c r="L626" i="1"/>
  <c r="O625" i="1"/>
  <c r="N625" i="1"/>
  <c r="M625" i="1"/>
  <c r="L625" i="1"/>
  <c r="O624" i="1"/>
  <c r="N624" i="1"/>
  <c r="M624" i="1"/>
  <c r="L624" i="1"/>
  <c r="O623" i="1"/>
  <c r="N623" i="1"/>
  <c r="M623" i="1"/>
  <c r="L623" i="1"/>
  <c r="O622" i="1"/>
  <c r="N622" i="1"/>
  <c r="M622" i="1"/>
  <c r="L622" i="1"/>
  <c r="O621" i="1"/>
  <c r="N621" i="1"/>
  <c r="M621" i="1"/>
  <c r="L621" i="1"/>
  <c r="O620" i="1"/>
  <c r="N620" i="1"/>
  <c r="M620" i="1"/>
  <c r="L620" i="1"/>
  <c r="O619" i="1"/>
  <c r="N619" i="1"/>
  <c r="M619" i="1"/>
  <c r="L619" i="1"/>
  <c r="O618" i="1"/>
  <c r="N618" i="1"/>
  <c r="M618" i="1"/>
  <c r="L618" i="1"/>
  <c r="O617" i="1"/>
  <c r="N617" i="1"/>
  <c r="M617" i="1"/>
  <c r="L617" i="1"/>
  <c r="O616" i="1"/>
  <c r="N616" i="1"/>
  <c r="M616" i="1"/>
  <c r="L616" i="1"/>
  <c r="O615" i="1"/>
  <c r="N615" i="1"/>
  <c r="M615" i="1"/>
  <c r="L615" i="1"/>
  <c r="O614" i="1"/>
  <c r="N614" i="1"/>
  <c r="M614" i="1"/>
  <c r="L614" i="1"/>
  <c r="O613" i="1"/>
  <c r="N613" i="1"/>
  <c r="M613" i="1"/>
  <c r="L613" i="1"/>
  <c r="O612" i="1"/>
  <c r="N612" i="1"/>
  <c r="M612" i="1"/>
  <c r="L612" i="1"/>
  <c r="O611" i="1"/>
  <c r="N611" i="1"/>
  <c r="M611" i="1"/>
  <c r="L611" i="1"/>
  <c r="O610" i="1"/>
  <c r="N610" i="1"/>
  <c r="M610" i="1"/>
  <c r="L610" i="1"/>
  <c r="O609" i="1"/>
  <c r="N609" i="1"/>
  <c r="M609" i="1"/>
  <c r="L609" i="1"/>
  <c r="O608" i="1"/>
  <c r="N608" i="1"/>
  <c r="M608" i="1"/>
  <c r="L608" i="1"/>
  <c r="O607" i="1"/>
  <c r="N607" i="1"/>
  <c r="M607" i="1"/>
  <c r="L607" i="1"/>
  <c r="O606" i="1"/>
  <c r="N606" i="1"/>
  <c r="M606" i="1"/>
  <c r="L606" i="1"/>
  <c r="O605" i="1"/>
  <c r="N605" i="1"/>
  <c r="M605" i="1"/>
  <c r="L605" i="1"/>
  <c r="O604" i="1"/>
  <c r="N604" i="1"/>
  <c r="M604" i="1"/>
  <c r="L604" i="1"/>
  <c r="O603" i="1"/>
  <c r="N603" i="1"/>
  <c r="M603" i="1"/>
  <c r="L603" i="1"/>
  <c r="O602" i="1"/>
  <c r="N602" i="1"/>
  <c r="M602" i="1"/>
  <c r="L602" i="1"/>
  <c r="O601" i="1"/>
  <c r="N601" i="1"/>
  <c r="M601" i="1"/>
  <c r="L601" i="1"/>
  <c r="O600" i="1"/>
  <c r="N600" i="1"/>
  <c r="M600" i="1"/>
  <c r="L600" i="1"/>
  <c r="O599" i="1"/>
  <c r="N599" i="1"/>
  <c r="M599" i="1"/>
  <c r="L599" i="1"/>
  <c r="O598" i="1"/>
  <c r="N598" i="1"/>
  <c r="M598" i="1"/>
  <c r="L598" i="1"/>
  <c r="O597" i="1"/>
  <c r="N597" i="1"/>
  <c r="M597" i="1"/>
  <c r="L597" i="1"/>
  <c r="O596" i="1"/>
  <c r="N596" i="1"/>
  <c r="M596" i="1"/>
  <c r="L596" i="1"/>
  <c r="O595" i="1"/>
  <c r="N595" i="1"/>
  <c r="M595" i="1"/>
  <c r="L595" i="1"/>
  <c r="O594" i="1"/>
  <c r="N594" i="1"/>
  <c r="M594" i="1"/>
  <c r="L594" i="1"/>
  <c r="O593" i="1"/>
  <c r="N593" i="1"/>
  <c r="M593" i="1"/>
  <c r="L593" i="1"/>
  <c r="O592" i="1"/>
  <c r="N592" i="1"/>
  <c r="M592" i="1"/>
  <c r="L592" i="1"/>
  <c r="O591" i="1"/>
  <c r="N591" i="1"/>
  <c r="M591" i="1"/>
  <c r="L591" i="1"/>
  <c r="O590" i="1"/>
  <c r="N590" i="1"/>
  <c r="M590" i="1"/>
  <c r="L590" i="1"/>
  <c r="O589" i="1"/>
  <c r="N589" i="1"/>
  <c r="M589" i="1"/>
  <c r="L589" i="1"/>
  <c r="O588" i="1"/>
  <c r="N588" i="1"/>
  <c r="M588" i="1"/>
  <c r="L588" i="1"/>
  <c r="O587" i="1"/>
  <c r="N587" i="1"/>
  <c r="M587" i="1"/>
  <c r="L587" i="1"/>
  <c r="O586" i="1"/>
  <c r="N586" i="1"/>
  <c r="M586" i="1"/>
  <c r="L586" i="1"/>
  <c r="O585" i="1"/>
  <c r="N585" i="1"/>
  <c r="M585" i="1"/>
  <c r="L585" i="1"/>
  <c r="O584" i="1"/>
  <c r="N584" i="1"/>
  <c r="M584" i="1"/>
  <c r="L584" i="1"/>
  <c r="O583" i="1"/>
  <c r="N583" i="1"/>
  <c r="M583" i="1"/>
  <c r="L583" i="1"/>
  <c r="O582" i="1"/>
  <c r="N582" i="1"/>
  <c r="M582" i="1"/>
  <c r="L582" i="1"/>
  <c r="O581" i="1"/>
  <c r="N581" i="1"/>
  <c r="M581" i="1"/>
  <c r="L581" i="1"/>
  <c r="O580" i="1"/>
  <c r="N580" i="1"/>
  <c r="M580" i="1"/>
  <c r="L580" i="1"/>
  <c r="O579" i="1"/>
  <c r="N579" i="1"/>
  <c r="M579" i="1"/>
  <c r="L579" i="1"/>
  <c r="O578" i="1"/>
  <c r="N578" i="1"/>
  <c r="M578" i="1"/>
  <c r="L578" i="1"/>
  <c r="O577" i="1"/>
  <c r="N577" i="1"/>
  <c r="M577" i="1"/>
  <c r="L577" i="1"/>
  <c r="O576" i="1"/>
  <c r="N576" i="1"/>
  <c r="M576" i="1"/>
  <c r="L576" i="1"/>
  <c r="O575" i="1"/>
  <c r="N575" i="1"/>
  <c r="M575" i="1"/>
  <c r="L575" i="1"/>
  <c r="O574" i="1"/>
  <c r="N574" i="1"/>
  <c r="M574" i="1"/>
  <c r="L574" i="1"/>
  <c r="O573" i="1"/>
  <c r="N573" i="1"/>
  <c r="M573" i="1"/>
  <c r="L573" i="1"/>
  <c r="O572" i="1"/>
  <c r="N572" i="1"/>
  <c r="M572" i="1"/>
  <c r="L572" i="1"/>
  <c r="O571" i="1"/>
  <c r="N571" i="1"/>
  <c r="M571" i="1"/>
  <c r="L571" i="1"/>
  <c r="O570" i="1"/>
  <c r="N570" i="1"/>
  <c r="M570" i="1"/>
  <c r="L570" i="1"/>
  <c r="O569" i="1"/>
  <c r="N569" i="1"/>
  <c r="M569" i="1"/>
  <c r="L569" i="1"/>
  <c r="O568" i="1"/>
  <c r="N568" i="1"/>
  <c r="M568" i="1"/>
  <c r="L568" i="1"/>
  <c r="O567" i="1"/>
  <c r="N567" i="1"/>
  <c r="M567" i="1"/>
  <c r="L567" i="1"/>
  <c r="O566" i="1"/>
  <c r="N566" i="1"/>
  <c r="M566" i="1"/>
  <c r="L566" i="1"/>
  <c r="O565" i="1"/>
  <c r="N565" i="1"/>
  <c r="M565" i="1"/>
  <c r="L565" i="1"/>
  <c r="O564" i="1"/>
  <c r="N564" i="1"/>
  <c r="M564" i="1"/>
  <c r="L564" i="1"/>
  <c r="O563" i="1"/>
  <c r="N563" i="1"/>
  <c r="M563" i="1"/>
  <c r="L563" i="1"/>
  <c r="O562" i="1"/>
  <c r="N562" i="1"/>
  <c r="M562" i="1"/>
  <c r="L562" i="1"/>
  <c r="O561" i="1"/>
  <c r="N561" i="1"/>
  <c r="M561" i="1"/>
  <c r="L561" i="1"/>
  <c r="O560" i="1"/>
  <c r="N560" i="1"/>
  <c r="M560" i="1"/>
  <c r="L560" i="1"/>
  <c r="O559" i="1"/>
  <c r="N559" i="1"/>
  <c r="M559" i="1"/>
  <c r="L559" i="1"/>
  <c r="O558" i="1"/>
  <c r="N558" i="1"/>
  <c r="M558" i="1"/>
  <c r="L558" i="1"/>
  <c r="O557" i="1"/>
  <c r="N557" i="1"/>
  <c r="M557" i="1"/>
  <c r="L557" i="1"/>
  <c r="O556" i="1"/>
  <c r="N556" i="1"/>
  <c r="M556" i="1"/>
  <c r="L556" i="1"/>
  <c r="O555" i="1"/>
  <c r="N555" i="1"/>
  <c r="M555" i="1"/>
  <c r="L555" i="1"/>
  <c r="O554" i="1"/>
  <c r="N554" i="1"/>
  <c r="M554" i="1"/>
  <c r="L554" i="1"/>
  <c r="O553" i="1"/>
  <c r="N553" i="1"/>
  <c r="M553" i="1"/>
  <c r="L553" i="1"/>
  <c r="O552" i="1"/>
  <c r="N552" i="1"/>
  <c r="M552" i="1"/>
  <c r="L552" i="1"/>
  <c r="O551" i="1"/>
  <c r="N551" i="1"/>
  <c r="M551" i="1"/>
  <c r="L551" i="1"/>
  <c r="O550" i="1"/>
  <c r="N550" i="1"/>
  <c r="M550" i="1"/>
  <c r="L550" i="1"/>
  <c r="O549" i="1"/>
  <c r="N549" i="1"/>
  <c r="M549" i="1"/>
  <c r="L549" i="1"/>
  <c r="O548" i="1"/>
  <c r="N548" i="1"/>
  <c r="M548" i="1"/>
  <c r="L548" i="1"/>
  <c r="O547" i="1"/>
  <c r="N547" i="1"/>
  <c r="M547" i="1"/>
  <c r="L547" i="1"/>
  <c r="O546" i="1"/>
  <c r="N546" i="1"/>
  <c r="M546" i="1"/>
  <c r="L546" i="1"/>
  <c r="O545" i="1"/>
  <c r="N545" i="1"/>
  <c r="M545" i="1"/>
  <c r="L545" i="1"/>
  <c r="O544" i="1"/>
  <c r="N544" i="1"/>
  <c r="M544" i="1"/>
  <c r="L544" i="1"/>
  <c r="O543" i="1"/>
  <c r="N543" i="1"/>
  <c r="M543" i="1"/>
  <c r="L543" i="1"/>
  <c r="O542" i="1"/>
  <c r="N542" i="1"/>
  <c r="M542" i="1"/>
  <c r="L542" i="1"/>
  <c r="O541" i="1"/>
  <c r="N541" i="1"/>
  <c r="M541" i="1"/>
  <c r="L541" i="1"/>
  <c r="O540" i="1"/>
  <c r="N540" i="1"/>
  <c r="M540" i="1"/>
  <c r="L540" i="1"/>
  <c r="O539" i="1"/>
  <c r="N539" i="1"/>
  <c r="M539" i="1"/>
  <c r="L539" i="1"/>
  <c r="O538" i="1"/>
  <c r="N538" i="1"/>
  <c r="M538" i="1"/>
  <c r="L538" i="1"/>
  <c r="O537" i="1"/>
  <c r="N537" i="1"/>
  <c r="M537" i="1"/>
  <c r="L537" i="1"/>
  <c r="O536" i="1"/>
  <c r="N536" i="1"/>
  <c r="M536" i="1"/>
  <c r="L536" i="1"/>
  <c r="O535" i="1"/>
  <c r="N535" i="1"/>
  <c r="M535" i="1"/>
  <c r="L535" i="1"/>
  <c r="O534" i="1"/>
  <c r="N534" i="1"/>
  <c r="M534" i="1"/>
  <c r="L534" i="1"/>
  <c r="O533" i="1"/>
  <c r="N533" i="1"/>
  <c r="M533" i="1"/>
  <c r="L533" i="1"/>
  <c r="O532" i="1"/>
  <c r="N532" i="1"/>
  <c r="M532" i="1"/>
  <c r="L532" i="1"/>
  <c r="O531" i="1"/>
  <c r="N531" i="1"/>
  <c r="M531" i="1"/>
  <c r="L531" i="1"/>
  <c r="O530" i="1"/>
  <c r="N530" i="1"/>
  <c r="M530" i="1"/>
  <c r="L530" i="1"/>
  <c r="O529" i="1"/>
  <c r="N529" i="1"/>
  <c r="M529" i="1"/>
  <c r="L529" i="1"/>
  <c r="O528" i="1"/>
  <c r="N528" i="1"/>
  <c r="M528" i="1"/>
  <c r="L528" i="1"/>
  <c r="O527" i="1"/>
  <c r="N527" i="1"/>
  <c r="M527" i="1"/>
  <c r="L527" i="1"/>
  <c r="O526" i="1"/>
  <c r="N526" i="1"/>
  <c r="M526" i="1"/>
  <c r="L526" i="1"/>
  <c r="O525" i="1"/>
  <c r="N525" i="1"/>
  <c r="M525" i="1"/>
  <c r="L525" i="1"/>
  <c r="O524" i="1"/>
  <c r="N524" i="1"/>
  <c r="M524" i="1"/>
  <c r="L524" i="1"/>
  <c r="O523" i="1"/>
  <c r="N523" i="1"/>
  <c r="M523" i="1"/>
  <c r="L523" i="1"/>
  <c r="O522" i="1"/>
  <c r="N522" i="1"/>
  <c r="M522" i="1"/>
  <c r="L522" i="1"/>
  <c r="O521" i="1"/>
  <c r="N521" i="1"/>
  <c r="M521" i="1"/>
  <c r="L521" i="1"/>
  <c r="O520" i="1"/>
  <c r="N520" i="1"/>
  <c r="M520" i="1"/>
  <c r="L520" i="1"/>
  <c r="O519" i="1"/>
  <c r="N519" i="1"/>
  <c r="M519" i="1"/>
  <c r="L519" i="1"/>
  <c r="O518" i="1"/>
  <c r="N518" i="1"/>
  <c r="M518" i="1"/>
  <c r="L518" i="1"/>
  <c r="O517" i="1"/>
  <c r="N517" i="1"/>
  <c r="M517" i="1"/>
  <c r="L517" i="1"/>
  <c r="O516" i="1"/>
  <c r="N516" i="1"/>
  <c r="M516" i="1"/>
  <c r="L516" i="1"/>
  <c r="O515" i="1"/>
  <c r="N515" i="1"/>
  <c r="M515" i="1"/>
  <c r="L515" i="1"/>
  <c r="O514" i="1"/>
  <c r="N514" i="1"/>
  <c r="M514" i="1"/>
  <c r="L514" i="1"/>
  <c r="O513" i="1"/>
  <c r="N513" i="1"/>
  <c r="M513" i="1"/>
  <c r="L513" i="1"/>
  <c r="O512" i="1"/>
  <c r="N512" i="1"/>
  <c r="M512" i="1"/>
  <c r="L512" i="1"/>
  <c r="O511" i="1"/>
  <c r="N511" i="1"/>
  <c r="M511" i="1"/>
  <c r="L511" i="1"/>
  <c r="O510" i="1"/>
  <c r="N510" i="1"/>
  <c r="M510" i="1"/>
  <c r="L510" i="1"/>
  <c r="O509" i="1"/>
  <c r="N509" i="1"/>
  <c r="M509" i="1"/>
  <c r="L509" i="1"/>
  <c r="O508" i="1"/>
  <c r="N508" i="1"/>
  <c r="M508" i="1"/>
  <c r="L508" i="1"/>
  <c r="O507" i="1"/>
  <c r="N507" i="1"/>
  <c r="M507" i="1"/>
  <c r="L507" i="1"/>
  <c r="O506" i="1"/>
  <c r="N506" i="1"/>
  <c r="M506" i="1"/>
  <c r="L506" i="1"/>
  <c r="O505" i="1"/>
  <c r="N505" i="1"/>
  <c r="M505" i="1"/>
  <c r="L505" i="1"/>
  <c r="O504" i="1"/>
  <c r="N504" i="1"/>
  <c r="M504" i="1"/>
  <c r="L504" i="1"/>
  <c r="O503" i="1"/>
  <c r="N503" i="1"/>
  <c r="M503" i="1"/>
  <c r="L503" i="1"/>
  <c r="O502" i="1"/>
  <c r="N502" i="1"/>
  <c r="M502" i="1"/>
  <c r="L502" i="1"/>
  <c r="O501" i="1"/>
  <c r="N501" i="1"/>
  <c r="M501" i="1"/>
  <c r="L501" i="1"/>
  <c r="O500" i="1"/>
  <c r="N500" i="1"/>
  <c r="M500" i="1"/>
  <c r="L500" i="1"/>
  <c r="O499" i="1"/>
  <c r="N499" i="1"/>
  <c r="M499" i="1"/>
  <c r="L499" i="1"/>
  <c r="O498" i="1"/>
  <c r="N498" i="1"/>
  <c r="M498" i="1"/>
  <c r="L498" i="1"/>
  <c r="O497" i="1"/>
  <c r="N497" i="1"/>
  <c r="M497" i="1"/>
  <c r="L497" i="1"/>
  <c r="O496" i="1"/>
  <c r="N496" i="1"/>
  <c r="M496" i="1"/>
  <c r="L496" i="1"/>
  <c r="O495" i="1"/>
  <c r="N495" i="1"/>
  <c r="M495" i="1"/>
  <c r="L495" i="1"/>
  <c r="O494" i="1"/>
  <c r="N494" i="1"/>
  <c r="M494" i="1"/>
  <c r="L494" i="1"/>
  <c r="O493" i="1"/>
  <c r="N493" i="1"/>
  <c r="M493" i="1"/>
  <c r="L493" i="1"/>
  <c r="O492" i="1"/>
  <c r="N492" i="1"/>
  <c r="M492" i="1"/>
  <c r="L492" i="1"/>
  <c r="O491" i="1"/>
  <c r="N491" i="1"/>
  <c r="M491" i="1"/>
  <c r="L491" i="1"/>
  <c r="O490" i="1"/>
  <c r="N490" i="1"/>
  <c r="M490" i="1"/>
  <c r="L490" i="1"/>
  <c r="O489" i="1"/>
  <c r="N489" i="1"/>
  <c r="M489" i="1"/>
  <c r="L489" i="1"/>
  <c r="O488" i="1"/>
  <c r="N488" i="1"/>
  <c r="M488" i="1"/>
  <c r="L488" i="1"/>
  <c r="O487" i="1"/>
  <c r="N487" i="1"/>
  <c r="M487" i="1"/>
  <c r="L487" i="1"/>
  <c r="O486" i="1"/>
  <c r="N486" i="1"/>
  <c r="M486" i="1"/>
  <c r="L486" i="1"/>
  <c r="O485" i="1"/>
  <c r="N485" i="1"/>
  <c r="M485" i="1"/>
  <c r="L485" i="1"/>
  <c r="O484" i="1"/>
  <c r="N484" i="1"/>
  <c r="M484" i="1"/>
  <c r="L484" i="1"/>
  <c r="O483" i="1"/>
  <c r="N483" i="1"/>
  <c r="M483" i="1"/>
  <c r="L483" i="1"/>
  <c r="O482" i="1"/>
  <c r="N482" i="1"/>
  <c r="M482" i="1"/>
  <c r="L482" i="1"/>
  <c r="O481" i="1"/>
  <c r="N481" i="1"/>
  <c r="M481" i="1"/>
  <c r="L481" i="1"/>
  <c r="O480" i="1"/>
  <c r="N480" i="1"/>
  <c r="M480" i="1"/>
  <c r="L480" i="1"/>
  <c r="O479" i="1"/>
  <c r="N479" i="1"/>
  <c r="M479" i="1"/>
  <c r="L479" i="1"/>
  <c r="O478" i="1"/>
  <c r="N478" i="1"/>
  <c r="M478" i="1"/>
  <c r="L478" i="1"/>
  <c r="O477" i="1"/>
  <c r="N477" i="1"/>
  <c r="M477" i="1"/>
  <c r="L477" i="1"/>
  <c r="O476" i="1"/>
  <c r="N476" i="1"/>
  <c r="M476" i="1"/>
  <c r="L476" i="1"/>
  <c r="O475" i="1"/>
  <c r="N475" i="1"/>
  <c r="M475" i="1"/>
  <c r="L475" i="1"/>
  <c r="O474" i="1"/>
  <c r="N474" i="1"/>
  <c r="M474" i="1"/>
  <c r="L474" i="1"/>
  <c r="O473" i="1"/>
  <c r="N473" i="1"/>
  <c r="M473" i="1"/>
  <c r="L473" i="1"/>
  <c r="O472" i="1"/>
  <c r="N472" i="1"/>
  <c r="M472" i="1"/>
  <c r="L472" i="1"/>
  <c r="O471" i="1"/>
  <c r="N471" i="1"/>
  <c r="M471" i="1"/>
  <c r="L471" i="1"/>
  <c r="O470" i="1"/>
  <c r="N470" i="1"/>
  <c r="M470" i="1"/>
  <c r="L470" i="1"/>
  <c r="O469" i="1"/>
  <c r="N469" i="1"/>
  <c r="M469" i="1"/>
  <c r="L469" i="1"/>
  <c r="O468" i="1"/>
  <c r="N468" i="1"/>
  <c r="M468" i="1"/>
  <c r="L468" i="1"/>
  <c r="O467" i="1"/>
  <c r="N467" i="1"/>
  <c r="M467" i="1"/>
  <c r="L467" i="1"/>
  <c r="O466" i="1"/>
  <c r="N466" i="1"/>
  <c r="M466" i="1"/>
  <c r="L466" i="1"/>
  <c r="O465" i="1"/>
  <c r="N465" i="1"/>
  <c r="M465" i="1"/>
  <c r="L465" i="1"/>
  <c r="O464" i="1"/>
  <c r="N464" i="1"/>
  <c r="M464" i="1"/>
  <c r="L464" i="1"/>
  <c r="O463" i="1"/>
  <c r="N463" i="1"/>
  <c r="M463" i="1"/>
  <c r="L463" i="1"/>
  <c r="O462" i="1"/>
  <c r="N462" i="1"/>
  <c r="M462" i="1"/>
  <c r="L462" i="1"/>
  <c r="O461" i="1"/>
  <c r="N461" i="1"/>
  <c r="M461" i="1"/>
  <c r="L461" i="1"/>
  <c r="O460" i="1"/>
  <c r="N460" i="1"/>
  <c r="M460" i="1"/>
  <c r="L460" i="1"/>
  <c r="O459" i="1"/>
  <c r="N459" i="1"/>
  <c r="M459" i="1"/>
  <c r="L459" i="1"/>
  <c r="O458" i="1"/>
  <c r="N458" i="1"/>
  <c r="M458" i="1"/>
  <c r="L458" i="1"/>
  <c r="O457" i="1"/>
  <c r="N457" i="1"/>
  <c r="M457" i="1"/>
  <c r="L457" i="1"/>
  <c r="O456" i="1"/>
  <c r="N456" i="1"/>
  <c r="M456" i="1"/>
  <c r="L456" i="1"/>
  <c r="O455" i="1"/>
  <c r="N455" i="1"/>
  <c r="M455" i="1"/>
  <c r="L455" i="1"/>
  <c r="O454" i="1"/>
  <c r="N454" i="1"/>
  <c r="M454" i="1"/>
  <c r="L454" i="1"/>
  <c r="O453" i="1"/>
  <c r="N453" i="1"/>
  <c r="M453" i="1"/>
  <c r="L453" i="1"/>
  <c r="O452" i="1"/>
  <c r="N452" i="1"/>
  <c r="M452" i="1"/>
  <c r="L452" i="1"/>
  <c r="O451" i="1"/>
  <c r="N451" i="1"/>
  <c r="M451" i="1"/>
  <c r="L451" i="1"/>
  <c r="O450" i="1"/>
  <c r="N450" i="1"/>
  <c r="M450" i="1"/>
  <c r="L450" i="1"/>
  <c r="O449" i="1"/>
  <c r="N449" i="1"/>
  <c r="M449" i="1"/>
  <c r="L449" i="1"/>
  <c r="O448" i="1"/>
  <c r="N448" i="1"/>
  <c r="M448" i="1"/>
  <c r="L448" i="1"/>
  <c r="O447" i="1"/>
  <c r="N447" i="1"/>
  <c r="M447" i="1"/>
  <c r="L447" i="1"/>
  <c r="O446" i="1"/>
  <c r="N446" i="1"/>
  <c r="M446" i="1"/>
  <c r="L446" i="1"/>
  <c r="O445" i="1"/>
  <c r="N445" i="1"/>
  <c r="M445" i="1"/>
  <c r="L445" i="1"/>
  <c r="O444" i="1"/>
  <c r="N444" i="1"/>
  <c r="M444" i="1"/>
  <c r="L444" i="1"/>
  <c r="O443" i="1"/>
  <c r="N443" i="1"/>
  <c r="M443" i="1"/>
  <c r="L443" i="1"/>
  <c r="O442" i="1"/>
  <c r="N442" i="1"/>
  <c r="M442" i="1"/>
  <c r="L442" i="1"/>
  <c r="O441" i="1"/>
  <c r="N441" i="1"/>
  <c r="M441" i="1"/>
  <c r="L441" i="1"/>
  <c r="O440" i="1"/>
  <c r="N440" i="1"/>
  <c r="M440" i="1"/>
  <c r="L440" i="1"/>
  <c r="O439" i="1"/>
  <c r="N439" i="1"/>
  <c r="M439" i="1"/>
  <c r="L439" i="1"/>
  <c r="O438" i="1"/>
  <c r="N438" i="1"/>
  <c r="M438" i="1"/>
  <c r="L438" i="1"/>
  <c r="O437" i="1"/>
  <c r="N437" i="1"/>
  <c r="M437" i="1"/>
  <c r="L437" i="1"/>
  <c r="O436" i="1"/>
  <c r="N436" i="1"/>
  <c r="M436" i="1"/>
  <c r="L436" i="1"/>
  <c r="O435" i="1"/>
  <c r="N435" i="1"/>
  <c r="M435" i="1"/>
  <c r="L435" i="1"/>
  <c r="O434" i="1"/>
  <c r="N434" i="1"/>
  <c r="M434" i="1"/>
  <c r="L434" i="1"/>
  <c r="O433" i="1"/>
  <c r="N433" i="1"/>
  <c r="M433" i="1"/>
  <c r="L433" i="1"/>
  <c r="O432" i="1"/>
  <c r="N432" i="1"/>
  <c r="M432" i="1"/>
  <c r="L432" i="1"/>
  <c r="O431" i="1"/>
  <c r="N431" i="1"/>
  <c r="M431" i="1"/>
  <c r="L431" i="1"/>
  <c r="O430" i="1"/>
  <c r="N430" i="1"/>
  <c r="M430" i="1"/>
  <c r="L430" i="1"/>
  <c r="O429" i="1"/>
  <c r="N429" i="1"/>
  <c r="M429" i="1"/>
  <c r="L429" i="1"/>
  <c r="O428" i="1"/>
  <c r="N428" i="1"/>
  <c r="M428" i="1"/>
  <c r="L428" i="1"/>
  <c r="O427" i="1"/>
  <c r="N427" i="1"/>
  <c r="M427" i="1"/>
  <c r="L427" i="1"/>
  <c r="O426" i="1"/>
  <c r="N426" i="1"/>
  <c r="M426" i="1"/>
  <c r="L426" i="1"/>
  <c r="O425" i="1"/>
  <c r="N425" i="1"/>
  <c r="M425" i="1"/>
  <c r="L425" i="1"/>
  <c r="O424" i="1"/>
  <c r="N424" i="1"/>
  <c r="M424" i="1"/>
  <c r="L424" i="1"/>
  <c r="O423" i="1"/>
  <c r="N423" i="1"/>
  <c r="M423" i="1"/>
  <c r="L423" i="1"/>
  <c r="O422" i="1"/>
  <c r="N422" i="1"/>
  <c r="M422" i="1"/>
  <c r="L422" i="1"/>
  <c r="O421" i="1"/>
  <c r="N421" i="1"/>
  <c r="M421" i="1"/>
  <c r="L421" i="1"/>
  <c r="O420" i="1"/>
  <c r="N420" i="1"/>
  <c r="M420" i="1"/>
  <c r="L420" i="1"/>
  <c r="O419" i="1"/>
  <c r="N419" i="1"/>
  <c r="M419" i="1"/>
  <c r="L419" i="1"/>
  <c r="O418" i="1"/>
  <c r="N418" i="1"/>
  <c r="M418" i="1"/>
  <c r="L418" i="1"/>
  <c r="O417" i="1"/>
  <c r="N417" i="1"/>
  <c r="M417" i="1"/>
  <c r="L417" i="1"/>
  <c r="O416" i="1"/>
  <c r="N416" i="1"/>
  <c r="M416" i="1"/>
  <c r="L416" i="1"/>
  <c r="O415" i="1"/>
  <c r="N415" i="1"/>
  <c r="M415" i="1"/>
  <c r="L415" i="1"/>
  <c r="O414" i="1"/>
  <c r="N414" i="1"/>
  <c r="M414" i="1"/>
  <c r="L414" i="1"/>
  <c r="O413" i="1"/>
  <c r="N413" i="1"/>
  <c r="M413" i="1"/>
  <c r="L413" i="1"/>
  <c r="O412" i="1"/>
  <c r="N412" i="1"/>
  <c r="M412" i="1"/>
  <c r="L412" i="1"/>
  <c r="O411" i="1"/>
  <c r="N411" i="1"/>
  <c r="M411" i="1"/>
  <c r="L411" i="1"/>
  <c r="O410" i="1"/>
  <c r="N410" i="1"/>
  <c r="M410" i="1"/>
  <c r="L410" i="1"/>
  <c r="O409" i="1"/>
  <c r="N409" i="1"/>
  <c r="M409" i="1"/>
  <c r="L409" i="1"/>
  <c r="O408" i="1"/>
  <c r="N408" i="1"/>
  <c r="M408" i="1"/>
  <c r="L408" i="1"/>
  <c r="O407" i="1"/>
  <c r="N407" i="1"/>
  <c r="M407" i="1"/>
  <c r="L407" i="1"/>
  <c r="O406" i="1"/>
  <c r="N406" i="1"/>
  <c r="M406" i="1"/>
  <c r="L406" i="1"/>
  <c r="O405" i="1"/>
  <c r="N405" i="1"/>
  <c r="M405" i="1"/>
  <c r="L405" i="1"/>
  <c r="O404" i="1"/>
  <c r="N404" i="1"/>
  <c r="M404" i="1"/>
  <c r="L404" i="1"/>
  <c r="O403" i="1"/>
  <c r="N403" i="1"/>
  <c r="M403" i="1"/>
  <c r="L403" i="1"/>
  <c r="O402" i="1"/>
  <c r="N402" i="1"/>
  <c r="M402" i="1"/>
  <c r="L402" i="1"/>
  <c r="O401" i="1"/>
  <c r="N401" i="1"/>
  <c r="M401" i="1"/>
  <c r="L401" i="1"/>
  <c r="O400" i="1"/>
  <c r="N400" i="1"/>
  <c r="M400" i="1"/>
  <c r="L400" i="1"/>
  <c r="O399" i="1"/>
  <c r="N399" i="1"/>
  <c r="M399" i="1"/>
  <c r="L399" i="1"/>
  <c r="O398" i="1"/>
  <c r="N398" i="1"/>
  <c r="M398" i="1"/>
  <c r="L398" i="1"/>
  <c r="O397" i="1"/>
  <c r="N397" i="1"/>
  <c r="M397" i="1"/>
  <c r="L397" i="1"/>
  <c r="O396" i="1"/>
  <c r="N396" i="1"/>
  <c r="M396" i="1"/>
  <c r="L396" i="1"/>
  <c r="O395" i="1"/>
  <c r="N395" i="1"/>
  <c r="M395" i="1"/>
  <c r="L395" i="1"/>
  <c r="O394" i="1"/>
  <c r="N394" i="1"/>
  <c r="M394" i="1"/>
  <c r="L394" i="1"/>
  <c r="O393" i="1"/>
  <c r="N393" i="1"/>
  <c r="M393" i="1"/>
  <c r="L393" i="1"/>
  <c r="O392" i="1"/>
  <c r="N392" i="1"/>
  <c r="M392" i="1"/>
  <c r="L392" i="1"/>
  <c r="O391" i="1"/>
  <c r="N391" i="1"/>
  <c r="M391" i="1"/>
  <c r="L391" i="1"/>
  <c r="O390" i="1"/>
  <c r="N390" i="1"/>
  <c r="M390" i="1"/>
  <c r="L390" i="1"/>
  <c r="O389" i="1"/>
  <c r="N389" i="1"/>
  <c r="M389" i="1"/>
  <c r="L389" i="1"/>
  <c r="O388" i="1"/>
  <c r="N388" i="1"/>
  <c r="M388" i="1"/>
  <c r="L388" i="1"/>
  <c r="O387" i="1"/>
  <c r="N387" i="1"/>
  <c r="M387" i="1"/>
  <c r="L387" i="1"/>
  <c r="O386" i="1"/>
  <c r="N386" i="1"/>
  <c r="M386" i="1"/>
  <c r="L386" i="1"/>
  <c r="O385" i="1"/>
  <c r="N385" i="1"/>
  <c r="M385" i="1"/>
  <c r="L385" i="1"/>
  <c r="O384" i="1"/>
  <c r="N384" i="1"/>
  <c r="M384" i="1"/>
  <c r="L384" i="1"/>
  <c r="O383" i="1"/>
  <c r="N383" i="1"/>
  <c r="M383" i="1"/>
  <c r="L383" i="1"/>
  <c r="O382" i="1"/>
  <c r="N382" i="1"/>
  <c r="M382" i="1"/>
  <c r="L382" i="1"/>
  <c r="O381" i="1"/>
  <c r="N381" i="1"/>
  <c r="M381" i="1"/>
  <c r="L381" i="1"/>
  <c r="O380" i="1"/>
  <c r="N380" i="1"/>
  <c r="M380" i="1"/>
  <c r="L380" i="1"/>
  <c r="O379" i="1"/>
  <c r="N379" i="1"/>
  <c r="M379" i="1"/>
  <c r="L379" i="1"/>
  <c r="O378" i="1"/>
  <c r="N378" i="1"/>
  <c r="M378" i="1"/>
  <c r="L378" i="1"/>
  <c r="O377" i="1"/>
  <c r="N377" i="1"/>
  <c r="M377" i="1"/>
  <c r="L377" i="1"/>
  <c r="O376" i="1"/>
  <c r="N376" i="1"/>
  <c r="M376" i="1"/>
  <c r="L376" i="1"/>
  <c r="O375" i="1"/>
  <c r="N375" i="1"/>
  <c r="M375" i="1"/>
  <c r="L375" i="1"/>
  <c r="O374" i="1"/>
  <c r="N374" i="1"/>
  <c r="M374" i="1"/>
  <c r="L374" i="1"/>
  <c r="O373" i="1"/>
  <c r="N373" i="1"/>
  <c r="M373" i="1"/>
  <c r="L373" i="1"/>
  <c r="O372" i="1"/>
  <c r="N372" i="1"/>
  <c r="M372" i="1"/>
  <c r="L372" i="1"/>
  <c r="O371" i="1"/>
  <c r="N371" i="1"/>
  <c r="M371" i="1"/>
  <c r="L371" i="1"/>
  <c r="O370" i="1"/>
  <c r="N370" i="1"/>
  <c r="M370" i="1"/>
  <c r="L370" i="1"/>
  <c r="O369" i="1"/>
  <c r="N369" i="1"/>
  <c r="M369" i="1"/>
  <c r="L369" i="1"/>
  <c r="O368" i="1"/>
  <c r="N368" i="1"/>
  <c r="M368" i="1"/>
  <c r="L368" i="1"/>
  <c r="O367" i="1"/>
  <c r="N367" i="1"/>
  <c r="M367" i="1"/>
  <c r="L367" i="1"/>
  <c r="O366" i="1"/>
  <c r="N366" i="1"/>
  <c r="M366" i="1"/>
  <c r="L366" i="1"/>
  <c r="O365" i="1"/>
  <c r="N365" i="1"/>
  <c r="M365" i="1"/>
  <c r="L365" i="1"/>
  <c r="O364" i="1"/>
  <c r="N364" i="1"/>
  <c r="M364" i="1"/>
  <c r="L364" i="1"/>
  <c r="O363" i="1"/>
  <c r="N363" i="1"/>
  <c r="M363" i="1"/>
  <c r="L363" i="1"/>
  <c r="O362" i="1"/>
  <c r="N362" i="1"/>
  <c r="M362" i="1"/>
  <c r="L362" i="1"/>
  <c r="O361" i="1"/>
  <c r="N361" i="1"/>
  <c r="M361" i="1"/>
  <c r="L361" i="1"/>
  <c r="O360" i="1"/>
  <c r="N360" i="1"/>
  <c r="M360" i="1"/>
  <c r="L360" i="1"/>
  <c r="O359" i="1"/>
  <c r="N359" i="1"/>
  <c r="M359" i="1"/>
  <c r="L359" i="1"/>
  <c r="O358" i="1"/>
  <c r="N358" i="1"/>
  <c r="M358" i="1"/>
  <c r="L358" i="1"/>
  <c r="O357" i="1"/>
  <c r="N357" i="1"/>
  <c r="M357" i="1"/>
  <c r="L357" i="1"/>
  <c r="O356" i="1"/>
  <c r="N356" i="1"/>
  <c r="M356" i="1"/>
  <c r="L356" i="1"/>
  <c r="O355" i="1"/>
  <c r="N355" i="1"/>
  <c r="M355" i="1"/>
  <c r="L355" i="1"/>
  <c r="O354" i="1"/>
  <c r="N354" i="1"/>
  <c r="M354" i="1"/>
  <c r="L354" i="1"/>
  <c r="O353" i="1"/>
  <c r="N353" i="1"/>
  <c r="M353" i="1"/>
  <c r="L353" i="1"/>
  <c r="O352" i="1"/>
  <c r="N352" i="1"/>
  <c r="M352" i="1"/>
  <c r="L352" i="1"/>
  <c r="O351" i="1"/>
  <c r="N351" i="1"/>
  <c r="M351" i="1"/>
  <c r="L351" i="1"/>
  <c r="O350" i="1"/>
  <c r="N350" i="1"/>
  <c r="M350" i="1"/>
  <c r="L350" i="1"/>
  <c r="O349" i="1"/>
  <c r="N349" i="1"/>
  <c r="M349" i="1"/>
  <c r="L349" i="1"/>
  <c r="O348" i="1"/>
  <c r="N348" i="1"/>
  <c r="M348" i="1"/>
  <c r="L348" i="1"/>
  <c r="O347" i="1"/>
  <c r="N347" i="1"/>
  <c r="M347" i="1"/>
  <c r="L347" i="1"/>
  <c r="O346" i="1"/>
  <c r="N346" i="1"/>
  <c r="M346" i="1"/>
  <c r="L346" i="1"/>
  <c r="O345" i="1"/>
  <c r="N345" i="1"/>
  <c r="M345" i="1"/>
  <c r="L345" i="1"/>
  <c r="O344" i="1"/>
  <c r="N344" i="1"/>
  <c r="M344" i="1"/>
  <c r="L344" i="1"/>
  <c r="O343" i="1"/>
  <c r="N343" i="1"/>
  <c r="M343" i="1"/>
  <c r="L343" i="1"/>
  <c r="O342" i="1"/>
  <c r="N342" i="1"/>
  <c r="M342" i="1"/>
  <c r="L342" i="1"/>
  <c r="O341" i="1"/>
  <c r="N341" i="1"/>
  <c r="M341" i="1"/>
  <c r="L341" i="1"/>
  <c r="O340" i="1"/>
  <c r="N340" i="1"/>
  <c r="M340" i="1"/>
  <c r="L340" i="1"/>
  <c r="O339" i="1"/>
  <c r="N339" i="1"/>
  <c r="M339" i="1"/>
  <c r="L339" i="1"/>
  <c r="O338" i="1"/>
  <c r="N338" i="1"/>
  <c r="M338" i="1"/>
  <c r="L338" i="1"/>
  <c r="O337" i="1"/>
  <c r="N337" i="1"/>
  <c r="M337" i="1"/>
  <c r="L337" i="1"/>
  <c r="O336" i="1"/>
  <c r="N336" i="1"/>
  <c r="M336" i="1"/>
  <c r="L336" i="1"/>
  <c r="O335" i="1"/>
  <c r="N335" i="1"/>
  <c r="M335" i="1"/>
  <c r="L335" i="1"/>
  <c r="O334" i="1"/>
  <c r="N334" i="1"/>
  <c r="M334" i="1"/>
  <c r="L334" i="1"/>
  <c r="O333" i="1"/>
  <c r="N333" i="1"/>
  <c r="M333" i="1"/>
  <c r="L333" i="1"/>
  <c r="O332" i="1"/>
  <c r="N332" i="1"/>
  <c r="M332" i="1"/>
  <c r="L332" i="1"/>
  <c r="O331" i="1"/>
  <c r="N331" i="1"/>
  <c r="M331" i="1"/>
  <c r="L331" i="1"/>
  <c r="O330" i="1"/>
  <c r="N330" i="1"/>
  <c r="M330" i="1"/>
  <c r="L330" i="1"/>
  <c r="O329" i="1"/>
  <c r="N329" i="1"/>
  <c r="M329" i="1"/>
  <c r="L329" i="1"/>
  <c r="O328" i="1"/>
  <c r="N328" i="1"/>
  <c r="M328" i="1"/>
  <c r="L328" i="1"/>
  <c r="O327" i="1"/>
  <c r="N327" i="1"/>
  <c r="M327" i="1"/>
  <c r="L327" i="1"/>
  <c r="O326" i="1"/>
  <c r="N326" i="1"/>
  <c r="M326" i="1"/>
  <c r="L326" i="1"/>
  <c r="O325" i="1"/>
  <c r="N325" i="1"/>
  <c r="M325" i="1"/>
  <c r="L325" i="1"/>
  <c r="O324" i="1"/>
  <c r="N324" i="1"/>
  <c r="M324" i="1"/>
  <c r="L324" i="1"/>
  <c r="O323" i="1"/>
  <c r="N323" i="1"/>
  <c r="M323" i="1"/>
  <c r="L323" i="1"/>
  <c r="O322" i="1"/>
  <c r="N322" i="1"/>
  <c r="M322" i="1"/>
  <c r="L322" i="1"/>
  <c r="O321" i="1"/>
  <c r="N321" i="1"/>
  <c r="M321" i="1"/>
  <c r="L321" i="1"/>
  <c r="O320" i="1"/>
  <c r="N320" i="1"/>
  <c r="M320" i="1"/>
  <c r="L320" i="1"/>
  <c r="O319" i="1"/>
  <c r="N319" i="1"/>
  <c r="M319" i="1"/>
  <c r="L319" i="1"/>
  <c r="O318" i="1"/>
  <c r="N318" i="1"/>
  <c r="M318" i="1"/>
  <c r="L318" i="1"/>
  <c r="O317" i="1"/>
  <c r="N317" i="1"/>
  <c r="M317" i="1"/>
  <c r="L317" i="1"/>
  <c r="O316" i="1"/>
  <c r="N316" i="1"/>
  <c r="M316" i="1"/>
  <c r="L316" i="1"/>
  <c r="O315" i="1"/>
  <c r="N315" i="1"/>
  <c r="M315" i="1"/>
  <c r="L315" i="1"/>
  <c r="O314" i="1"/>
  <c r="N314" i="1"/>
  <c r="M314" i="1"/>
  <c r="L314" i="1"/>
  <c r="O313" i="1"/>
  <c r="N313" i="1"/>
  <c r="M313" i="1"/>
  <c r="L313" i="1"/>
  <c r="O312" i="1"/>
  <c r="N312" i="1"/>
  <c r="M312" i="1"/>
  <c r="L312" i="1"/>
  <c r="O311" i="1"/>
  <c r="N311" i="1"/>
  <c r="M311" i="1"/>
  <c r="L311" i="1"/>
  <c r="O310" i="1"/>
  <c r="N310" i="1"/>
  <c r="M310" i="1"/>
  <c r="L310" i="1"/>
  <c r="O309" i="1"/>
  <c r="N309" i="1"/>
  <c r="M309" i="1"/>
  <c r="L309" i="1"/>
  <c r="O308" i="1"/>
  <c r="N308" i="1"/>
  <c r="M308" i="1"/>
  <c r="L308" i="1"/>
  <c r="O307" i="1"/>
  <c r="N307" i="1"/>
  <c r="M307" i="1"/>
  <c r="L307" i="1"/>
  <c r="O306" i="1"/>
  <c r="N306" i="1"/>
  <c r="M306" i="1"/>
  <c r="L306" i="1"/>
  <c r="O305" i="1"/>
  <c r="N305" i="1"/>
  <c r="M305" i="1"/>
  <c r="L305" i="1"/>
  <c r="O304" i="1"/>
  <c r="N304" i="1"/>
  <c r="M304" i="1"/>
  <c r="L304" i="1"/>
  <c r="O303" i="1"/>
  <c r="N303" i="1"/>
  <c r="M303" i="1"/>
  <c r="L303" i="1"/>
  <c r="O302" i="1"/>
  <c r="N302" i="1"/>
  <c r="M302" i="1"/>
  <c r="L302" i="1"/>
  <c r="O301" i="1"/>
  <c r="N301" i="1"/>
  <c r="M301" i="1"/>
  <c r="L301" i="1"/>
  <c r="O300" i="1"/>
  <c r="N300" i="1"/>
  <c r="M300" i="1"/>
  <c r="L300" i="1"/>
  <c r="O299" i="1"/>
  <c r="N299" i="1"/>
  <c r="M299" i="1"/>
  <c r="L299" i="1"/>
  <c r="O298" i="1"/>
  <c r="N298" i="1"/>
  <c r="M298" i="1"/>
  <c r="L298" i="1"/>
  <c r="O297" i="1"/>
  <c r="N297" i="1"/>
  <c r="M297" i="1"/>
  <c r="L297" i="1"/>
  <c r="O296" i="1"/>
  <c r="N296" i="1"/>
  <c r="M296" i="1"/>
  <c r="L296" i="1"/>
  <c r="O295" i="1"/>
  <c r="N295" i="1"/>
  <c r="M295" i="1"/>
  <c r="L295" i="1"/>
  <c r="O294" i="1"/>
  <c r="N294" i="1"/>
  <c r="M294" i="1"/>
  <c r="L294" i="1"/>
  <c r="O293" i="1"/>
  <c r="N293" i="1"/>
  <c r="M293" i="1"/>
  <c r="L293" i="1"/>
  <c r="O292" i="1"/>
  <c r="N292" i="1"/>
  <c r="M292" i="1"/>
  <c r="L292" i="1"/>
  <c r="O291" i="1"/>
  <c r="N291" i="1"/>
  <c r="M291" i="1"/>
  <c r="L291" i="1"/>
  <c r="O290" i="1"/>
  <c r="N290" i="1"/>
  <c r="M290" i="1"/>
  <c r="L290" i="1"/>
  <c r="O289" i="1"/>
  <c r="N289" i="1"/>
  <c r="M289" i="1"/>
  <c r="L289" i="1"/>
  <c r="O288" i="1"/>
  <c r="N288" i="1"/>
  <c r="M288" i="1"/>
  <c r="L288" i="1"/>
  <c r="O287" i="1"/>
  <c r="N287" i="1"/>
  <c r="M287" i="1"/>
  <c r="L287" i="1"/>
  <c r="O286" i="1"/>
  <c r="N286" i="1"/>
  <c r="M286" i="1"/>
  <c r="L286" i="1"/>
  <c r="O285" i="1"/>
  <c r="N285" i="1"/>
  <c r="M285" i="1"/>
  <c r="L285" i="1"/>
  <c r="O284" i="1"/>
  <c r="N284" i="1"/>
  <c r="M284" i="1"/>
  <c r="L284" i="1"/>
  <c r="O283" i="1"/>
  <c r="N283" i="1"/>
  <c r="M283" i="1"/>
  <c r="L283" i="1"/>
  <c r="O282" i="1"/>
  <c r="N282" i="1"/>
  <c r="M282" i="1"/>
  <c r="L282" i="1"/>
  <c r="O281" i="1"/>
  <c r="N281" i="1"/>
  <c r="M281" i="1"/>
  <c r="L281" i="1"/>
  <c r="O280" i="1"/>
  <c r="N280" i="1"/>
  <c r="M280" i="1"/>
  <c r="L280" i="1"/>
  <c r="O279" i="1"/>
  <c r="N279" i="1"/>
  <c r="M279" i="1"/>
  <c r="L279" i="1"/>
  <c r="O278" i="1"/>
  <c r="N278" i="1"/>
  <c r="M278" i="1"/>
  <c r="L278" i="1"/>
  <c r="O277" i="1"/>
  <c r="N277" i="1"/>
  <c r="M277" i="1"/>
  <c r="L277" i="1"/>
  <c r="O276" i="1"/>
  <c r="N276" i="1"/>
  <c r="M276" i="1"/>
  <c r="L276" i="1"/>
  <c r="O275" i="1"/>
  <c r="N275" i="1"/>
  <c r="M275" i="1"/>
  <c r="L275" i="1"/>
  <c r="O274" i="1"/>
  <c r="N274" i="1"/>
  <c r="M274" i="1"/>
  <c r="L274" i="1"/>
  <c r="O273" i="1"/>
  <c r="N273" i="1"/>
  <c r="M273" i="1"/>
  <c r="L273" i="1"/>
  <c r="O272" i="1"/>
  <c r="N272" i="1"/>
  <c r="M272" i="1"/>
  <c r="L272" i="1"/>
  <c r="O271" i="1"/>
  <c r="N271" i="1"/>
  <c r="M271" i="1"/>
  <c r="L271" i="1"/>
  <c r="O270" i="1"/>
  <c r="N270" i="1"/>
  <c r="M270" i="1"/>
  <c r="L270" i="1"/>
  <c r="O269" i="1"/>
  <c r="N269" i="1"/>
  <c r="M269" i="1"/>
  <c r="L269" i="1"/>
  <c r="O268" i="1"/>
  <c r="N268" i="1"/>
  <c r="M268" i="1"/>
  <c r="L268" i="1"/>
  <c r="O267" i="1"/>
  <c r="N267" i="1"/>
  <c r="M267" i="1"/>
  <c r="L267" i="1"/>
  <c r="O266" i="1"/>
  <c r="N266" i="1"/>
  <c r="M266" i="1"/>
  <c r="L266" i="1"/>
  <c r="O265" i="1"/>
  <c r="N265" i="1"/>
  <c r="M265" i="1"/>
  <c r="L265" i="1"/>
  <c r="O264" i="1"/>
  <c r="N264" i="1"/>
  <c r="M264" i="1"/>
  <c r="L264" i="1"/>
  <c r="O263" i="1"/>
  <c r="N263" i="1"/>
  <c r="M263" i="1"/>
  <c r="L263" i="1"/>
  <c r="O262" i="1"/>
  <c r="N262" i="1"/>
  <c r="M262" i="1"/>
  <c r="L262" i="1"/>
  <c r="O261" i="1"/>
  <c r="N261" i="1"/>
  <c r="M261" i="1"/>
  <c r="L261" i="1"/>
  <c r="O260" i="1"/>
  <c r="N260" i="1"/>
  <c r="M260" i="1"/>
  <c r="L260" i="1"/>
  <c r="O259" i="1"/>
  <c r="N259" i="1"/>
  <c r="M259" i="1"/>
  <c r="L259" i="1"/>
  <c r="O258" i="1"/>
  <c r="N258" i="1"/>
  <c r="M258" i="1"/>
  <c r="L258" i="1"/>
  <c r="O257" i="1"/>
  <c r="N257" i="1"/>
  <c r="M257" i="1"/>
  <c r="L257" i="1"/>
  <c r="O256" i="1"/>
  <c r="N256" i="1"/>
  <c r="M256" i="1"/>
  <c r="L256" i="1"/>
  <c r="O255" i="1"/>
  <c r="N255" i="1"/>
  <c r="M255" i="1"/>
  <c r="L255" i="1"/>
  <c r="O254" i="1"/>
  <c r="N254" i="1"/>
  <c r="M254" i="1"/>
  <c r="L254" i="1"/>
  <c r="O253" i="1"/>
  <c r="N253" i="1"/>
  <c r="M253" i="1"/>
  <c r="L253" i="1"/>
  <c r="O252" i="1"/>
  <c r="N252" i="1"/>
  <c r="M252" i="1"/>
  <c r="L252" i="1"/>
  <c r="O251" i="1"/>
  <c r="N251" i="1"/>
  <c r="M251" i="1"/>
  <c r="L251" i="1"/>
  <c r="O250" i="1"/>
  <c r="N250" i="1"/>
  <c r="M250" i="1"/>
  <c r="L250" i="1"/>
  <c r="O249" i="1"/>
  <c r="N249" i="1"/>
  <c r="M249" i="1"/>
  <c r="L249" i="1"/>
  <c r="O248" i="1"/>
  <c r="N248" i="1"/>
  <c r="M248" i="1"/>
  <c r="L248" i="1"/>
  <c r="O247" i="1"/>
  <c r="N247" i="1"/>
  <c r="M247" i="1"/>
  <c r="L247" i="1"/>
  <c r="O246" i="1"/>
  <c r="N246" i="1"/>
  <c r="M246" i="1"/>
  <c r="L246" i="1"/>
  <c r="O245" i="1"/>
  <c r="N245" i="1"/>
  <c r="M245" i="1"/>
  <c r="L245" i="1"/>
  <c r="O244" i="1"/>
  <c r="N244" i="1"/>
  <c r="M244" i="1"/>
  <c r="L244" i="1"/>
  <c r="O243" i="1"/>
  <c r="N243" i="1"/>
  <c r="M243" i="1"/>
  <c r="L243" i="1"/>
  <c r="O242" i="1"/>
  <c r="N242" i="1"/>
  <c r="M242" i="1"/>
  <c r="L242" i="1"/>
  <c r="O241" i="1"/>
  <c r="N241" i="1"/>
  <c r="M241" i="1"/>
  <c r="L241" i="1"/>
  <c r="O240" i="1"/>
  <c r="N240" i="1"/>
  <c r="M240" i="1"/>
  <c r="L240" i="1"/>
  <c r="O239" i="1"/>
  <c r="N239" i="1"/>
  <c r="M239" i="1"/>
  <c r="L239" i="1"/>
  <c r="O238" i="1"/>
  <c r="N238" i="1"/>
  <c r="M238" i="1"/>
  <c r="L238" i="1"/>
  <c r="O237" i="1"/>
  <c r="N237" i="1"/>
  <c r="M237" i="1"/>
  <c r="L237" i="1"/>
  <c r="O236" i="1"/>
  <c r="N236" i="1"/>
  <c r="M236" i="1"/>
  <c r="L236" i="1"/>
  <c r="O235" i="1"/>
  <c r="N235" i="1"/>
  <c r="M235" i="1"/>
  <c r="L235" i="1"/>
  <c r="O234" i="1"/>
  <c r="N234" i="1"/>
  <c r="M234" i="1"/>
  <c r="L234" i="1"/>
  <c r="O233" i="1"/>
  <c r="N233" i="1"/>
  <c r="M233" i="1"/>
  <c r="L233" i="1"/>
  <c r="O232" i="1"/>
  <c r="N232" i="1"/>
  <c r="M232" i="1"/>
  <c r="L232" i="1"/>
  <c r="O231" i="1"/>
  <c r="N231" i="1"/>
  <c r="M231" i="1"/>
  <c r="L231" i="1"/>
  <c r="O230" i="1"/>
  <c r="N230" i="1"/>
  <c r="M230" i="1"/>
  <c r="L230" i="1"/>
  <c r="O229" i="1"/>
  <c r="N229" i="1"/>
  <c r="M229" i="1"/>
  <c r="L229" i="1"/>
  <c r="O228" i="1"/>
  <c r="N228" i="1"/>
  <c r="M228" i="1"/>
  <c r="L228" i="1"/>
  <c r="O227" i="1"/>
  <c r="N227" i="1"/>
  <c r="M227" i="1"/>
  <c r="L227" i="1"/>
  <c r="O226" i="1"/>
  <c r="N226" i="1"/>
  <c r="M226" i="1"/>
  <c r="L226" i="1"/>
  <c r="O225" i="1"/>
  <c r="N225" i="1"/>
  <c r="M225" i="1"/>
  <c r="L225" i="1"/>
  <c r="O224" i="1"/>
  <c r="N224" i="1"/>
  <c r="M224" i="1"/>
  <c r="L224" i="1"/>
  <c r="O223" i="1"/>
  <c r="N223" i="1"/>
  <c r="M223" i="1"/>
  <c r="L223" i="1"/>
  <c r="O222" i="1"/>
  <c r="N222" i="1"/>
  <c r="M222" i="1"/>
  <c r="L222" i="1"/>
  <c r="O221" i="1"/>
  <c r="N221" i="1"/>
  <c r="M221" i="1"/>
  <c r="L221" i="1"/>
  <c r="O220" i="1"/>
  <c r="N220" i="1"/>
  <c r="M220" i="1"/>
  <c r="L220" i="1"/>
  <c r="O219" i="1"/>
  <c r="N219" i="1"/>
  <c r="M219" i="1"/>
  <c r="L219" i="1"/>
  <c r="O218" i="1"/>
  <c r="N218" i="1"/>
  <c r="M218" i="1"/>
  <c r="L218" i="1"/>
  <c r="O217" i="1"/>
  <c r="N217" i="1"/>
  <c r="M217" i="1"/>
  <c r="L217" i="1"/>
  <c r="O216" i="1"/>
  <c r="N216" i="1"/>
  <c r="M216" i="1"/>
  <c r="L216" i="1"/>
  <c r="O215" i="1"/>
  <c r="N215" i="1"/>
  <c r="M215" i="1"/>
  <c r="L215" i="1"/>
  <c r="O214" i="1"/>
  <c r="N214" i="1"/>
  <c r="M214" i="1"/>
  <c r="L214" i="1"/>
  <c r="O213" i="1"/>
  <c r="N213" i="1"/>
  <c r="M213" i="1"/>
  <c r="L213" i="1"/>
  <c r="O212" i="1"/>
  <c r="N212" i="1"/>
  <c r="M212" i="1"/>
  <c r="L212" i="1"/>
  <c r="O211" i="1"/>
  <c r="N211" i="1"/>
  <c r="M211" i="1"/>
  <c r="L211" i="1"/>
  <c r="O210" i="1"/>
  <c r="N210" i="1"/>
  <c r="M210" i="1"/>
  <c r="L210" i="1"/>
  <c r="O209" i="1"/>
  <c r="N209" i="1"/>
  <c r="M209" i="1"/>
  <c r="L209" i="1"/>
  <c r="O208" i="1"/>
  <c r="N208" i="1"/>
  <c r="M208" i="1"/>
  <c r="L208" i="1"/>
  <c r="O207" i="1"/>
  <c r="N207" i="1"/>
  <c r="M207" i="1"/>
  <c r="L207" i="1"/>
  <c r="O206" i="1"/>
  <c r="N206" i="1"/>
  <c r="M206" i="1"/>
  <c r="L206" i="1"/>
  <c r="O205" i="1"/>
  <c r="N205" i="1"/>
  <c r="M205" i="1"/>
  <c r="L205" i="1"/>
  <c r="O204" i="1"/>
  <c r="N204" i="1"/>
  <c r="M204" i="1"/>
  <c r="L204" i="1"/>
  <c r="O203" i="1"/>
  <c r="N203" i="1"/>
  <c r="M203" i="1"/>
  <c r="L203" i="1"/>
  <c r="O202" i="1"/>
  <c r="N202" i="1"/>
  <c r="M202" i="1"/>
  <c r="L202" i="1"/>
  <c r="O201" i="1"/>
  <c r="N201" i="1"/>
  <c r="M201" i="1"/>
  <c r="L201" i="1"/>
  <c r="O200" i="1"/>
  <c r="N200" i="1"/>
  <c r="M200" i="1"/>
  <c r="L200" i="1"/>
  <c r="O199" i="1"/>
  <c r="N199" i="1"/>
  <c r="M199" i="1"/>
  <c r="L199" i="1"/>
  <c r="O198" i="1"/>
  <c r="N198" i="1"/>
  <c r="M198" i="1"/>
  <c r="L198" i="1"/>
  <c r="O197" i="1"/>
  <c r="N197" i="1"/>
  <c r="M197" i="1"/>
  <c r="L197" i="1"/>
  <c r="O196" i="1"/>
  <c r="N196" i="1"/>
  <c r="M196" i="1"/>
  <c r="L196" i="1"/>
  <c r="O195" i="1"/>
  <c r="N195" i="1"/>
  <c r="M195" i="1"/>
  <c r="L195" i="1"/>
  <c r="O194" i="1"/>
  <c r="N194" i="1"/>
  <c r="M194" i="1"/>
  <c r="L194" i="1"/>
  <c r="O193" i="1"/>
  <c r="N193" i="1"/>
  <c r="M193" i="1"/>
  <c r="L193" i="1"/>
  <c r="O192" i="1"/>
  <c r="N192" i="1"/>
  <c r="M192" i="1"/>
  <c r="L192" i="1"/>
  <c r="O191" i="1"/>
  <c r="N191" i="1"/>
  <c r="M191" i="1"/>
  <c r="L191" i="1"/>
  <c r="O190" i="1"/>
  <c r="N190" i="1"/>
  <c r="M190" i="1"/>
  <c r="L190" i="1"/>
  <c r="O189" i="1"/>
  <c r="N189" i="1"/>
  <c r="M189" i="1"/>
  <c r="L189" i="1"/>
  <c r="O188" i="1"/>
  <c r="N188" i="1"/>
  <c r="M188" i="1"/>
  <c r="L188" i="1"/>
  <c r="O187" i="1"/>
  <c r="N187" i="1"/>
  <c r="M187" i="1"/>
  <c r="L187" i="1"/>
  <c r="O186" i="1"/>
  <c r="N186" i="1"/>
  <c r="M186" i="1"/>
  <c r="L186" i="1"/>
  <c r="O185" i="1"/>
  <c r="N185" i="1"/>
  <c r="M185" i="1"/>
  <c r="L185" i="1"/>
  <c r="O184" i="1"/>
  <c r="N184" i="1"/>
  <c r="M184" i="1"/>
  <c r="L184" i="1"/>
  <c r="O183" i="1"/>
  <c r="N183" i="1"/>
  <c r="M183" i="1"/>
  <c r="L183" i="1"/>
  <c r="O182" i="1"/>
  <c r="N182" i="1"/>
  <c r="M182" i="1"/>
  <c r="L182" i="1"/>
  <c r="O181" i="1"/>
  <c r="N181" i="1"/>
  <c r="M181" i="1"/>
  <c r="L181" i="1"/>
  <c r="O180" i="1"/>
  <c r="N180" i="1"/>
  <c r="M180" i="1"/>
  <c r="L180" i="1"/>
  <c r="O179" i="1"/>
  <c r="N179" i="1"/>
  <c r="M179" i="1"/>
  <c r="L179" i="1"/>
  <c r="O178" i="1"/>
  <c r="N178" i="1"/>
  <c r="M178" i="1"/>
  <c r="L178" i="1"/>
  <c r="O177" i="1"/>
  <c r="N177" i="1"/>
  <c r="M177" i="1"/>
  <c r="L177" i="1"/>
  <c r="O176" i="1"/>
  <c r="N176" i="1"/>
  <c r="M176" i="1"/>
  <c r="L176" i="1"/>
  <c r="O175" i="1"/>
  <c r="N175" i="1"/>
  <c r="M175" i="1"/>
  <c r="L175" i="1"/>
  <c r="O174" i="1"/>
  <c r="N174" i="1"/>
  <c r="M174" i="1"/>
  <c r="L174" i="1"/>
  <c r="O173" i="1"/>
  <c r="N173" i="1"/>
  <c r="M173" i="1"/>
  <c r="L173" i="1"/>
  <c r="O172" i="1"/>
  <c r="N172" i="1"/>
  <c r="M172" i="1"/>
  <c r="L172" i="1"/>
  <c r="O171" i="1"/>
  <c r="N171" i="1"/>
  <c r="M171" i="1"/>
  <c r="L171" i="1"/>
  <c r="O170" i="1"/>
  <c r="N170" i="1"/>
  <c r="M170" i="1"/>
  <c r="L170" i="1"/>
  <c r="O169" i="1"/>
  <c r="N169" i="1"/>
  <c r="M169" i="1"/>
  <c r="L169" i="1"/>
  <c r="O168" i="1"/>
  <c r="N168" i="1"/>
  <c r="M168" i="1"/>
  <c r="L168" i="1"/>
  <c r="O167" i="1"/>
  <c r="N167" i="1"/>
  <c r="M167" i="1"/>
  <c r="L167" i="1"/>
  <c r="O166" i="1"/>
  <c r="N166" i="1"/>
  <c r="M166" i="1"/>
  <c r="L166" i="1"/>
  <c r="O165" i="1"/>
  <c r="N165" i="1"/>
  <c r="M165" i="1"/>
  <c r="L165" i="1"/>
  <c r="O164" i="1"/>
  <c r="N164" i="1"/>
  <c r="M164" i="1"/>
  <c r="L164" i="1"/>
  <c r="O163" i="1"/>
  <c r="N163" i="1"/>
  <c r="M163" i="1"/>
  <c r="L163" i="1"/>
  <c r="O162" i="1"/>
  <c r="N162" i="1"/>
  <c r="M162" i="1"/>
  <c r="L162" i="1"/>
  <c r="O161" i="1"/>
  <c r="N161" i="1"/>
  <c r="M161" i="1"/>
  <c r="L161" i="1"/>
  <c r="O160" i="1"/>
  <c r="N160" i="1"/>
  <c r="M160" i="1"/>
  <c r="L160" i="1"/>
  <c r="O159" i="1"/>
  <c r="N159" i="1"/>
  <c r="M159" i="1"/>
  <c r="L159" i="1"/>
  <c r="O158" i="1"/>
  <c r="N158" i="1"/>
  <c r="M158" i="1"/>
  <c r="L158" i="1"/>
  <c r="O157" i="1"/>
  <c r="N157" i="1"/>
  <c r="M157" i="1"/>
  <c r="L157" i="1"/>
  <c r="O156" i="1"/>
  <c r="N156" i="1"/>
  <c r="M156" i="1"/>
  <c r="L156" i="1"/>
  <c r="O155" i="1"/>
  <c r="N155" i="1"/>
  <c r="M155" i="1"/>
  <c r="L155" i="1"/>
  <c r="O154" i="1"/>
  <c r="N154" i="1"/>
  <c r="M154" i="1"/>
  <c r="L154" i="1"/>
  <c r="O153" i="1"/>
  <c r="N153" i="1"/>
  <c r="M153" i="1"/>
  <c r="L153" i="1"/>
  <c r="O152" i="1"/>
  <c r="N152" i="1"/>
  <c r="M152" i="1"/>
  <c r="L152" i="1"/>
  <c r="O151" i="1"/>
  <c r="N151" i="1"/>
  <c r="M151" i="1"/>
  <c r="L151" i="1"/>
  <c r="O150" i="1"/>
  <c r="N150" i="1"/>
  <c r="M150" i="1"/>
  <c r="L150" i="1"/>
  <c r="O149" i="1"/>
  <c r="N149" i="1"/>
  <c r="M149" i="1"/>
  <c r="L149" i="1"/>
  <c r="O148" i="1"/>
  <c r="N148" i="1"/>
  <c r="M148" i="1"/>
  <c r="L148" i="1"/>
  <c r="O147" i="1"/>
  <c r="N147" i="1"/>
  <c r="M147" i="1"/>
  <c r="L147" i="1"/>
  <c r="O146" i="1"/>
  <c r="N146" i="1"/>
  <c r="M146" i="1"/>
  <c r="L146" i="1"/>
  <c r="O145" i="1"/>
  <c r="N145" i="1"/>
  <c r="M145" i="1"/>
  <c r="L145" i="1"/>
  <c r="O144" i="1"/>
  <c r="N144" i="1"/>
  <c r="M144" i="1"/>
  <c r="L144" i="1"/>
  <c r="O143" i="1"/>
  <c r="N143" i="1"/>
  <c r="M143" i="1"/>
  <c r="L143" i="1"/>
  <c r="O142" i="1"/>
  <c r="N142" i="1"/>
  <c r="M142" i="1"/>
  <c r="L142" i="1"/>
  <c r="O141" i="1"/>
  <c r="N141" i="1"/>
  <c r="M141" i="1"/>
  <c r="L141" i="1"/>
  <c r="O140" i="1"/>
  <c r="N140" i="1"/>
  <c r="M140" i="1"/>
  <c r="L140" i="1"/>
  <c r="O139" i="1"/>
  <c r="N139" i="1"/>
  <c r="M139" i="1"/>
  <c r="L139" i="1"/>
  <c r="O138" i="1"/>
  <c r="N138" i="1"/>
  <c r="M138" i="1"/>
  <c r="L138" i="1"/>
  <c r="O137" i="1"/>
  <c r="N137" i="1"/>
  <c r="M137" i="1"/>
  <c r="L137" i="1"/>
  <c r="O136" i="1"/>
  <c r="N136" i="1"/>
  <c r="M136" i="1"/>
  <c r="L136" i="1"/>
  <c r="O135" i="1"/>
  <c r="N135" i="1"/>
  <c r="M135" i="1"/>
  <c r="L135" i="1"/>
  <c r="O134" i="1"/>
  <c r="N134" i="1"/>
  <c r="M134" i="1"/>
  <c r="L134" i="1"/>
  <c r="O133" i="1"/>
  <c r="N133" i="1"/>
  <c r="M133" i="1"/>
  <c r="L133" i="1"/>
  <c r="O132" i="1"/>
  <c r="N132" i="1"/>
  <c r="M132" i="1"/>
  <c r="L132" i="1"/>
  <c r="O131" i="1"/>
  <c r="N131" i="1"/>
  <c r="M131" i="1"/>
  <c r="L131" i="1"/>
  <c r="O130" i="1"/>
  <c r="N130" i="1"/>
  <c r="M130" i="1"/>
  <c r="L130" i="1"/>
  <c r="O129" i="1"/>
  <c r="N129" i="1"/>
  <c r="M129" i="1"/>
  <c r="L129" i="1"/>
  <c r="O128" i="1"/>
  <c r="N128" i="1"/>
  <c r="M128" i="1"/>
  <c r="L128" i="1"/>
  <c r="O127" i="1"/>
  <c r="N127" i="1"/>
  <c r="M127" i="1"/>
  <c r="L127" i="1"/>
  <c r="O126" i="1"/>
  <c r="N126" i="1"/>
  <c r="M126" i="1"/>
  <c r="L126" i="1"/>
  <c r="O125" i="1"/>
  <c r="N125" i="1"/>
  <c r="M125" i="1"/>
  <c r="L125" i="1"/>
  <c r="O124" i="1"/>
  <c r="N124" i="1"/>
  <c r="M124" i="1"/>
  <c r="L124" i="1"/>
  <c r="O123" i="1"/>
  <c r="N123" i="1"/>
  <c r="M123" i="1"/>
  <c r="L123" i="1"/>
  <c r="O122" i="1"/>
  <c r="N122" i="1"/>
  <c r="M122" i="1"/>
  <c r="L122" i="1"/>
  <c r="O121" i="1"/>
  <c r="N121" i="1"/>
  <c r="M121" i="1"/>
  <c r="L121" i="1"/>
  <c r="O120" i="1"/>
  <c r="N120" i="1"/>
  <c r="M120" i="1"/>
  <c r="L120" i="1"/>
  <c r="O119" i="1"/>
  <c r="N119" i="1"/>
  <c r="M119" i="1"/>
  <c r="L119" i="1"/>
  <c r="O118" i="1"/>
  <c r="N118" i="1"/>
  <c r="M118" i="1"/>
  <c r="L118" i="1"/>
  <c r="O117" i="1"/>
  <c r="N117" i="1"/>
  <c r="M117" i="1"/>
  <c r="L117" i="1"/>
  <c r="O116" i="1"/>
  <c r="N116" i="1"/>
  <c r="M116" i="1"/>
  <c r="L116" i="1"/>
  <c r="O115" i="1"/>
  <c r="N115" i="1"/>
  <c r="M115" i="1"/>
  <c r="L115" i="1"/>
  <c r="O114" i="1"/>
  <c r="N114" i="1"/>
  <c r="M114" i="1"/>
  <c r="L114" i="1"/>
  <c r="O113" i="1"/>
  <c r="N113" i="1"/>
  <c r="M113" i="1"/>
  <c r="L113" i="1"/>
  <c r="O112" i="1"/>
  <c r="N112" i="1"/>
  <c r="M112" i="1"/>
  <c r="L112" i="1"/>
  <c r="O111" i="1"/>
  <c r="N111" i="1"/>
  <c r="M111" i="1"/>
  <c r="L111" i="1"/>
  <c r="O110" i="1"/>
  <c r="N110" i="1"/>
  <c r="M110" i="1"/>
  <c r="L110" i="1"/>
  <c r="O109" i="1"/>
  <c r="N109" i="1"/>
  <c r="M109" i="1"/>
  <c r="L109" i="1"/>
  <c r="O108" i="1"/>
  <c r="N108" i="1"/>
  <c r="M108" i="1"/>
  <c r="L108" i="1"/>
  <c r="O107" i="1"/>
  <c r="N107" i="1"/>
  <c r="M107" i="1"/>
  <c r="L107" i="1"/>
  <c r="O106" i="1"/>
  <c r="N106" i="1"/>
  <c r="M106" i="1"/>
  <c r="L106" i="1"/>
  <c r="O105" i="1"/>
  <c r="N105" i="1"/>
  <c r="M105" i="1"/>
  <c r="L105" i="1"/>
  <c r="O104" i="1"/>
  <c r="N104" i="1"/>
  <c r="M104" i="1"/>
  <c r="L104" i="1"/>
  <c r="O103" i="1"/>
  <c r="N103" i="1"/>
  <c r="M103" i="1"/>
  <c r="L103" i="1"/>
  <c r="O102" i="1"/>
  <c r="N102" i="1"/>
  <c r="M102" i="1"/>
  <c r="L102" i="1"/>
  <c r="O101" i="1"/>
  <c r="N101" i="1"/>
  <c r="M101" i="1"/>
  <c r="L101" i="1"/>
  <c r="O100" i="1"/>
  <c r="N100" i="1"/>
  <c r="M100" i="1"/>
  <c r="L100" i="1"/>
  <c r="O99" i="1"/>
  <c r="N99" i="1"/>
  <c r="M99" i="1"/>
  <c r="L99" i="1"/>
  <c r="O98" i="1"/>
  <c r="N98" i="1"/>
  <c r="M98" i="1"/>
  <c r="L98" i="1"/>
  <c r="O97" i="1"/>
  <c r="N97" i="1"/>
  <c r="M97" i="1"/>
  <c r="L97" i="1"/>
  <c r="O96" i="1"/>
  <c r="N96" i="1"/>
  <c r="M96" i="1"/>
  <c r="L96" i="1"/>
  <c r="O95" i="1"/>
  <c r="N95" i="1"/>
  <c r="M95" i="1"/>
  <c r="L95" i="1"/>
  <c r="O94" i="1"/>
  <c r="N94" i="1"/>
  <c r="M94" i="1"/>
  <c r="L94" i="1"/>
  <c r="O93" i="1"/>
  <c r="N93" i="1"/>
  <c r="M93" i="1"/>
  <c r="L93" i="1"/>
  <c r="O92" i="1"/>
  <c r="N92" i="1"/>
  <c r="M92" i="1"/>
  <c r="L92" i="1"/>
  <c r="O91" i="1"/>
  <c r="N91" i="1"/>
  <c r="M91" i="1"/>
  <c r="L91" i="1"/>
  <c r="O90" i="1"/>
  <c r="N90" i="1"/>
  <c r="M90" i="1"/>
  <c r="L90" i="1"/>
  <c r="O89" i="1"/>
  <c r="N89" i="1"/>
  <c r="M89" i="1"/>
  <c r="L89" i="1"/>
  <c r="O88" i="1"/>
  <c r="N88" i="1"/>
  <c r="M88" i="1"/>
  <c r="L88" i="1"/>
  <c r="O87" i="1"/>
  <c r="N87" i="1"/>
  <c r="M87" i="1"/>
  <c r="L87" i="1"/>
  <c r="O86" i="1"/>
  <c r="N86" i="1"/>
  <c r="M86" i="1"/>
  <c r="L86" i="1"/>
  <c r="O85" i="1"/>
  <c r="N85" i="1"/>
  <c r="M85" i="1"/>
  <c r="L85" i="1"/>
  <c r="O84" i="1"/>
  <c r="N84" i="1"/>
  <c r="M84" i="1"/>
  <c r="L84" i="1"/>
  <c r="O83" i="1"/>
  <c r="N83" i="1"/>
  <c r="M83" i="1"/>
  <c r="L83" i="1"/>
  <c r="O82" i="1"/>
  <c r="N82" i="1"/>
  <c r="M82" i="1"/>
  <c r="L82" i="1"/>
  <c r="O81" i="1"/>
  <c r="N81" i="1"/>
  <c r="M81" i="1"/>
  <c r="L81" i="1"/>
  <c r="O80" i="1"/>
  <c r="N80" i="1"/>
  <c r="M80" i="1"/>
  <c r="L80" i="1"/>
  <c r="O79" i="1"/>
  <c r="N79" i="1"/>
  <c r="M79" i="1"/>
  <c r="L79" i="1"/>
  <c r="O78" i="1"/>
  <c r="N78" i="1"/>
  <c r="M78" i="1"/>
  <c r="L78" i="1"/>
  <c r="O77" i="1"/>
  <c r="N77" i="1"/>
  <c r="M77" i="1"/>
  <c r="L77" i="1"/>
  <c r="O76" i="1"/>
  <c r="N76" i="1"/>
  <c r="M76" i="1"/>
  <c r="L76" i="1"/>
  <c r="O75" i="1"/>
  <c r="N75" i="1"/>
  <c r="M75" i="1"/>
  <c r="L75" i="1"/>
  <c r="O74" i="1"/>
  <c r="N74" i="1"/>
  <c r="M74" i="1"/>
  <c r="L74" i="1"/>
  <c r="O73" i="1"/>
  <c r="N73" i="1"/>
  <c r="M73" i="1"/>
  <c r="L73" i="1"/>
  <c r="O72" i="1"/>
  <c r="N72" i="1"/>
  <c r="M72" i="1"/>
  <c r="L72" i="1"/>
  <c r="O71" i="1"/>
  <c r="N71" i="1"/>
  <c r="M71" i="1"/>
  <c r="L71" i="1"/>
  <c r="O70" i="1"/>
  <c r="N70" i="1"/>
  <c r="M70" i="1"/>
  <c r="L70" i="1"/>
  <c r="O69" i="1"/>
  <c r="N69" i="1"/>
  <c r="M69" i="1"/>
  <c r="L69" i="1"/>
  <c r="O68" i="1"/>
  <c r="N68" i="1"/>
  <c r="M68" i="1"/>
  <c r="L68" i="1"/>
  <c r="O67" i="1"/>
  <c r="N67" i="1"/>
  <c r="M67" i="1"/>
  <c r="L67" i="1"/>
  <c r="O66" i="1"/>
  <c r="N66" i="1"/>
  <c r="M66" i="1"/>
  <c r="L66" i="1"/>
  <c r="O65" i="1"/>
  <c r="N65" i="1"/>
  <c r="M65" i="1"/>
  <c r="L65" i="1"/>
  <c r="O64" i="1"/>
  <c r="N64" i="1"/>
  <c r="M64" i="1"/>
  <c r="L64" i="1"/>
  <c r="O63" i="1"/>
  <c r="N63" i="1"/>
  <c r="M63" i="1"/>
  <c r="L63" i="1"/>
  <c r="O62" i="1"/>
  <c r="N62" i="1"/>
  <c r="M62" i="1"/>
  <c r="L62" i="1"/>
  <c r="O61" i="1"/>
  <c r="N61" i="1"/>
  <c r="M61" i="1"/>
  <c r="L61" i="1"/>
  <c r="O60" i="1"/>
  <c r="N60" i="1"/>
  <c r="M60" i="1"/>
  <c r="L60" i="1"/>
  <c r="O59" i="1"/>
  <c r="N59" i="1"/>
  <c r="M59" i="1"/>
  <c r="L59" i="1"/>
  <c r="O58" i="1"/>
  <c r="N58" i="1"/>
  <c r="M58" i="1"/>
  <c r="L58" i="1"/>
  <c r="O57" i="1"/>
  <c r="N57" i="1"/>
  <c r="M57" i="1"/>
  <c r="L57" i="1"/>
  <c r="O56" i="1"/>
  <c r="N56" i="1"/>
  <c r="M56" i="1"/>
  <c r="L56" i="1"/>
  <c r="O55" i="1"/>
  <c r="N55" i="1"/>
  <c r="M55" i="1"/>
  <c r="L55" i="1"/>
  <c r="O54" i="1"/>
  <c r="N54" i="1"/>
  <c r="M54" i="1"/>
  <c r="L54" i="1"/>
  <c r="O53" i="1"/>
  <c r="N53" i="1"/>
  <c r="M53" i="1"/>
  <c r="L53" i="1"/>
  <c r="O52" i="1"/>
  <c r="N52" i="1"/>
  <c r="M52" i="1"/>
  <c r="L52" i="1"/>
  <c r="O51" i="1"/>
  <c r="N51" i="1"/>
  <c r="M51" i="1"/>
  <c r="L51" i="1"/>
  <c r="O50" i="1"/>
  <c r="N50" i="1"/>
  <c r="M50" i="1"/>
  <c r="L50" i="1"/>
  <c r="O49" i="1"/>
  <c r="N49" i="1"/>
  <c r="M49" i="1"/>
  <c r="L49" i="1"/>
  <c r="O48" i="1"/>
  <c r="N48" i="1"/>
  <c r="M48" i="1"/>
  <c r="L48" i="1"/>
  <c r="O47" i="1"/>
  <c r="N47" i="1"/>
  <c r="M47" i="1"/>
  <c r="L47" i="1"/>
  <c r="O46" i="1"/>
  <c r="N46" i="1"/>
  <c r="M46" i="1"/>
  <c r="L46" i="1"/>
  <c r="O45" i="1"/>
  <c r="N45" i="1"/>
  <c r="M45" i="1"/>
  <c r="L45" i="1"/>
  <c r="O44" i="1"/>
  <c r="N44" i="1"/>
  <c r="M44" i="1"/>
  <c r="L44" i="1"/>
  <c r="O43" i="1"/>
  <c r="N43" i="1"/>
  <c r="M43" i="1"/>
  <c r="L43" i="1"/>
  <c r="O42" i="1"/>
  <c r="N42" i="1"/>
  <c r="M42" i="1"/>
  <c r="L42" i="1"/>
  <c r="O41" i="1"/>
  <c r="N41" i="1"/>
  <c r="M41" i="1"/>
  <c r="L41" i="1"/>
  <c r="O40" i="1"/>
  <c r="N40" i="1"/>
  <c r="M40" i="1"/>
  <c r="L40" i="1"/>
  <c r="O39" i="1"/>
  <c r="N39" i="1"/>
  <c r="M39" i="1"/>
  <c r="L39" i="1"/>
  <c r="O38" i="1"/>
  <c r="N38" i="1"/>
  <c r="M38" i="1"/>
  <c r="L38" i="1"/>
  <c r="O37" i="1"/>
  <c r="N37" i="1"/>
  <c r="M37" i="1"/>
  <c r="L37" i="1"/>
  <c r="O36" i="1"/>
  <c r="N36" i="1"/>
  <c r="M36" i="1"/>
  <c r="L36" i="1"/>
  <c r="O35" i="1"/>
  <c r="N35" i="1"/>
  <c r="M35" i="1"/>
  <c r="L35" i="1"/>
  <c r="O34" i="1"/>
  <c r="N34" i="1"/>
  <c r="M34" i="1"/>
  <c r="L34" i="1"/>
  <c r="O33" i="1"/>
  <c r="N33" i="1"/>
  <c r="M33" i="1"/>
  <c r="L33" i="1"/>
  <c r="O32" i="1"/>
  <c r="N32" i="1"/>
  <c r="M32" i="1"/>
  <c r="L32" i="1"/>
  <c r="O31" i="1"/>
  <c r="N31" i="1"/>
  <c r="M31" i="1"/>
  <c r="L31" i="1"/>
  <c r="O30" i="1"/>
  <c r="N30" i="1"/>
  <c r="M30" i="1"/>
  <c r="L30" i="1"/>
  <c r="O29" i="1"/>
  <c r="N29" i="1"/>
  <c r="M29" i="1"/>
  <c r="L29" i="1"/>
  <c r="O28" i="1"/>
  <c r="N28" i="1"/>
  <c r="M28" i="1"/>
  <c r="L28" i="1"/>
  <c r="O27" i="1"/>
  <c r="N27" i="1"/>
  <c r="M27" i="1"/>
  <c r="L27" i="1"/>
  <c r="O26" i="1"/>
  <c r="N26" i="1"/>
  <c r="M26" i="1"/>
  <c r="L26" i="1"/>
  <c r="O25" i="1"/>
  <c r="N25" i="1"/>
  <c r="M25" i="1"/>
  <c r="L25" i="1"/>
  <c r="O24" i="1"/>
  <c r="N24" i="1"/>
  <c r="M24" i="1"/>
  <c r="L24" i="1"/>
  <c r="O23" i="1"/>
  <c r="N23" i="1"/>
  <c r="M23" i="1"/>
  <c r="L23" i="1"/>
  <c r="O22" i="1"/>
  <c r="N22" i="1"/>
  <c r="M22" i="1"/>
  <c r="L22" i="1"/>
  <c r="O21" i="1"/>
  <c r="N21" i="1"/>
  <c r="M21" i="1"/>
  <c r="L21" i="1"/>
  <c r="O20" i="1"/>
  <c r="N20" i="1"/>
  <c r="M20" i="1"/>
  <c r="L20" i="1"/>
  <c r="O19" i="1"/>
  <c r="N19" i="1"/>
  <c r="M19" i="1"/>
  <c r="L19" i="1"/>
  <c r="O18" i="1"/>
  <c r="N18" i="1"/>
  <c r="M18" i="1"/>
  <c r="L18" i="1"/>
  <c r="O17" i="1"/>
  <c r="N17" i="1"/>
  <c r="M17" i="1"/>
  <c r="L17" i="1"/>
  <c r="O16" i="1"/>
  <c r="N16" i="1"/>
  <c r="M16" i="1"/>
  <c r="L16" i="1"/>
  <c r="O15" i="1"/>
  <c r="N15" i="1"/>
  <c r="M15" i="1"/>
  <c r="L15" i="1"/>
  <c r="O14" i="1"/>
  <c r="N14" i="1"/>
  <c r="M14" i="1"/>
  <c r="L14" i="1"/>
  <c r="O13" i="1"/>
  <c r="N13" i="1"/>
  <c r="M13" i="1"/>
  <c r="L13" i="1"/>
  <c r="O12" i="1"/>
  <c r="N12" i="1"/>
  <c r="M12" i="1"/>
  <c r="L12" i="1"/>
  <c r="O11" i="1"/>
  <c r="N11" i="1"/>
  <c r="M11" i="1"/>
  <c r="L11" i="1"/>
  <c r="O10" i="1"/>
  <c r="N10" i="1"/>
  <c r="M10" i="1"/>
  <c r="L10" i="1"/>
  <c r="O9" i="1"/>
  <c r="N9" i="1"/>
  <c r="M9" i="1"/>
  <c r="L9" i="1"/>
  <c r="O8" i="1"/>
  <c r="N8" i="1"/>
  <c r="M8" i="1"/>
  <c r="L8" i="1"/>
  <c r="O7" i="1"/>
  <c r="N7" i="1"/>
  <c r="M7" i="1"/>
  <c r="L7" i="1"/>
  <c r="O6" i="1"/>
  <c r="N6" i="1"/>
  <c r="M6" i="1"/>
  <c r="L6" i="1"/>
  <c r="O5" i="1"/>
  <c r="N5" i="1"/>
  <c r="M5" i="1"/>
  <c r="L5" i="1"/>
  <c r="O4" i="1"/>
  <c r="N4" i="1"/>
  <c r="M4" i="1"/>
  <c r="L4" i="1"/>
  <c r="O3" i="1"/>
  <c r="N3" i="1"/>
  <c r="M3" i="1"/>
  <c r="L3" i="1"/>
  <c r="O2" i="1"/>
  <c r="N2" i="1"/>
  <c r="M2" i="1"/>
</calcChain>
</file>

<file path=xl/sharedStrings.xml><?xml version="1.0" encoding="utf-8"?>
<sst xmlns="http://schemas.openxmlformats.org/spreadsheetml/2006/main" count="10598" uniqueCount="47">
  <si>
    <t>Date</t>
  </si>
  <si>
    <t>Open</t>
  </si>
  <si>
    <t>High</t>
  </si>
  <si>
    <t>Low</t>
  </si>
  <si>
    <t>Close</t>
  </si>
  <si>
    <t>Volume</t>
  </si>
  <si>
    <t>Tuesday</t>
  </si>
  <si>
    <t>Wednesday</t>
  </si>
  <si>
    <t>Thursday</t>
  </si>
  <si>
    <t>Friday</t>
  </si>
  <si>
    <t>Monday</t>
  </si>
  <si>
    <t>Day</t>
  </si>
  <si>
    <t>June</t>
  </si>
  <si>
    <t>July</t>
  </si>
  <si>
    <t>August</t>
  </si>
  <si>
    <t>September</t>
  </si>
  <si>
    <t>October</t>
  </si>
  <si>
    <t>November</t>
  </si>
  <si>
    <t>December</t>
  </si>
  <si>
    <t>January</t>
  </si>
  <si>
    <t>February</t>
  </si>
  <si>
    <t>March</t>
  </si>
  <si>
    <t>April</t>
  </si>
  <si>
    <t>May</t>
  </si>
  <si>
    <t>Month</t>
  </si>
  <si>
    <t>Year</t>
  </si>
  <si>
    <t>Q2</t>
  </si>
  <si>
    <t>Q3</t>
  </si>
  <si>
    <t>Q4</t>
  </si>
  <si>
    <t>Q1</t>
  </si>
  <si>
    <t>Quarter</t>
  </si>
  <si>
    <t>NA</t>
  </si>
  <si>
    <t>Daily_Return</t>
  </si>
  <si>
    <t>Adj_Close</t>
  </si>
  <si>
    <t>7 day MA</t>
  </si>
  <si>
    <t>30 day MA</t>
  </si>
  <si>
    <t>Cumulative_Return</t>
  </si>
  <si>
    <t>KPI's</t>
  </si>
  <si>
    <t>Average of Close</t>
  </si>
  <si>
    <t>Max of High</t>
  </si>
  <si>
    <t>Min of Low</t>
  </si>
  <si>
    <t>Sum of Volume</t>
  </si>
  <si>
    <t>Sum of Cumulative_Return</t>
  </si>
  <si>
    <t>Average of Daily_Return</t>
  </si>
  <si>
    <t>Average of 7 day MA</t>
  </si>
  <si>
    <t>Average of 30 day MA</t>
  </si>
  <si>
    <t>Average of Volume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</si>
</sst>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 #,##0.00_ ;_ * \-#,##0.00_ ;_ * &quot;-&quot;??_ ;_ @_ "/>
    <numFmt numFmtId="165" formatCode="_ * #,##0_ ;_ * \-#,##0_ ;_ * &quot;-&quot;??_ ;_ @_ "/>
    <numFmt numFmtId="166" formatCode="0.0%"/>
  </numFmts>
  <fonts count="4">
    <font>
      <sz val="11"/>
      <color theme="1"/>
      <name val="Calibri"/>
      <charset val="134"/>
      <scheme val="minor"/>
    </font>
    <font>
      <sz val="11"/>
      <color theme="1"/>
      <name val="Calibri"/>
      <family val="2"/>
      <scheme val="minor"/>
    </font>
    <font>
      <sz val="11"/>
      <color theme="1"/>
      <name val="Calibri"/>
      <charset val="134"/>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alignment vertical="center"/>
    </xf>
    <xf numFmtId="164" fontId="2" fillId="0" borderId="0" applyFont="0" applyFill="0" applyBorder="0" applyAlignment="0" applyProtection="0">
      <alignment vertical="center"/>
    </xf>
    <xf numFmtId="9" fontId="2" fillId="0" borderId="0" applyFont="0" applyFill="0" applyBorder="0" applyAlignment="0" applyProtection="0">
      <alignment vertical="center"/>
    </xf>
  </cellStyleXfs>
  <cellXfs count="22">
    <xf numFmtId="0" fontId="0" fillId="0" borderId="0" xfId="0">
      <alignment vertical="center"/>
    </xf>
    <xf numFmtId="14" fontId="0" fillId="0" borderId="0" xfId="0" applyNumberFormat="1">
      <alignment vertical="center"/>
    </xf>
    <xf numFmtId="2" fontId="0" fillId="0" borderId="0" xfId="0" applyNumberFormat="1">
      <alignment vertical="center"/>
    </xf>
    <xf numFmtId="165" fontId="0" fillId="0" borderId="0" xfId="1" applyNumberFormat="1" applyFont="1">
      <alignment vertical="center"/>
    </xf>
    <xf numFmtId="49" fontId="0" fillId="0" borderId="0" xfId="0" applyNumberFormat="1">
      <alignment vertical="center"/>
    </xf>
    <xf numFmtId="0" fontId="0" fillId="0" borderId="0" xfId="0" applyNumberFormat="1">
      <alignment vertical="center"/>
    </xf>
    <xf numFmtId="10" fontId="0" fillId="0" borderId="0" xfId="2" applyNumberFormat="1" applyFont="1">
      <alignment vertical="center"/>
    </xf>
    <xf numFmtId="166" fontId="0" fillId="0" borderId="0" xfId="2" applyNumberFormat="1" applyFont="1">
      <alignment vertical="center"/>
    </xf>
    <xf numFmtId="0" fontId="0" fillId="0" borderId="0" xfId="2" applyNumberFormat="1" applyFont="1">
      <alignment vertical="center"/>
    </xf>
    <xf numFmtId="14" fontId="3" fillId="0" borderId="0" xfId="0" applyNumberFormat="1" applyFont="1">
      <alignment vertical="center"/>
    </xf>
    <xf numFmtId="49" fontId="3" fillId="0" borderId="0" xfId="0" applyNumberFormat="1" applyFont="1">
      <alignment vertical="center"/>
    </xf>
    <xf numFmtId="2" fontId="3" fillId="0" borderId="0" xfId="0" applyNumberFormat="1" applyFont="1">
      <alignment vertical="center"/>
    </xf>
    <xf numFmtId="165" fontId="3" fillId="0" borderId="0" xfId="1" applyNumberFormat="1" applyFont="1">
      <alignment vertical="center"/>
    </xf>
    <xf numFmtId="0" fontId="3" fillId="0" borderId="0" xfId="0" applyFont="1">
      <alignment vertical="center"/>
    </xf>
    <xf numFmtId="49" fontId="1" fillId="0" borderId="0" xfId="0" applyNumberFormat="1" applyFont="1">
      <alignment vertical="center"/>
    </xf>
    <xf numFmtId="0" fontId="1" fillId="0" borderId="0" xfId="0" applyNumberFormat="1" applyFont="1">
      <alignment vertical="center"/>
    </xf>
    <xf numFmtId="0" fontId="1" fillId="0" borderId="0" xfId="0" applyFont="1">
      <alignment vertical="center"/>
    </xf>
    <xf numFmtId="164" fontId="0" fillId="0" borderId="0" xfId="0" applyNumberFormat="1">
      <alignment vertical="center"/>
    </xf>
    <xf numFmtId="165"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10" fontId="0" fillId="0" borderId="0" xfId="0" applyNumberFormat="1">
      <alignment vertical="center"/>
    </xf>
  </cellXfs>
  <cellStyles count="3">
    <cellStyle name="Comma" xfId="1" builtinId="3"/>
    <cellStyle name="Normal" xfId="0" builtinId="0"/>
    <cellStyle name="Percent" xfId="2" builtinId="5"/>
  </cellStyles>
  <dxfs count="69">
    <dxf>
      <numFmt numFmtId="2" formatCode="0.00"/>
    </dxf>
    <dxf>
      <numFmt numFmtId="164" formatCode="_ * #,##0.00_ ;_ * \-#,##0.00_ ;_ * &quot;-&quot;??_ ;_ @_ "/>
    </dxf>
    <dxf>
      <numFmt numFmtId="2" formatCode="0.00"/>
    </dxf>
    <dxf>
      <numFmt numFmtId="14" formatCode="0.00%"/>
    </dxf>
    <dxf>
      <numFmt numFmtId="2" formatCode="0.00"/>
    </dxf>
    <dxf>
      <numFmt numFmtId="165" formatCode="_ * #,##0_ ;_ * \-#,##0_ ;_ * &quot;-&quot;??_ ;_ @_ "/>
    </dxf>
    <dxf>
      <numFmt numFmtId="2" formatCode="0.00"/>
    </dxf>
    <dxf>
      <numFmt numFmtId="2" formatCode="0.00"/>
    </dxf>
    <dxf>
      <numFmt numFmtId="14" formatCode="0.00%"/>
    </dxf>
    <dxf>
      <numFmt numFmtId="2" formatCode="0.00"/>
    </dxf>
    <dxf>
      <numFmt numFmtId="165" formatCode="_ * #,##0_ ;_ * \-#,##0_ ;_ * &quot;-&quot;??_ ;_ @_ "/>
    </dxf>
    <dxf>
      <numFmt numFmtId="2" formatCode="0.00"/>
    </dxf>
    <dxf>
      <numFmt numFmtId="164" formatCode="_ * #,##0.00_ ;_ * \-#,##0.00_ ;_ * &quot;-&quot;??_ ;_ @_ "/>
    </dxf>
    <dxf>
      <numFmt numFmtId="2" formatCode="0.00"/>
    </dxf>
    <dxf>
      <numFmt numFmtId="2" formatCode="0.00"/>
    </dxf>
    <dxf>
      <numFmt numFmtId="14" formatCode="0.00%"/>
    </dxf>
    <dxf>
      <numFmt numFmtId="2" formatCode="0.00"/>
    </dxf>
    <dxf>
      <numFmt numFmtId="165" formatCode="_ * #,##0_ ;_ * \-#,##0_ ;_ * &quot;-&quot;??_ ;_ @_ "/>
    </dxf>
    <dxf>
      <numFmt numFmtId="2" formatCode="0.00"/>
    </dxf>
    <dxf>
      <numFmt numFmtId="164" formatCode="_ * #,##0.00_ ;_ * \-#,##0.00_ ;_ * &quot;-&quot;??_ ;_ @_ "/>
    </dxf>
    <dxf>
      <numFmt numFmtId="2" formatCode="0.00"/>
    </dxf>
    <dxf>
      <numFmt numFmtId="2" formatCode="0.00"/>
    </dxf>
    <dxf>
      <numFmt numFmtId="14" formatCode="0.00%"/>
    </dxf>
    <dxf>
      <numFmt numFmtId="2" formatCode="0.00"/>
    </dxf>
    <dxf>
      <numFmt numFmtId="165" formatCode="_ * #,##0_ ;_ * \-#,##0_ ;_ * &quot;-&quot;??_ ;_ @_ "/>
    </dxf>
    <dxf>
      <numFmt numFmtId="2" formatCode="0.00"/>
    </dxf>
    <dxf>
      <numFmt numFmtId="164" formatCode="_ * #,##0.00_ ;_ * \-#,##0.00_ ;_ * &quot;-&quot;??_ ;_ @_ "/>
    </dxf>
    <dxf>
      <numFmt numFmtId="2" formatCode="0.00"/>
    </dxf>
    <dxf>
      <numFmt numFmtId="2" formatCode="0.00"/>
    </dxf>
    <dxf>
      <numFmt numFmtId="14" formatCode="0.00%"/>
    </dxf>
    <dxf>
      <numFmt numFmtId="2" formatCode="0.00"/>
    </dxf>
    <dxf>
      <numFmt numFmtId="165" formatCode="_ * #,##0_ ;_ * \-#,##0_ ;_ * &quot;-&quot;??_ ;_ @_ "/>
    </dxf>
    <dxf>
      <numFmt numFmtId="2" formatCode="0.00"/>
    </dxf>
    <dxf>
      <numFmt numFmtId="164" formatCode="_ * #,##0.00_ ;_ * \-#,##0.00_ ;_ * &quot;-&quot;??_ ;_ @_ "/>
    </dxf>
    <dxf>
      <numFmt numFmtId="2" formatCode="0.00"/>
    </dxf>
    <dxf>
      <numFmt numFmtId="2" formatCode="0.00"/>
    </dxf>
    <dxf>
      <numFmt numFmtId="2" formatCode="0.00"/>
    </dxf>
    <dxf>
      <font>
        <b val="0"/>
        <i val="0"/>
        <strike val="0"/>
        <condense val="0"/>
        <extend val="0"/>
        <outline val="0"/>
        <shadow val="0"/>
        <u val="none"/>
        <vertAlign val="baseline"/>
        <sz val="11"/>
        <color theme="1"/>
        <name val="Calibri"/>
        <scheme val="minor"/>
      </font>
      <numFmt numFmtId="166" formatCode="0.0%"/>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65" formatCode="_ * #,##0_ ;_ * \-#,##0_ ;_ * &quot;-&quot;??_ ;_ @_ "/>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30" formatCode="@"/>
    </dxf>
    <dxf>
      <numFmt numFmtId="30" formatCode="@"/>
    </dxf>
    <dxf>
      <numFmt numFmtId="19" formatCode="m/d/yyyy"/>
    </dxf>
    <dxf>
      <font>
        <b/>
        <i val="0"/>
        <strike val="0"/>
        <condense val="0"/>
        <extend val="0"/>
        <outline val="0"/>
        <shadow val="0"/>
        <u val="none"/>
        <vertAlign val="baseline"/>
        <sz val="12"/>
        <color theme="1"/>
        <name val="Calibri"/>
        <scheme val="minor"/>
      </font>
    </dxf>
    <dxf>
      <fill>
        <patternFill>
          <bgColor theme="9" tint="0.39994506668294322"/>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5" defaultTableStyle="TableStylePreset3_Accent1" defaultPivotStyle="PivotStylePreset2_Accent1">
    <tableStyle name="TableStylePreset3_Accent1" pivot="0" count="7">
      <tableStyleElement type="wholeTable" dxfId="68"/>
      <tableStyleElement type="headerRow" dxfId="67"/>
      <tableStyleElement type="totalRow" dxfId="66"/>
      <tableStyleElement type="firstColumn" dxfId="65"/>
      <tableStyleElement type="lastColumn" dxfId="64"/>
      <tableStyleElement type="firstRowStripe" dxfId="63"/>
      <tableStyleElement type="firstColumnStripe" dxfId="62"/>
    </tableStyle>
    <tableStyle name="PivotStylePreset2_Accent1" table="0" count="10">
      <tableStyleElement type="headerRow" dxfId="61"/>
      <tableStyleElement type="totalRow" dxfId="60"/>
      <tableStyleElement type="firstRowStripe" dxfId="59"/>
      <tableStyleElement type="firstColumnStripe" dxfId="58"/>
      <tableStyleElement type="firstSubtotalRow" dxfId="57"/>
      <tableStyleElement type="secondSubtotalRow" dxfId="56"/>
      <tableStyleElement type="firstRowSubheading" dxfId="55"/>
      <tableStyleElement type="secondRowSubheading" dxfId="54"/>
      <tableStyleElement type="pageFieldLabels" dxfId="53"/>
      <tableStyleElement type="pageFieldValues" dxfId="52"/>
    </tableStyle>
    <tableStyle name="Slicer Style 1" pivot="0" table="0" count="0"/>
    <tableStyle name="Slicer Style 2" pivot="0" table="0" count="1">
      <tableStyleElement type="wholeTable" dxfId="51"/>
    </tableStyle>
    <tableStyle name="Slicer Style 3" pivot="0" table="0" count="1"/>
  </tableStyles>
  <colors>
    <mruColors>
      <color rgb="FFFF2929"/>
    </mruColors>
  </colors>
  <extLst>
    <ext xmlns:x14="http://schemas.microsoft.com/office/spreadsheetml/2009/9/main" uri="{46F421CA-312F-682f-3DD2-61675219B42D}">
      <x14:dxfs count="1">
        <dxf>
          <fill>
            <patternFill>
              <fgColor auto="1"/>
              <bgColor theme="9" tint="0.39994506668294322"/>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hoveredSelectedItemWithNoData" dxfId="0"/>
          </x14:slicerStyleElements>
        </x14:slicerStyle>
      </x14:slicer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5"/>
    </mc:Choice>
    <mc:Fallback>
      <c:style val="35"/>
    </mc:Fallback>
  </mc:AlternateContent>
  <c:pivotSource>
    <c:name>[Tesla_Dataset_StockPrice_Analysis.xlsx]Pivot_table!PivotTable2</c:name>
    <c:fmtId val="8"/>
  </c:pivotSource>
  <c:chart>
    <c:title>
      <c:tx>
        <c:rich>
          <a:bodyPr/>
          <a:lstStyle/>
          <a:p>
            <a:pPr>
              <a:defRPr/>
            </a:pPr>
            <a:r>
              <a:rPr lang="en-US" sz="1200"/>
              <a:t>Quarterly Average Close</a:t>
            </a:r>
          </a:p>
        </c:rich>
      </c:tx>
      <c:layout>
        <c:manualLayout>
          <c:xMode val="edge"/>
          <c:yMode val="edge"/>
          <c:x val="0.23819258441751384"/>
          <c:y val="4.3829280376097575E-2"/>
        </c:manualLayout>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marker>
          <c:symbol val="none"/>
        </c:marker>
        <c:dLbl>
          <c:idx val="0"/>
          <c:layout/>
          <c:dLblPos val="outEnd"/>
          <c:showLegendKey val="0"/>
          <c:showVal val="1"/>
          <c:showCatName val="0"/>
          <c:showSerName val="0"/>
          <c:showPercent val="0"/>
          <c:showBubbleSize val="0"/>
        </c:dLbl>
      </c:pivotFmt>
      <c:pivotFmt>
        <c:idx val="9"/>
        <c:marker>
          <c:symbol val="none"/>
        </c:marker>
        <c:dLbl>
          <c:idx val="0"/>
          <c:layout/>
          <c:dLblPos val="outEnd"/>
          <c:showLegendKey val="0"/>
          <c:showVal val="1"/>
          <c:showCatName val="0"/>
          <c:showSerName val="0"/>
          <c:showPercent val="0"/>
          <c:showBubbleSize val="0"/>
        </c:dLbl>
      </c:pivotFmt>
      <c:pivotFmt>
        <c:idx val="10"/>
        <c:marker>
          <c:symbol val="none"/>
        </c:marker>
        <c:dLbl>
          <c:idx val="0"/>
          <c:layout/>
          <c:dLblPos val="outEnd"/>
          <c:showLegendKey val="0"/>
          <c:showVal val="1"/>
          <c:showCatName val="0"/>
          <c:showSerName val="0"/>
          <c:showPercent val="0"/>
          <c:showBubbleSize val="0"/>
        </c:dLbl>
      </c:pivotFmt>
      <c:pivotFmt>
        <c:idx val="11"/>
        <c:marker>
          <c:symbol val="none"/>
        </c:marker>
        <c:dLbl>
          <c:idx val="0"/>
          <c:layout/>
          <c:dLblPos val="outEnd"/>
          <c:showLegendKey val="0"/>
          <c:showVal val="1"/>
          <c:showCatName val="0"/>
          <c:showSerName val="0"/>
          <c:showPercent val="0"/>
          <c:showBubbleSize val="0"/>
        </c:dLbl>
      </c:pivotFmt>
      <c:pivotFmt>
        <c:idx val="12"/>
        <c:marker>
          <c:symbol val="none"/>
        </c:marker>
      </c:pivotFmt>
    </c:pivotFmts>
    <c:plotArea>
      <c:layout>
        <c:manualLayout>
          <c:layoutTarget val="inner"/>
          <c:xMode val="edge"/>
          <c:yMode val="edge"/>
          <c:x val="0.21486399105772155"/>
          <c:y val="0.22474991830840421"/>
          <c:w val="0.55153313382996938"/>
          <c:h val="0.58110447037493806"/>
        </c:manualLayout>
      </c:layout>
      <c:barChart>
        <c:barDir val="col"/>
        <c:grouping val="clustered"/>
        <c:varyColors val="0"/>
        <c:ser>
          <c:idx val="0"/>
          <c:order val="0"/>
          <c:tx>
            <c:strRef>
              <c:f>Pivot_table!$B$9:$B$10</c:f>
              <c:strCache>
                <c:ptCount val="1"/>
                <c:pt idx="0">
                  <c:v>Q1</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Pivot_table!$A$11</c:f>
              <c:strCache>
                <c:ptCount val="1"/>
                <c:pt idx="0">
                  <c:v>Total</c:v>
                </c:pt>
              </c:strCache>
            </c:strRef>
          </c:cat>
          <c:val>
            <c:numRef>
              <c:f>Pivot_table!$B$11</c:f>
              <c:numCache>
                <c:formatCode>0.00</c:formatCode>
                <c:ptCount val="1"/>
                <c:pt idx="0">
                  <c:v>77.259240782304985</c:v>
                </c:pt>
              </c:numCache>
            </c:numRef>
          </c:val>
        </c:ser>
        <c:ser>
          <c:idx val="1"/>
          <c:order val="1"/>
          <c:tx>
            <c:strRef>
              <c:f>Pivot_table!$C$9:$C$10</c:f>
              <c:strCache>
                <c:ptCount val="1"/>
                <c:pt idx="0">
                  <c:v>Q2</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Pivot_table!$A$11</c:f>
              <c:strCache>
                <c:ptCount val="1"/>
                <c:pt idx="0">
                  <c:v>Total</c:v>
                </c:pt>
              </c:strCache>
            </c:strRef>
          </c:cat>
          <c:val>
            <c:numRef>
              <c:f>Pivot_table!$C$11</c:f>
              <c:numCache>
                <c:formatCode>0.00</c:formatCode>
                <c:ptCount val="1"/>
                <c:pt idx="0">
                  <c:v>70.964837662068945</c:v>
                </c:pt>
              </c:numCache>
            </c:numRef>
          </c:val>
        </c:ser>
        <c:ser>
          <c:idx val="2"/>
          <c:order val="2"/>
          <c:tx>
            <c:strRef>
              <c:f>Pivot_table!$D$9:$D$10</c:f>
              <c:strCache>
                <c:ptCount val="1"/>
                <c:pt idx="0">
                  <c:v>Q3</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Pivot_table!$A$11</c:f>
              <c:strCache>
                <c:ptCount val="1"/>
                <c:pt idx="0">
                  <c:v>Total</c:v>
                </c:pt>
              </c:strCache>
            </c:strRef>
          </c:cat>
          <c:val>
            <c:numRef>
              <c:f>Pivot_table!$D$11</c:f>
              <c:numCache>
                <c:formatCode>0.00</c:formatCode>
                <c:ptCount val="1"/>
                <c:pt idx="0">
                  <c:v>72.27056063452919</c:v>
                </c:pt>
              </c:numCache>
            </c:numRef>
          </c:val>
        </c:ser>
        <c:ser>
          <c:idx val="3"/>
          <c:order val="3"/>
          <c:tx>
            <c:strRef>
              <c:f>Pivot_table!$E$9:$E$10</c:f>
              <c:strCache>
                <c:ptCount val="1"/>
                <c:pt idx="0">
                  <c:v>Q4</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Pivot_table!$A$11</c:f>
              <c:strCache>
                <c:ptCount val="1"/>
                <c:pt idx="0">
                  <c:v>Total</c:v>
                </c:pt>
              </c:strCache>
            </c:strRef>
          </c:cat>
          <c:val>
            <c:numRef>
              <c:f>Pivot_table!$E$11</c:f>
              <c:numCache>
                <c:formatCode>0.00</c:formatCode>
                <c:ptCount val="1"/>
                <c:pt idx="0">
                  <c:v>75.686525391891934</c:v>
                </c:pt>
              </c:numCache>
            </c:numRef>
          </c:val>
        </c:ser>
        <c:dLbls>
          <c:dLblPos val="outEnd"/>
          <c:showLegendKey val="0"/>
          <c:showVal val="1"/>
          <c:showCatName val="0"/>
          <c:showSerName val="0"/>
          <c:showPercent val="0"/>
          <c:showBubbleSize val="0"/>
        </c:dLbls>
        <c:gapWidth val="150"/>
        <c:axId val="145240832"/>
        <c:axId val="145242752"/>
      </c:barChart>
      <c:catAx>
        <c:axId val="145240832"/>
        <c:scaling>
          <c:orientation val="minMax"/>
        </c:scaling>
        <c:delete val="0"/>
        <c:axPos val="b"/>
        <c:title>
          <c:tx>
            <c:rich>
              <a:bodyPr/>
              <a:lstStyle/>
              <a:p>
                <a:pPr>
                  <a:defRPr/>
                </a:pPr>
                <a:r>
                  <a:rPr lang="en-US"/>
                  <a:t>Quarter</a:t>
                </a:r>
              </a:p>
            </c:rich>
          </c:tx>
          <c:layout/>
          <c:overlay val="0"/>
        </c:title>
        <c:majorTickMark val="none"/>
        <c:minorTickMark val="none"/>
        <c:tickLblPos val="nextTo"/>
        <c:crossAx val="145242752"/>
        <c:crosses val="autoZero"/>
        <c:auto val="1"/>
        <c:lblAlgn val="ctr"/>
        <c:lblOffset val="100"/>
        <c:noMultiLvlLbl val="0"/>
      </c:catAx>
      <c:valAx>
        <c:axId val="145242752"/>
        <c:scaling>
          <c:orientation val="minMax"/>
        </c:scaling>
        <c:delete val="0"/>
        <c:axPos val="l"/>
        <c:title>
          <c:tx>
            <c:rich>
              <a:bodyPr/>
              <a:lstStyle/>
              <a:p>
                <a:pPr>
                  <a:defRPr/>
                </a:pPr>
                <a:r>
                  <a:rPr lang="en-US"/>
                  <a:t>Average of Close</a:t>
                </a:r>
              </a:p>
            </c:rich>
          </c:tx>
          <c:layout>
            <c:manualLayout>
              <c:xMode val="edge"/>
              <c:yMode val="edge"/>
              <c:x val="2.2475964089394489E-2"/>
              <c:y val="0.34711528528813418"/>
            </c:manualLayout>
          </c:layout>
          <c:overlay val="0"/>
        </c:title>
        <c:numFmt formatCode="0.00" sourceLinked="1"/>
        <c:majorTickMark val="out"/>
        <c:minorTickMark val="none"/>
        <c:tickLblPos val="nextTo"/>
        <c:crossAx val="145240832"/>
        <c:crosses val="autoZero"/>
        <c:crossBetween val="between"/>
      </c:valAx>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pivotSource>
    <c:name>[Tesla_Dataset_StockPrice_Analysis.xlsx]Pivot_table!PivotTable4</c:name>
    <c:fmtId val="3"/>
  </c:pivotSource>
  <c:chart>
    <c:title>
      <c:tx>
        <c:rich>
          <a:bodyPr/>
          <a:lstStyle/>
          <a:p>
            <a:pPr>
              <a:defRPr/>
            </a:pPr>
            <a:r>
              <a:rPr lang="en-US" sz="1200"/>
              <a:t>Quarterly Max of High vs Min of Low</a:t>
            </a:r>
          </a:p>
        </c:rich>
      </c:tx>
      <c:layout/>
      <c:overlay val="0"/>
    </c:title>
    <c:autoTitleDeleted val="0"/>
    <c:pivotFmts>
      <c:pivotFmt>
        <c:idx val="0"/>
      </c:pivotFmt>
      <c:pivotFmt>
        <c:idx val="1"/>
      </c:pivotFmt>
      <c:pivotFmt>
        <c:idx val="2"/>
      </c:pivotFmt>
      <c:pivotFmt>
        <c:idx val="3"/>
      </c:pivotFmt>
      <c:pivotFmt>
        <c:idx val="4"/>
        <c:spPr>
          <a:solidFill>
            <a:schemeClr val="accent6"/>
          </a:solidFill>
        </c:spPr>
        <c:marker>
          <c:symbol val="none"/>
        </c:marker>
        <c:dLbl>
          <c:idx val="0"/>
          <c:layout/>
          <c:dLblPos val="outEnd"/>
          <c:showLegendKey val="0"/>
          <c:showVal val="1"/>
          <c:showCatName val="0"/>
          <c:showSerName val="0"/>
          <c:showPercent val="0"/>
          <c:showBubbleSize val="0"/>
        </c:dLbl>
      </c:pivotFmt>
      <c:pivotFmt>
        <c:idx val="5"/>
        <c:spPr>
          <a:solidFill>
            <a:srgbClr val="C00000"/>
          </a:solidFill>
        </c:spPr>
        <c:marker>
          <c:symbol val="none"/>
        </c:marker>
        <c:dLbl>
          <c:idx val="0"/>
          <c:dLblPos val="outEnd"/>
          <c:showLegendKey val="0"/>
          <c:showVal val="1"/>
          <c:showCatName val="0"/>
          <c:showSerName val="0"/>
          <c:showPercent val="0"/>
          <c:showBubbleSize val="0"/>
        </c:dLbl>
      </c:pivotFmt>
      <c:pivotFmt>
        <c:idx val="6"/>
        <c:dLbl>
          <c:idx val="0"/>
          <c:layout>
            <c:manualLayout>
              <c:x val="1.7204301075268817E-2"/>
              <c:y val="0"/>
            </c:manualLayout>
          </c:layout>
          <c:dLblPos val="outEnd"/>
          <c:showLegendKey val="0"/>
          <c:showVal val="1"/>
          <c:showCatName val="0"/>
          <c:showSerName val="0"/>
          <c:showPercent val="0"/>
          <c:showBubbleSize val="0"/>
        </c:dLbl>
      </c:pivotFmt>
      <c:pivotFmt>
        <c:idx val="7"/>
        <c:dLbl>
          <c:idx val="0"/>
          <c:layout>
            <c:manualLayout>
              <c:x val="1.7204301075268817E-2"/>
              <c:y val="0"/>
            </c:manualLayout>
          </c:layout>
          <c:dLblPos val="outEnd"/>
          <c:showLegendKey val="0"/>
          <c:showVal val="1"/>
          <c:showCatName val="0"/>
          <c:showSerName val="0"/>
          <c:showPercent val="0"/>
          <c:showBubbleSize val="0"/>
        </c:dLbl>
      </c:pivotFmt>
      <c:pivotFmt>
        <c:idx val="8"/>
        <c:dLbl>
          <c:idx val="0"/>
          <c:layout>
            <c:manualLayout>
              <c:x val="1.1469534050179211E-2"/>
              <c:y val="0"/>
            </c:manualLayout>
          </c:layout>
          <c:dLblPos val="outEnd"/>
          <c:showLegendKey val="0"/>
          <c:showVal val="1"/>
          <c:showCatName val="0"/>
          <c:showSerName val="0"/>
          <c:showPercent val="0"/>
          <c:showBubbleSize val="0"/>
        </c:dLbl>
      </c:pivotFmt>
      <c:pivotFmt>
        <c:idx val="9"/>
        <c:dLbl>
          <c:idx val="0"/>
          <c:layout>
            <c:manualLayout>
              <c:x val="1.433691756272404E-2"/>
              <c:y val="0"/>
            </c:manualLayout>
          </c:layout>
          <c:dLblPos val="outEnd"/>
          <c:showLegendKey val="0"/>
          <c:showVal val="1"/>
          <c:showCatName val="0"/>
          <c:showSerName val="0"/>
          <c:showPercent val="0"/>
          <c:showBubbleSize val="0"/>
        </c:dLbl>
      </c:pivotFmt>
    </c:pivotFmts>
    <c:plotArea>
      <c:layout>
        <c:manualLayout>
          <c:layoutTarget val="inner"/>
          <c:xMode val="edge"/>
          <c:yMode val="edge"/>
          <c:x val="0.13959368715274226"/>
          <c:y val="0.17551782655419357"/>
          <c:w val="0.66126018118702901"/>
          <c:h val="0.65483545326065007"/>
        </c:manualLayout>
      </c:layout>
      <c:barChart>
        <c:barDir val="col"/>
        <c:grouping val="clustered"/>
        <c:varyColors val="0"/>
        <c:ser>
          <c:idx val="0"/>
          <c:order val="0"/>
          <c:tx>
            <c:strRef>
              <c:f>Pivot_table!$E$14</c:f>
              <c:strCache>
                <c:ptCount val="1"/>
                <c:pt idx="0">
                  <c:v>Max of High</c:v>
                </c:pt>
              </c:strCache>
            </c:strRef>
          </c:tx>
          <c:spPr>
            <a:solidFill>
              <a:schemeClr val="accent6"/>
            </a:solidFill>
          </c:spPr>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Pivot_table!$D$15:$D$18</c:f>
              <c:strCache>
                <c:ptCount val="4"/>
                <c:pt idx="0">
                  <c:v>Q1</c:v>
                </c:pt>
                <c:pt idx="1">
                  <c:v>Q2</c:v>
                </c:pt>
                <c:pt idx="2">
                  <c:v>Q3</c:v>
                </c:pt>
                <c:pt idx="3">
                  <c:v>Q4</c:v>
                </c:pt>
              </c:strCache>
            </c:strRef>
          </c:cat>
          <c:val>
            <c:numRef>
              <c:f>Pivot_table!$E$15:$E$18</c:f>
              <c:numCache>
                <c:formatCode>0.00</c:formatCode>
                <c:ptCount val="4"/>
                <c:pt idx="0">
                  <c:v>402.66665599999999</c:v>
                </c:pt>
                <c:pt idx="1">
                  <c:v>384.290009</c:v>
                </c:pt>
                <c:pt idx="2">
                  <c:v>314.66665599999999</c:v>
                </c:pt>
                <c:pt idx="3">
                  <c:v>414.49667399999998</c:v>
                </c:pt>
              </c:numCache>
            </c:numRef>
          </c:val>
        </c:ser>
        <c:ser>
          <c:idx val="1"/>
          <c:order val="1"/>
          <c:tx>
            <c:strRef>
              <c:f>Pivot_table!$F$14</c:f>
              <c:strCache>
                <c:ptCount val="1"/>
                <c:pt idx="0">
                  <c:v>Min of Low</c:v>
                </c:pt>
              </c:strCache>
            </c:strRef>
          </c:tx>
          <c:spPr>
            <a:solidFill>
              <a:srgbClr val="C00000"/>
            </a:solidFill>
          </c:spPr>
          <c:invertIfNegative val="0"/>
          <c:dLbls>
            <c:dLbl>
              <c:idx val="0"/>
              <c:layout>
                <c:manualLayout>
                  <c:x val="1.433691756272404E-2"/>
                  <c:y val="0"/>
                </c:manualLayout>
              </c:layout>
              <c:dLblPos val="outEnd"/>
              <c:showLegendKey val="0"/>
              <c:showVal val="1"/>
              <c:showCatName val="0"/>
              <c:showSerName val="0"/>
              <c:showPercent val="0"/>
              <c:showBubbleSize val="0"/>
            </c:dLbl>
            <c:dLbl>
              <c:idx val="1"/>
              <c:layout>
                <c:manualLayout>
                  <c:x val="1.1469534050179211E-2"/>
                  <c:y val="0"/>
                </c:manualLayout>
              </c:layout>
              <c:dLblPos val="outEnd"/>
              <c:showLegendKey val="0"/>
              <c:showVal val="1"/>
              <c:showCatName val="0"/>
              <c:showSerName val="0"/>
              <c:showPercent val="0"/>
              <c:showBubbleSize val="0"/>
            </c:dLbl>
            <c:dLbl>
              <c:idx val="2"/>
              <c:layout>
                <c:manualLayout>
                  <c:x val="1.7204301075268817E-2"/>
                  <c:y val="0"/>
                </c:manualLayout>
              </c:layout>
              <c:dLblPos val="outEnd"/>
              <c:showLegendKey val="0"/>
              <c:showVal val="1"/>
              <c:showCatName val="0"/>
              <c:showSerName val="0"/>
              <c:showPercent val="0"/>
              <c:showBubbleSize val="0"/>
            </c:dLbl>
            <c:dLbl>
              <c:idx val="3"/>
              <c:layout>
                <c:manualLayout>
                  <c:x val="1.7204301075268817E-2"/>
                  <c:y val="0"/>
                </c:manualLayout>
              </c:layout>
              <c:dLblPos val="outEnd"/>
              <c:showLegendKey val="0"/>
              <c:showVal val="1"/>
              <c:showCatName val="0"/>
              <c:showSerName val="0"/>
              <c:showPercent val="0"/>
              <c:showBubbleSize val="0"/>
            </c:dLbl>
            <c:spPr/>
            <c:txPr>
              <a:bodyPr/>
              <a:lstStyle/>
              <a:p>
                <a:pPr>
                  <a:defRPr/>
                </a:pPr>
                <a:endParaRPr lang="en-US"/>
              </a:p>
            </c:txPr>
            <c:dLblPos val="outEnd"/>
            <c:showLegendKey val="0"/>
            <c:showVal val="1"/>
            <c:showCatName val="0"/>
            <c:showSerName val="0"/>
            <c:showPercent val="0"/>
            <c:showBubbleSize val="0"/>
            <c:showLeaderLines val="0"/>
          </c:dLbls>
          <c:cat>
            <c:strRef>
              <c:f>Pivot_table!$D$15:$D$18</c:f>
              <c:strCache>
                <c:ptCount val="4"/>
                <c:pt idx="0">
                  <c:v>Q1</c:v>
                </c:pt>
                <c:pt idx="1">
                  <c:v>Q2</c:v>
                </c:pt>
                <c:pt idx="2">
                  <c:v>Q3</c:v>
                </c:pt>
                <c:pt idx="3">
                  <c:v>Q4</c:v>
                </c:pt>
              </c:strCache>
            </c:strRef>
          </c:cat>
          <c:val>
            <c:numRef>
              <c:f>Pivot_table!$F$15:$F$18</c:f>
              <c:numCache>
                <c:formatCode>0.00</c:formatCode>
                <c:ptCount val="4"/>
                <c:pt idx="0">
                  <c:v>1.4073329999999999</c:v>
                </c:pt>
                <c:pt idx="1">
                  <c:v>1.169333</c:v>
                </c:pt>
                <c:pt idx="2">
                  <c:v>0.99866699999999997</c:v>
                </c:pt>
                <c:pt idx="3">
                  <c:v>1.3333330000000001</c:v>
                </c:pt>
              </c:numCache>
            </c:numRef>
          </c:val>
        </c:ser>
        <c:dLbls>
          <c:dLblPos val="outEnd"/>
          <c:showLegendKey val="0"/>
          <c:showVal val="1"/>
          <c:showCatName val="0"/>
          <c:showSerName val="0"/>
          <c:showPercent val="0"/>
          <c:showBubbleSize val="0"/>
        </c:dLbls>
        <c:gapWidth val="150"/>
        <c:axId val="145278464"/>
        <c:axId val="145280000"/>
      </c:barChart>
      <c:catAx>
        <c:axId val="145278464"/>
        <c:scaling>
          <c:orientation val="minMax"/>
        </c:scaling>
        <c:delete val="0"/>
        <c:axPos val="b"/>
        <c:majorTickMark val="none"/>
        <c:minorTickMark val="none"/>
        <c:tickLblPos val="nextTo"/>
        <c:crossAx val="145280000"/>
        <c:crosses val="autoZero"/>
        <c:auto val="1"/>
        <c:lblAlgn val="ctr"/>
        <c:lblOffset val="100"/>
        <c:noMultiLvlLbl val="0"/>
      </c:catAx>
      <c:valAx>
        <c:axId val="145280000"/>
        <c:scaling>
          <c:orientation val="minMax"/>
        </c:scaling>
        <c:delete val="0"/>
        <c:axPos val="l"/>
        <c:numFmt formatCode="0.00" sourceLinked="1"/>
        <c:majorTickMark val="none"/>
        <c:minorTickMark val="none"/>
        <c:tickLblPos val="nextTo"/>
        <c:crossAx val="145278464"/>
        <c:crosses val="autoZero"/>
        <c:crossBetween val="between"/>
      </c:valAx>
      <c:spPr>
        <a:noFill/>
        <a:ln w="25400">
          <a:noFill/>
        </a:ln>
      </c:spPr>
    </c:plotArea>
    <c:legend>
      <c:legendPos val="r"/>
      <c:layout>
        <c:manualLayout>
          <c:xMode val="edge"/>
          <c:yMode val="edge"/>
          <c:x val="0.7965811091795344"/>
          <c:y val="0.42787887543144343"/>
          <c:w val="0.19476088216245696"/>
          <c:h val="0.27037510955375976"/>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pivotSource>
    <c:name>[Tesla_Dataset_StockPrice_Analysis.xlsx]Pivot_table!PivotTable3</c:name>
    <c:fmtId val="3"/>
  </c:pivotSource>
  <c:chart>
    <c:title>
      <c:tx>
        <c:rich>
          <a:bodyPr/>
          <a:lstStyle/>
          <a:p>
            <a:pPr>
              <a:defRPr/>
            </a:pPr>
            <a:r>
              <a:rPr lang="en-US" sz="1100"/>
              <a:t>Quarterly Average of Volume</a:t>
            </a:r>
          </a:p>
        </c:rich>
      </c:tx>
      <c:layout>
        <c:manualLayout>
          <c:xMode val="edge"/>
          <c:yMode val="edge"/>
          <c:x val="0.17213325257419745"/>
          <c:y val="3.659663999489942E-2"/>
        </c:manualLayout>
      </c:layout>
      <c:overlay val="0"/>
    </c:title>
    <c:autoTitleDeleted val="0"/>
    <c:pivotFmts>
      <c:pivotFmt>
        <c:idx val="0"/>
        <c:dLbl>
          <c:idx val="0"/>
          <c:showLegendKey val="0"/>
          <c:showVal val="0"/>
          <c:showCatName val="0"/>
          <c:showSerName val="0"/>
          <c:showPercent val="1"/>
          <c:showBubbleSize val="0"/>
        </c:dLbl>
      </c:pivotFmt>
      <c:pivotFmt>
        <c:idx val="1"/>
        <c:dLbl>
          <c:idx val="0"/>
          <c:showLegendKey val="0"/>
          <c:showVal val="0"/>
          <c:showCatName val="0"/>
          <c:showSerName val="0"/>
          <c:showPercent val="1"/>
          <c:showBubbleSize val="0"/>
        </c:dLbl>
      </c:pivotFmt>
      <c:pivotFmt>
        <c:idx val="2"/>
        <c:marker>
          <c:symbol val="none"/>
        </c:marker>
        <c:dLbl>
          <c:idx val="0"/>
          <c:layout/>
          <c:showLegendKey val="0"/>
          <c:showVal val="0"/>
          <c:showCatName val="0"/>
          <c:showSerName val="0"/>
          <c:showPercent val="1"/>
          <c:showBubbleSize val="0"/>
        </c:dLbl>
      </c:pivotFmt>
    </c:pivotFmts>
    <c:plotArea>
      <c:layout/>
      <c:pieChart>
        <c:varyColors val="1"/>
        <c:ser>
          <c:idx val="0"/>
          <c:order val="0"/>
          <c:tx>
            <c:strRef>
              <c:f>Pivot_table!$B$14</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Pivot_table!$A$15:$A$18</c:f>
              <c:strCache>
                <c:ptCount val="4"/>
                <c:pt idx="0">
                  <c:v>Q1</c:v>
                </c:pt>
                <c:pt idx="1">
                  <c:v>Q2</c:v>
                </c:pt>
                <c:pt idx="2">
                  <c:v>Q3</c:v>
                </c:pt>
                <c:pt idx="3">
                  <c:v>Q4</c:v>
                </c:pt>
              </c:strCache>
            </c:strRef>
          </c:cat>
          <c:val>
            <c:numRef>
              <c:f>Pivot_table!$B$15:$B$18</c:f>
              <c:numCache>
                <c:formatCode>_ * #,##0_ ;_ * \-#,##0_ ;_ * "-"??_ ;_ @_ </c:formatCode>
                <c:ptCount val="4"/>
                <c:pt idx="0">
                  <c:v>103418665.54132712</c:v>
                </c:pt>
                <c:pt idx="1">
                  <c:v>105050714.42413794</c:v>
                </c:pt>
                <c:pt idx="2">
                  <c:v>90529974.551569507</c:v>
                </c:pt>
                <c:pt idx="3">
                  <c:v>88740558.108108103</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pivotSource>
    <c:name>[Tesla_Dataset_StockPrice_Analysis.xlsx]Pivot_table!PivotTable5</c:name>
    <c:fmtId val="3"/>
  </c:pivotSource>
  <c:chart>
    <c:title>
      <c:tx>
        <c:rich>
          <a:bodyPr/>
          <a:lstStyle/>
          <a:p>
            <a:pPr>
              <a:defRPr/>
            </a:pPr>
            <a:r>
              <a:rPr lang="en-US" sz="1100"/>
              <a:t>Monthly Average of Daily_Return</a:t>
            </a:r>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dLbl>
          <c:idx val="0"/>
          <c:showLegendKey val="0"/>
          <c:showVal val="0"/>
          <c:showCatName val="1"/>
          <c:showSerName val="0"/>
          <c:showPercent val="1"/>
          <c:showBubbleSize val="0"/>
        </c:dLbl>
      </c:pivotFmt>
      <c:pivotFmt>
        <c:idx val="14"/>
        <c:dLbl>
          <c:idx val="0"/>
          <c:layout>
            <c:manualLayout>
              <c:x val="-6.9720407289514341E-2"/>
              <c:y val="0.1446027241707159"/>
            </c:manualLayout>
          </c:layout>
          <c:showLegendKey val="0"/>
          <c:showVal val="0"/>
          <c:showCatName val="1"/>
          <c:showSerName val="0"/>
          <c:showPercent val="1"/>
          <c:showBubbleSize val="0"/>
        </c:dLbl>
      </c:pivotFmt>
      <c:pivotFmt>
        <c:idx val="15"/>
        <c:dLbl>
          <c:idx val="0"/>
          <c:layout>
            <c:manualLayout>
              <c:x val="2.839671636790082E-2"/>
              <c:y val="-1.9571228116541561E-2"/>
            </c:manualLayout>
          </c:layout>
          <c:showLegendKey val="0"/>
          <c:showVal val="0"/>
          <c:showCatName val="1"/>
          <c:showSerName val="0"/>
          <c:showPercent val="1"/>
          <c:showBubbleSize val="0"/>
        </c:dLbl>
      </c:pivotFmt>
      <c:pivotFmt>
        <c:idx val="16"/>
        <c:dLbl>
          <c:idx val="0"/>
          <c:layout>
            <c:manualLayout>
              <c:x val="3.5877775916308335E-2"/>
              <c:y val="2.7031815278275827E-2"/>
            </c:manualLayout>
          </c:layout>
          <c:showLegendKey val="0"/>
          <c:showVal val="0"/>
          <c:showCatName val="1"/>
          <c:showSerName val="0"/>
          <c:showPercent val="1"/>
          <c:showBubbleSize val="0"/>
        </c:dLbl>
      </c:pivotFmt>
      <c:pivotFmt>
        <c:idx val="17"/>
        <c:dLbl>
          <c:idx val="0"/>
          <c:layout>
            <c:manualLayout>
              <c:x val="-7.6356359710355357E-2"/>
              <c:y val="-5.4343991784709215E-3"/>
            </c:manualLayout>
          </c:layout>
          <c:showLegendKey val="0"/>
          <c:showVal val="0"/>
          <c:showCatName val="1"/>
          <c:showSerName val="0"/>
          <c:showPercent val="1"/>
          <c:showBubbleSize val="0"/>
        </c:dLbl>
      </c:pivotFmt>
      <c:pivotFmt>
        <c:idx val="18"/>
        <c:dLbl>
          <c:idx val="0"/>
          <c:layout>
            <c:manualLayout>
              <c:x val="-6.0277917387985991E-2"/>
              <c:y val="-7.5397634184389384E-2"/>
            </c:manualLayout>
          </c:layout>
          <c:showLegendKey val="0"/>
          <c:showVal val="0"/>
          <c:showCatName val="1"/>
          <c:showSerName val="0"/>
          <c:showPercent val="1"/>
          <c:showBubbleSize val="0"/>
        </c:dLbl>
      </c:pivotFmt>
      <c:pivotFmt>
        <c:idx val="19"/>
        <c:dLbl>
          <c:idx val="0"/>
          <c:layout>
            <c:manualLayout>
              <c:x val="-1.0728020699540217E-2"/>
              <c:y val="-0.12744479371624323"/>
            </c:manualLayout>
          </c:layout>
          <c:showLegendKey val="0"/>
          <c:showVal val="0"/>
          <c:showCatName val="1"/>
          <c:showSerName val="0"/>
          <c:showPercent val="1"/>
          <c:showBubbleSize val="0"/>
        </c:dLbl>
      </c:pivotFmt>
      <c:pivotFmt>
        <c:idx val="20"/>
        <c:dLbl>
          <c:idx val="0"/>
          <c:layout>
            <c:manualLayout>
              <c:x val="6.148247426518498E-2"/>
              <c:y val="-9.9311398268024986E-2"/>
            </c:manualLayout>
          </c:layout>
          <c:showLegendKey val="0"/>
          <c:showVal val="0"/>
          <c:showCatName val="1"/>
          <c:showSerName val="0"/>
          <c:showPercent val="1"/>
          <c:showBubbleSize val="0"/>
        </c:dLbl>
      </c:pivotFmt>
      <c:pivotFmt>
        <c:idx val="21"/>
        <c:dLbl>
          <c:idx val="0"/>
          <c:layout>
            <c:manualLayout>
              <c:x val="0.1045019638502634"/>
              <c:y val="-3.3898713169214161E-2"/>
            </c:manualLayout>
          </c:layout>
          <c:showLegendKey val="0"/>
          <c:showVal val="0"/>
          <c:showCatName val="1"/>
          <c:showSerName val="0"/>
          <c:showPercent val="1"/>
          <c:showBubbleSize val="0"/>
        </c:dLbl>
      </c:pivotFmt>
      <c:pivotFmt>
        <c:idx val="22"/>
        <c:dLbl>
          <c:idx val="0"/>
          <c:layout>
            <c:manualLayout>
              <c:x val="-2.3535395841477263E-2"/>
              <c:y val="2.7371610884588379E-2"/>
            </c:manualLayout>
          </c:layout>
          <c:showLegendKey val="0"/>
          <c:showVal val="0"/>
          <c:showCatName val="1"/>
          <c:showSerName val="0"/>
          <c:showPercent val="1"/>
          <c:showBubbleSize val="0"/>
        </c:dLbl>
      </c:pivotFmt>
      <c:pivotFmt>
        <c:idx val="23"/>
        <c:dLbl>
          <c:idx val="0"/>
          <c:layout>
            <c:manualLayout>
              <c:x val="1.5024850617077121E-3"/>
              <c:y val="-5.8652092065905985E-2"/>
            </c:manualLayout>
          </c:layout>
          <c:showLegendKey val="0"/>
          <c:showVal val="0"/>
          <c:showCatName val="1"/>
          <c:showSerName val="0"/>
          <c:showPercent val="1"/>
          <c:showBubbleSize val="0"/>
        </c:dLbl>
      </c:pivotFmt>
      <c:pivotFmt>
        <c:idx val="24"/>
        <c:dLbl>
          <c:idx val="0"/>
          <c:layout>
            <c:manualLayout>
              <c:x val="0.11515627035982208"/>
              <c:y val="0.137466978136979"/>
            </c:manualLayout>
          </c:layout>
          <c:showLegendKey val="0"/>
          <c:showVal val="0"/>
          <c:showCatName val="1"/>
          <c:showSerName val="0"/>
          <c:showPercent val="1"/>
          <c:showBubbleSize val="0"/>
        </c:dLbl>
      </c:pivotFmt>
      <c:pivotFmt>
        <c:idx val="25"/>
        <c:dLbl>
          <c:idx val="0"/>
          <c:layout>
            <c:manualLayout>
              <c:x val="0.12987621228197538"/>
              <c:y val="6.9201730407214583E-3"/>
            </c:manualLayout>
          </c:layout>
          <c:showLegendKey val="0"/>
          <c:showVal val="0"/>
          <c:showCatName val="1"/>
          <c:showSerName val="0"/>
          <c:showPercent val="1"/>
          <c:showBubbleSize val="0"/>
        </c:dLbl>
      </c:pivotFmt>
      <c:pivotFmt>
        <c:idx val="26"/>
        <c:marker>
          <c:symbol val="none"/>
        </c:marker>
        <c:dLbl>
          <c:idx val="0"/>
          <c:layout/>
          <c:showLegendKey val="0"/>
          <c:showVal val="0"/>
          <c:showCatName val="1"/>
          <c:showSerName val="0"/>
          <c:showPercent val="1"/>
          <c:showBubbleSize val="0"/>
        </c:dLbl>
      </c:pivotFmt>
      <c:pivotFmt>
        <c:idx val="27"/>
      </c:pivotFmt>
      <c:pivotFmt>
        <c:idx val="28"/>
      </c:pivotFmt>
      <c:pivotFmt>
        <c:idx val="29"/>
      </c:pivotFmt>
      <c:pivotFmt>
        <c:idx val="30"/>
        <c:dLbl>
          <c:idx val="0"/>
          <c:layout>
            <c:manualLayout>
              <c:x val="-0.20510548209775664"/>
              <c:y val="-4.5344129554655867E-3"/>
            </c:manualLayout>
          </c:layout>
          <c:showLegendKey val="0"/>
          <c:showVal val="0"/>
          <c:showCatName val="1"/>
          <c:showSerName val="0"/>
          <c:showPercent val="1"/>
          <c:showBubbleSize val="0"/>
        </c:dLbl>
      </c:pivotFmt>
      <c:pivotFmt>
        <c:idx val="31"/>
        <c:dLbl>
          <c:idx val="0"/>
          <c:layout>
            <c:manualLayout>
              <c:x val="1.6062991654921871E-3"/>
              <c:y val="-3.6923076923076822E-2"/>
            </c:manualLayout>
          </c:layout>
          <c:showLegendKey val="0"/>
          <c:showVal val="0"/>
          <c:showCatName val="1"/>
          <c:showSerName val="0"/>
          <c:showPercent val="1"/>
          <c:showBubbleSize val="0"/>
        </c:dLbl>
      </c:pivotFmt>
      <c:pivotFmt>
        <c:idx val="32"/>
      </c:pivotFmt>
      <c:pivotFmt>
        <c:idx val="33"/>
        <c:dLbl>
          <c:idx val="0"/>
          <c:layout>
            <c:manualLayout>
              <c:x val="-5.3422409319127576E-2"/>
              <c:y val="-8.0107962213225373E-2"/>
            </c:manualLayout>
          </c:layout>
          <c:showLegendKey val="0"/>
          <c:showVal val="0"/>
          <c:showCatName val="1"/>
          <c:showSerName val="0"/>
          <c:showPercent val="1"/>
          <c:showBubbleSize val="0"/>
        </c:dLbl>
      </c:pivotFmt>
      <c:pivotFmt>
        <c:idx val="34"/>
      </c:pivotFmt>
      <c:pivotFmt>
        <c:idx val="35"/>
      </c:pivotFmt>
      <c:pivotFmt>
        <c:idx val="36"/>
      </c:pivotFmt>
      <c:pivotFmt>
        <c:idx val="37"/>
      </c:pivotFmt>
      <c:pivotFmt>
        <c:idx val="38"/>
      </c:pivotFmt>
    </c:pivotFmts>
    <c:plotArea>
      <c:layout>
        <c:manualLayout>
          <c:layoutTarget val="inner"/>
          <c:xMode val="edge"/>
          <c:yMode val="edge"/>
          <c:x val="0.24769251720893379"/>
          <c:y val="0.27857608892005908"/>
          <c:w val="0.38826276432427076"/>
          <c:h val="0.66649154685623813"/>
        </c:manualLayout>
      </c:layout>
      <c:pieChart>
        <c:varyColors val="1"/>
        <c:ser>
          <c:idx val="0"/>
          <c:order val="0"/>
          <c:tx>
            <c:strRef>
              <c:f>Pivot_table!$I$14</c:f>
              <c:strCache>
                <c:ptCount val="1"/>
                <c:pt idx="0">
                  <c:v>Total</c:v>
                </c:pt>
              </c:strCache>
            </c:strRef>
          </c:tx>
          <c:dLbls>
            <c:dLbl>
              <c:idx val="3"/>
              <c:layout>
                <c:manualLayout>
                  <c:x val="-0.20510548209775664"/>
                  <c:y val="-4.5344129554655867E-3"/>
                </c:manualLayout>
              </c:layout>
              <c:showLegendKey val="0"/>
              <c:showVal val="0"/>
              <c:showCatName val="1"/>
              <c:showSerName val="0"/>
              <c:showPercent val="1"/>
              <c:showBubbleSize val="0"/>
            </c:dLbl>
            <c:dLbl>
              <c:idx val="4"/>
              <c:layout>
                <c:manualLayout>
                  <c:x val="1.6062991654921871E-3"/>
                  <c:y val="-3.6923076923076822E-2"/>
                </c:manualLayout>
              </c:layout>
              <c:showLegendKey val="0"/>
              <c:showVal val="0"/>
              <c:showCatName val="1"/>
              <c:showSerName val="0"/>
              <c:showPercent val="1"/>
              <c:showBubbleSize val="0"/>
            </c:dLbl>
            <c:dLbl>
              <c:idx val="6"/>
              <c:layout>
                <c:manualLayout>
                  <c:x val="-5.3422409319127576E-2"/>
                  <c:y val="-8.0107962213225373E-2"/>
                </c:manualLayout>
              </c:layout>
              <c:showLegendKey val="0"/>
              <c:showVal val="0"/>
              <c:showCatName val="1"/>
              <c:showSerName val="0"/>
              <c:showPercent val="1"/>
              <c:showBubbleSize val="0"/>
            </c:dLbl>
            <c:spPr/>
            <c:txPr>
              <a:bodyPr/>
              <a:lstStyle/>
              <a:p>
                <a:pPr>
                  <a:defRPr/>
                </a:pPr>
                <a:endParaRPr lang="en-US"/>
              </a:p>
            </c:txPr>
            <c:showLegendKey val="0"/>
            <c:showVal val="0"/>
            <c:showCatName val="1"/>
            <c:showSerName val="0"/>
            <c:showPercent val="1"/>
            <c:showBubbleSize val="0"/>
            <c:showLeaderLines val="1"/>
          </c:dLbls>
          <c:cat>
            <c:strRef>
              <c:f>Pivot_table!$H$15:$H$26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Pivot_table!$I$15:$I$26</c:f>
              <c:numCache>
                <c:formatCode>0.00%</c:formatCode>
                <c:ptCount val="12"/>
                <c:pt idx="0">
                  <c:v>2.8669758403755559E-3</c:v>
                </c:pt>
                <c:pt idx="1">
                  <c:v>2.2181212860988031E-3</c:v>
                </c:pt>
                <c:pt idx="2">
                  <c:v>2.3567610122718805E-4</c:v>
                </c:pt>
                <c:pt idx="3">
                  <c:v>2.6638947668853608E-3</c:v>
                </c:pt>
                <c:pt idx="4">
                  <c:v>1.9581082244515889E-3</c:v>
                </c:pt>
                <c:pt idx="5">
                  <c:v>4.6054581726273072E-3</c:v>
                </c:pt>
                <c:pt idx="6">
                  <c:v>1.7574620905779928E-3</c:v>
                </c:pt>
                <c:pt idx="7">
                  <c:v>2.7560821946258731E-3</c:v>
                </c:pt>
                <c:pt idx="8">
                  <c:v>-1.91810061327872E-4</c:v>
                </c:pt>
                <c:pt idx="9">
                  <c:v>1.1108640637188998E-3</c:v>
                </c:pt>
                <c:pt idx="10">
                  <c:v>4.367717646904969E-3</c:v>
                </c:pt>
                <c:pt idx="11">
                  <c:v>-3.8844141744262924E-4</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pivotSource>
    <c:name>[Tesla_Dataset_StockPrice_Analysis.xlsx]Pivot_table!PivotTable6</c:name>
    <c:fmtId val="4"/>
  </c:pivotSource>
  <c:chart>
    <c:title>
      <c:tx>
        <c:rich>
          <a:bodyPr/>
          <a:lstStyle/>
          <a:p>
            <a:pPr>
              <a:defRPr/>
            </a:pPr>
            <a:r>
              <a:rPr lang="en-US" sz="1100"/>
              <a:t>Yearly Average of Close vs 7day MA vs 30 day MA</a:t>
            </a:r>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s>
    <c:plotArea>
      <c:layout>
        <c:manualLayout>
          <c:layoutTarget val="inner"/>
          <c:xMode val="edge"/>
          <c:yMode val="edge"/>
          <c:x val="0.14207032041786855"/>
          <c:y val="0.16084313091000613"/>
          <c:w val="0.60945474219947637"/>
          <c:h val="0.57269668589476452"/>
        </c:manualLayout>
      </c:layout>
      <c:lineChart>
        <c:grouping val="standard"/>
        <c:varyColors val="0"/>
        <c:ser>
          <c:idx val="0"/>
          <c:order val="0"/>
          <c:tx>
            <c:strRef>
              <c:f>Pivot_table!$B$33</c:f>
              <c:strCache>
                <c:ptCount val="1"/>
                <c:pt idx="0">
                  <c:v>Average of Close</c:v>
                </c:pt>
              </c:strCache>
            </c:strRef>
          </c:tx>
          <c:cat>
            <c:strRef>
              <c:f>Pivot_table!$A$34:$A$45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Pivot_table!$B$34:$B$45</c:f>
              <c:numCache>
                <c:formatCode>0.00</c:formatCode>
                <c:ptCount val="12"/>
                <c:pt idx="0">
                  <c:v>77.693879985915501</c:v>
                </c:pt>
                <c:pt idx="1">
                  <c:v>79.115558698884769</c:v>
                </c:pt>
                <c:pt idx="2">
                  <c:v>75.223988973856137</c:v>
                </c:pt>
                <c:pt idx="3">
                  <c:v>75.462087761245684</c:v>
                </c:pt>
                <c:pt idx="4">
                  <c:v>69.2098278657718</c:v>
                </c:pt>
                <c:pt idx="5">
                  <c:v>68.220271021201413</c:v>
                </c:pt>
                <c:pt idx="6">
                  <c:v>67.312188210884358</c:v>
                </c:pt>
                <c:pt idx="7">
                  <c:v>73.073547147435889</c:v>
                </c:pt>
                <c:pt idx="8">
                  <c:v>76.491643503496505</c:v>
                </c:pt>
                <c:pt idx="9">
                  <c:v>71.549847549019603</c:v>
                </c:pt>
                <c:pt idx="10">
                  <c:v>77.551571548611122</c:v>
                </c:pt>
                <c:pt idx="11">
                  <c:v>78.165063238095215</c:v>
                </c:pt>
              </c:numCache>
            </c:numRef>
          </c:val>
          <c:smooth val="0"/>
        </c:ser>
        <c:ser>
          <c:idx val="1"/>
          <c:order val="1"/>
          <c:tx>
            <c:strRef>
              <c:f>Pivot_table!$C$33</c:f>
              <c:strCache>
                <c:ptCount val="1"/>
                <c:pt idx="0">
                  <c:v>Average of 7 day MA</c:v>
                </c:pt>
              </c:strCache>
            </c:strRef>
          </c:tx>
          <c:cat>
            <c:strRef>
              <c:f>Pivot_table!$A$34:$A$45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Pivot_table!$C$34:$C$45</c:f>
              <c:numCache>
                <c:formatCode>0.00</c:formatCode>
                <c:ptCount val="12"/>
                <c:pt idx="0">
                  <c:v>77.765518173541224</c:v>
                </c:pt>
                <c:pt idx="1">
                  <c:v>78.246968491237382</c:v>
                </c:pt>
                <c:pt idx="2">
                  <c:v>75.6751661760037</c:v>
                </c:pt>
                <c:pt idx="3">
                  <c:v>74.797055958971825</c:v>
                </c:pt>
                <c:pt idx="4">
                  <c:v>69.022650605656793</c:v>
                </c:pt>
                <c:pt idx="5">
                  <c:v>69.321440681095424</c:v>
                </c:pt>
                <c:pt idx="6">
                  <c:v>68.105167213799774</c:v>
                </c:pt>
                <c:pt idx="7">
                  <c:v>73.314425588827845</c:v>
                </c:pt>
                <c:pt idx="8">
                  <c:v>76.283103043956046</c:v>
                </c:pt>
                <c:pt idx="9">
                  <c:v>72.285755696078454</c:v>
                </c:pt>
                <c:pt idx="10">
                  <c:v>77.622597021825399</c:v>
                </c:pt>
                <c:pt idx="11">
                  <c:v>78.298227730806587</c:v>
                </c:pt>
              </c:numCache>
            </c:numRef>
          </c:val>
          <c:smooth val="0"/>
        </c:ser>
        <c:ser>
          <c:idx val="2"/>
          <c:order val="2"/>
          <c:tx>
            <c:strRef>
              <c:f>Pivot_table!$D$33</c:f>
              <c:strCache>
                <c:ptCount val="1"/>
                <c:pt idx="0">
                  <c:v>Average of 30 day MA</c:v>
                </c:pt>
              </c:strCache>
            </c:strRef>
          </c:tx>
          <c:cat>
            <c:strRef>
              <c:f>Pivot_table!$A$34:$A$45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Pivot_table!$D$34:$D$45</c:f>
              <c:numCache>
                <c:formatCode>0.00</c:formatCode>
                <c:ptCount val="12"/>
                <c:pt idx="0">
                  <c:v>77.398494709389652</c:v>
                </c:pt>
                <c:pt idx="1">
                  <c:v>74.985485660346967</c:v>
                </c:pt>
                <c:pt idx="2">
                  <c:v>77.041367578976022</c:v>
                </c:pt>
                <c:pt idx="3">
                  <c:v>71.292537090037882</c:v>
                </c:pt>
                <c:pt idx="4">
                  <c:v>72.235997670146091</c:v>
                </c:pt>
                <c:pt idx="5">
                  <c:v>72.957043444699636</c:v>
                </c:pt>
                <c:pt idx="6">
                  <c:v>69.926220723582787</c:v>
                </c:pt>
                <c:pt idx="7">
                  <c:v>74.939382333012858</c:v>
                </c:pt>
                <c:pt idx="8">
                  <c:v>74.804699027505876</c:v>
                </c:pt>
                <c:pt idx="9">
                  <c:v>74.090451285511989</c:v>
                </c:pt>
                <c:pt idx="10">
                  <c:v>78.000387516319449</c:v>
                </c:pt>
                <c:pt idx="11">
                  <c:v>79.403525588208623</c:v>
                </c:pt>
              </c:numCache>
            </c:numRef>
          </c:val>
          <c:smooth val="0"/>
        </c:ser>
        <c:dLbls>
          <c:showLegendKey val="0"/>
          <c:showVal val="0"/>
          <c:showCatName val="0"/>
          <c:showSerName val="0"/>
          <c:showPercent val="0"/>
          <c:showBubbleSize val="0"/>
        </c:dLbls>
        <c:marker val="1"/>
        <c:smooth val="0"/>
        <c:axId val="216342528"/>
        <c:axId val="216344064"/>
      </c:lineChart>
      <c:catAx>
        <c:axId val="216342528"/>
        <c:scaling>
          <c:orientation val="minMax"/>
        </c:scaling>
        <c:delete val="0"/>
        <c:axPos val="b"/>
        <c:majorTickMark val="none"/>
        <c:minorTickMark val="none"/>
        <c:tickLblPos val="nextTo"/>
        <c:crossAx val="216344064"/>
        <c:crosses val="autoZero"/>
        <c:auto val="1"/>
        <c:lblAlgn val="ctr"/>
        <c:lblOffset val="100"/>
        <c:noMultiLvlLbl val="0"/>
      </c:catAx>
      <c:valAx>
        <c:axId val="216344064"/>
        <c:scaling>
          <c:orientation val="minMax"/>
        </c:scaling>
        <c:delete val="0"/>
        <c:axPos val="l"/>
        <c:majorGridlines/>
        <c:title>
          <c:tx>
            <c:rich>
              <a:bodyPr/>
              <a:lstStyle/>
              <a:p>
                <a:pPr>
                  <a:defRPr/>
                </a:pPr>
                <a:r>
                  <a:rPr lang="en-US"/>
                  <a:t>Average</a:t>
                </a:r>
              </a:p>
            </c:rich>
          </c:tx>
          <c:layout/>
          <c:overlay val="0"/>
        </c:title>
        <c:numFmt formatCode="0.00" sourceLinked="1"/>
        <c:majorTickMark val="none"/>
        <c:minorTickMark val="none"/>
        <c:tickLblPos val="nextTo"/>
        <c:crossAx val="216342528"/>
        <c:crosses val="autoZero"/>
        <c:crossBetween val="between"/>
      </c:valAx>
    </c:plotArea>
    <c:legend>
      <c:legendPos val="r"/>
      <c:layout>
        <c:manualLayout>
          <c:xMode val="edge"/>
          <c:yMode val="edge"/>
          <c:x val="0.80424978560848215"/>
          <c:y val="0.16803281665263539"/>
          <c:w val="0.17990863023310205"/>
          <c:h val="0.65735122732299966"/>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19051</xdr:rowOff>
    </xdr:from>
    <xdr:to>
      <xdr:col>1</xdr:col>
      <xdr:colOff>217971</xdr:colOff>
      <xdr:row>3</xdr:row>
      <xdr:rowOff>85725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19051"/>
          <a:ext cx="798996" cy="638174"/>
        </a:xfrm>
        <a:prstGeom prst="rect">
          <a:avLst/>
        </a:prstGeom>
      </xdr:spPr>
    </xdr:pic>
    <xdr:clientData/>
  </xdr:twoCellAnchor>
  <xdr:twoCellAnchor>
    <xdr:from>
      <xdr:col>0</xdr:col>
      <xdr:colOff>104775</xdr:colOff>
      <xdr:row>3</xdr:row>
      <xdr:rowOff>76200</xdr:rowOff>
    </xdr:from>
    <xdr:to>
      <xdr:col>2</xdr:col>
      <xdr:colOff>323851</xdr:colOff>
      <xdr:row>6</xdr:row>
      <xdr:rowOff>123825</xdr:rowOff>
    </xdr:to>
    <xdr:sp macro="" textlink="">
      <xdr:nvSpPr>
        <xdr:cNvPr id="3" name="Rounded Rectangle 2"/>
        <xdr:cNvSpPr/>
      </xdr:nvSpPr>
      <xdr:spPr>
        <a:xfrm>
          <a:off x="104775" y="647700"/>
          <a:ext cx="1438276" cy="619125"/>
        </a:xfrm>
        <a:prstGeom prst="roundRect">
          <a:avLst/>
        </a:prstGeom>
        <a:solidFill>
          <a:schemeClr val="accent1">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200" b="1" i="0" u="none" strike="noStrike">
              <a:solidFill>
                <a:schemeClr val="tx1"/>
              </a:solidFill>
              <a:effectLst/>
              <a:latin typeface="+mn-lt"/>
              <a:ea typeface="+mn-ea"/>
              <a:cs typeface="+mn-cs"/>
            </a:rPr>
            <a:t>Average of Close</a:t>
          </a:r>
          <a:r>
            <a:rPr lang="en-US" sz="1200"/>
            <a:t> </a:t>
          </a:r>
          <a:endParaRPr lang="en-US" sz="1200" b="1">
            <a:latin typeface="Bahnschrift SemiCondensed" pitchFamily="34" charset="0"/>
          </a:endParaRPr>
        </a:p>
      </xdr:txBody>
    </xdr:sp>
    <xdr:clientData/>
  </xdr:twoCellAnchor>
  <xdr:twoCellAnchor>
    <xdr:from>
      <xdr:col>1</xdr:col>
      <xdr:colOff>180973</xdr:colOff>
      <xdr:row>0</xdr:row>
      <xdr:rowOff>28575</xdr:rowOff>
    </xdr:from>
    <xdr:to>
      <xdr:col>13</xdr:col>
      <xdr:colOff>485774</xdr:colOff>
      <xdr:row>3</xdr:row>
      <xdr:rowOff>19050</xdr:rowOff>
    </xdr:to>
    <xdr:sp macro="" textlink="">
      <xdr:nvSpPr>
        <xdr:cNvPr id="4" name="Rounded Rectangle 3"/>
        <xdr:cNvSpPr/>
      </xdr:nvSpPr>
      <xdr:spPr>
        <a:xfrm>
          <a:off x="790573" y="28575"/>
          <a:ext cx="7543801" cy="561975"/>
        </a:xfrm>
        <a:prstGeom prst="roundRect">
          <a:avLst/>
        </a:prstGeom>
        <a:solidFill>
          <a:schemeClr val="accent1">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2800" b="1">
              <a:latin typeface="Bahnschrift SemiCondensed" pitchFamily="34" charset="0"/>
            </a:rPr>
            <a:t>TESLA STOCK</a:t>
          </a:r>
          <a:r>
            <a:rPr lang="en-US" sz="2800" b="1" baseline="0">
              <a:latin typeface="Bahnschrift SemiCondensed" pitchFamily="34" charset="0"/>
            </a:rPr>
            <a:t> ANALYSIS (2010-2024)</a:t>
          </a:r>
          <a:endParaRPr lang="en-US" sz="2800" b="1">
            <a:latin typeface="Bahnschrift SemiCondensed" pitchFamily="34" charset="0"/>
          </a:endParaRPr>
        </a:p>
      </xdr:txBody>
    </xdr:sp>
    <xdr:clientData/>
  </xdr:twoCellAnchor>
  <xdr:oneCellAnchor>
    <xdr:from>
      <xdr:col>0</xdr:col>
      <xdr:colOff>409575</xdr:colOff>
      <xdr:row>6</xdr:row>
      <xdr:rowOff>38100</xdr:rowOff>
    </xdr:from>
    <xdr:ext cx="184731" cy="264560"/>
    <xdr:sp macro="" textlink="">
      <xdr:nvSpPr>
        <xdr:cNvPr id="15" name="TextBox 14"/>
        <xdr:cNvSpPr txBox="1"/>
      </xdr:nvSpPr>
      <xdr:spPr>
        <a:xfrm>
          <a:off x="409575" y="118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381001</xdr:colOff>
      <xdr:row>4</xdr:row>
      <xdr:rowOff>123825</xdr:rowOff>
    </xdr:from>
    <xdr:ext cx="923924" cy="285750"/>
    <xdr:sp macro="" textlink="Pivot_table!A4">
      <xdr:nvSpPr>
        <xdr:cNvPr id="16" name="TextBox 15"/>
        <xdr:cNvSpPr txBox="1"/>
      </xdr:nvSpPr>
      <xdr:spPr>
        <a:xfrm>
          <a:off x="381001" y="885825"/>
          <a:ext cx="923924"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0CC3DEBB-A6A4-45CC-85ED-AE75EDD5B9B9}" type="TxLink">
            <a:rPr lang="en-US" sz="1800" b="1">
              <a:solidFill>
                <a:schemeClr val="bg1"/>
              </a:solidFill>
            </a:rPr>
            <a:pPr algn="ctr"/>
            <a:t>74.03</a:t>
          </a:fld>
          <a:endParaRPr lang="en-US" sz="1800" b="1">
            <a:solidFill>
              <a:schemeClr val="bg1"/>
            </a:solidFill>
          </a:endParaRPr>
        </a:p>
      </xdr:txBody>
    </xdr:sp>
    <xdr:clientData/>
  </xdr:oneCellAnchor>
  <xdr:twoCellAnchor>
    <xdr:from>
      <xdr:col>2</xdr:col>
      <xdr:colOff>428626</xdr:colOff>
      <xdr:row>3</xdr:row>
      <xdr:rowOff>66675</xdr:rowOff>
    </xdr:from>
    <xdr:to>
      <xdr:col>4</xdr:col>
      <xdr:colOff>438150</xdr:colOff>
      <xdr:row>6</xdr:row>
      <xdr:rowOff>114300</xdr:rowOff>
    </xdr:to>
    <xdr:sp macro="" textlink="">
      <xdr:nvSpPr>
        <xdr:cNvPr id="18" name="Rounded Rectangle 17"/>
        <xdr:cNvSpPr/>
      </xdr:nvSpPr>
      <xdr:spPr>
        <a:xfrm>
          <a:off x="1647826" y="638175"/>
          <a:ext cx="1228724" cy="619125"/>
        </a:xfrm>
        <a:prstGeom prst="roundRect">
          <a:avLst/>
        </a:prstGeom>
        <a:solidFill>
          <a:schemeClr val="accent1">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200" b="1" i="0" u="none" strike="noStrike">
              <a:solidFill>
                <a:schemeClr val="tx1"/>
              </a:solidFill>
              <a:effectLst/>
              <a:latin typeface="+mn-lt"/>
              <a:ea typeface="+mn-ea"/>
              <a:cs typeface="+mn-cs"/>
            </a:rPr>
            <a:t>Max</a:t>
          </a:r>
          <a:r>
            <a:rPr lang="en-US" sz="1200" b="1" i="0" u="none" strike="noStrike" baseline="0">
              <a:solidFill>
                <a:schemeClr val="tx1"/>
              </a:solidFill>
              <a:effectLst/>
              <a:latin typeface="+mn-lt"/>
              <a:ea typeface="+mn-ea"/>
              <a:cs typeface="+mn-cs"/>
            </a:rPr>
            <a:t> of High</a:t>
          </a:r>
          <a:r>
            <a:rPr lang="en-US" sz="1200">
              <a:solidFill>
                <a:schemeClr val="tx1"/>
              </a:solidFill>
            </a:rPr>
            <a:t> </a:t>
          </a:r>
          <a:endParaRPr lang="en-US" sz="1200" b="1">
            <a:solidFill>
              <a:schemeClr val="tx1"/>
            </a:solidFill>
            <a:latin typeface="Bahnschrift SemiCondensed" pitchFamily="34" charset="0"/>
          </a:endParaRPr>
        </a:p>
      </xdr:txBody>
    </xdr:sp>
    <xdr:clientData/>
  </xdr:twoCellAnchor>
  <xdr:oneCellAnchor>
    <xdr:from>
      <xdr:col>3</xdr:col>
      <xdr:colOff>38100</xdr:colOff>
      <xdr:row>4</xdr:row>
      <xdr:rowOff>114300</xdr:rowOff>
    </xdr:from>
    <xdr:ext cx="831446" cy="374141"/>
    <xdr:sp macro="" textlink="Pivot_table!B4">
      <xdr:nvSpPr>
        <xdr:cNvPr id="19" name="TextBox 18"/>
        <xdr:cNvSpPr txBox="1"/>
      </xdr:nvSpPr>
      <xdr:spPr>
        <a:xfrm>
          <a:off x="1866900" y="876300"/>
          <a:ext cx="831446"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34DFA93-26D0-42CF-B1B6-9AB03EB4204E}" type="TxLink">
            <a:rPr lang="en-US" sz="1800" b="1">
              <a:solidFill>
                <a:schemeClr val="bg1"/>
              </a:solidFill>
            </a:rPr>
            <a:pPr/>
            <a:t>414.50</a:t>
          </a:fld>
          <a:endParaRPr lang="en-US" sz="1800" b="1">
            <a:solidFill>
              <a:schemeClr val="bg1"/>
            </a:solidFill>
          </a:endParaRPr>
        </a:p>
      </xdr:txBody>
    </xdr:sp>
    <xdr:clientData/>
  </xdr:oneCellAnchor>
  <xdr:twoCellAnchor>
    <xdr:from>
      <xdr:col>4</xdr:col>
      <xdr:colOff>542924</xdr:colOff>
      <xdr:row>3</xdr:row>
      <xdr:rowOff>76200</xdr:rowOff>
    </xdr:from>
    <xdr:to>
      <xdr:col>7</xdr:col>
      <xdr:colOff>142875</xdr:colOff>
      <xdr:row>6</xdr:row>
      <xdr:rowOff>123825</xdr:rowOff>
    </xdr:to>
    <xdr:sp macro="" textlink="">
      <xdr:nvSpPr>
        <xdr:cNvPr id="20" name="Rounded Rectangle 19"/>
        <xdr:cNvSpPr/>
      </xdr:nvSpPr>
      <xdr:spPr>
        <a:xfrm>
          <a:off x="2981324" y="647700"/>
          <a:ext cx="1428751" cy="619125"/>
        </a:xfrm>
        <a:prstGeom prst="roundRect">
          <a:avLst/>
        </a:prstGeom>
        <a:solidFill>
          <a:schemeClr val="accent1">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200" b="1" i="0" u="none" strike="noStrike">
              <a:solidFill>
                <a:schemeClr val="tx1"/>
              </a:solidFill>
              <a:effectLst/>
              <a:latin typeface="+mn-lt"/>
              <a:ea typeface="+mn-ea"/>
              <a:cs typeface="+mn-cs"/>
            </a:rPr>
            <a:t>Min</a:t>
          </a:r>
          <a:r>
            <a:rPr lang="en-US" sz="1200" b="1" i="0" u="none" strike="noStrike" baseline="0">
              <a:solidFill>
                <a:schemeClr val="tx1"/>
              </a:solidFill>
              <a:effectLst/>
              <a:latin typeface="+mn-lt"/>
              <a:ea typeface="+mn-ea"/>
              <a:cs typeface="+mn-cs"/>
            </a:rPr>
            <a:t> of Low</a:t>
          </a:r>
          <a:r>
            <a:rPr lang="en-US" sz="1200">
              <a:solidFill>
                <a:schemeClr val="tx1"/>
              </a:solidFill>
            </a:rPr>
            <a:t> </a:t>
          </a:r>
          <a:endParaRPr lang="en-US" sz="1200" b="1">
            <a:solidFill>
              <a:schemeClr val="tx1"/>
            </a:solidFill>
            <a:latin typeface="Bahnschrift SemiCondensed" pitchFamily="34" charset="0"/>
          </a:endParaRPr>
        </a:p>
      </xdr:txBody>
    </xdr:sp>
    <xdr:clientData/>
  </xdr:twoCellAnchor>
  <xdr:oneCellAnchor>
    <xdr:from>
      <xdr:col>5</xdr:col>
      <xdr:colOff>314325</xdr:colOff>
      <xdr:row>4</xdr:row>
      <xdr:rowOff>133350</xdr:rowOff>
    </xdr:from>
    <xdr:ext cx="597408" cy="374141"/>
    <xdr:sp macro="" textlink="Pivot_table!C4">
      <xdr:nvSpPr>
        <xdr:cNvPr id="21" name="TextBox 20"/>
        <xdr:cNvSpPr txBox="1"/>
      </xdr:nvSpPr>
      <xdr:spPr>
        <a:xfrm>
          <a:off x="3286125" y="895350"/>
          <a:ext cx="597408"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785C7E9C-CC4D-4D15-BE9E-8040C997638F}" type="TxLink">
            <a:rPr lang="en-US" sz="1800" b="1">
              <a:solidFill>
                <a:schemeClr val="bg1"/>
              </a:solidFill>
            </a:rPr>
            <a:pPr/>
            <a:t>1.00</a:t>
          </a:fld>
          <a:endParaRPr lang="en-US" sz="1800" b="1">
            <a:solidFill>
              <a:schemeClr val="bg1"/>
            </a:solidFill>
          </a:endParaRPr>
        </a:p>
      </xdr:txBody>
    </xdr:sp>
    <xdr:clientData/>
  </xdr:oneCellAnchor>
  <xdr:twoCellAnchor>
    <xdr:from>
      <xdr:col>7</xdr:col>
      <xdr:colOff>238125</xdr:colOff>
      <xdr:row>3</xdr:row>
      <xdr:rowOff>66675</xdr:rowOff>
    </xdr:from>
    <xdr:to>
      <xdr:col>10</xdr:col>
      <xdr:colOff>238125</xdr:colOff>
      <xdr:row>6</xdr:row>
      <xdr:rowOff>114300</xdr:rowOff>
    </xdr:to>
    <xdr:sp macro="" textlink="">
      <xdr:nvSpPr>
        <xdr:cNvPr id="22" name="Rounded Rectangle 21"/>
        <xdr:cNvSpPr/>
      </xdr:nvSpPr>
      <xdr:spPr>
        <a:xfrm>
          <a:off x="4505325" y="638175"/>
          <a:ext cx="1828800" cy="619125"/>
        </a:xfrm>
        <a:prstGeom prst="roundRect">
          <a:avLst/>
        </a:prstGeom>
        <a:solidFill>
          <a:schemeClr val="accent1">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200" b="1" i="0" u="none" strike="noStrike">
              <a:solidFill>
                <a:schemeClr val="tx1"/>
              </a:solidFill>
              <a:effectLst/>
              <a:latin typeface="+mn-lt"/>
              <a:ea typeface="+mn-ea"/>
              <a:cs typeface="+mn-cs"/>
            </a:rPr>
            <a:t>Sum</a:t>
          </a:r>
          <a:r>
            <a:rPr lang="en-US" sz="1200" b="1" i="0" u="none" strike="noStrike" baseline="0">
              <a:solidFill>
                <a:schemeClr val="tx1"/>
              </a:solidFill>
              <a:effectLst/>
              <a:latin typeface="+mn-lt"/>
              <a:ea typeface="+mn-ea"/>
              <a:cs typeface="+mn-cs"/>
            </a:rPr>
            <a:t> of Volume</a:t>
          </a:r>
          <a:r>
            <a:rPr lang="en-US" sz="1200">
              <a:solidFill>
                <a:schemeClr val="tx1"/>
              </a:solidFill>
            </a:rPr>
            <a:t> </a:t>
          </a:r>
          <a:endParaRPr lang="en-US" sz="1200" b="1">
            <a:solidFill>
              <a:schemeClr val="tx1"/>
            </a:solidFill>
            <a:latin typeface="Bahnschrift SemiCondensed" pitchFamily="34" charset="0"/>
          </a:endParaRPr>
        </a:p>
      </xdr:txBody>
    </xdr:sp>
    <xdr:clientData/>
  </xdr:twoCellAnchor>
  <xdr:oneCellAnchor>
    <xdr:from>
      <xdr:col>7</xdr:col>
      <xdr:colOff>209550</xdr:colOff>
      <xdr:row>4</xdr:row>
      <xdr:rowOff>133350</xdr:rowOff>
    </xdr:from>
    <xdr:ext cx="1946943" cy="342786"/>
    <xdr:sp macro="" textlink="Pivot_table!D4">
      <xdr:nvSpPr>
        <xdr:cNvPr id="23" name="TextBox 22"/>
        <xdr:cNvSpPr txBox="1"/>
      </xdr:nvSpPr>
      <xdr:spPr>
        <a:xfrm>
          <a:off x="4400550" y="895350"/>
          <a:ext cx="194694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A84F1C7-8303-4F8B-BD8E-C51FA3FBB1DF}" type="TxLink">
            <a:rPr lang="en-US" sz="1600" b="1">
              <a:solidFill>
                <a:schemeClr val="bg1"/>
              </a:solidFill>
            </a:rPr>
            <a:pPr/>
            <a:t> 339,785,108,149.00 </a:t>
          </a:fld>
          <a:endParaRPr lang="en-US" sz="1600" b="1">
            <a:solidFill>
              <a:schemeClr val="bg1"/>
            </a:solidFill>
          </a:endParaRPr>
        </a:p>
      </xdr:txBody>
    </xdr:sp>
    <xdr:clientData/>
  </xdr:oneCellAnchor>
  <xdr:twoCellAnchor>
    <xdr:from>
      <xdr:col>10</xdr:col>
      <xdr:colOff>333374</xdr:colOff>
      <xdr:row>3</xdr:row>
      <xdr:rowOff>66675</xdr:rowOff>
    </xdr:from>
    <xdr:to>
      <xdr:col>13</xdr:col>
      <xdr:colOff>476249</xdr:colOff>
      <xdr:row>6</xdr:row>
      <xdr:rowOff>114300</xdr:rowOff>
    </xdr:to>
    <xdr:sp macro="" textlink="">
      <xdr:nvSpPr>
        <xdr:cNvPr id="24" name="Rounded Rectangle 23"/>
        <xdr:cNvSpPr/>
      </xdr:nvSpPr>
      <xdr:spPr>
        <a:xfrm>
          <a:off x="6429374" y="638175"/>
          <a:ext cx="1971675" cy="619125"/>
        </a:xfrm>
        <a:prstGeom prst="roundRect">
          <a:avLst/>
        </a:prstGeom>
        <a:solidFill>
          <a:schemeClr val="accent1">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200" b="1" i="0" u="none" strike="noStrike">
              <a:solidFill>
                <a:schemeClr val="tx1"/>
              </a:solidFill>
              <a:effectLst/>
              <a:latin typeface="+mn-lt"/>
              <a:ea typeface="+mn-ea"/>
              <a:cs typeface="+mn-cs"/>
            </a:rPr>
            <a:t>Sum</a:t>
          </a:r>
          <a:r>
            <a:rPr lang="en-US" sz="1200" b="1" i="0" u="none" strike="noStrike" baseline="0">
              <a:solidFill>
                <a:schemeClr val="tx1"/>
              </a:solidFill>
              <a:effectLst/>
              <a:latin typeface="+mn-lt"/>
              <a:ea typeface="+mn-ea"/>
              <a:cs typeface="+mn-cs"/>
            </a:rPr>
            <a:t> of Cumulative_Return</a:t>
          </a:r>
          <a:r>
            <a:rPr lang="en-US" sz="1200">
              <a:solidFill>
                <a:schemeClr val="tx1"/>
              </a:solidFill>
            </a:rPr>
            <a:t> </a:t>
          </a:r>
          <a:endParaRPr lang="en-US" sz="1200" b="1">
            <a:solidFill>
              <a:schemeClr val="tx1"/>
            </a:solidFill>
            <a:latin typeface="Bahnschrift SemiCondensed" pitchFamily="34" charset="0"/>
          </a:endParaRPr>
        </a:p>
      </xdr:txBody>
    </xdr:sp>
    <xdr:clientData/>
  </xdr:twoCellAnchor>
  <xdr:oneCellAnchor>
    <xdr:from>
      <xdr:col>11</xdr:col>
      <xdr:colOff>147753</xdr:colOff>
      <xdr:row>4</xdr:row>
      <xdr:rowOff>104775</xdr:rowOff>
    </xdr:from>
    <xdr:ext cx="1182503" cy="374141"/>
    <xdr:sp macro="" textlink=" Pivot_table!E4">
      <xdr:nvSpPr>
        <xdr:cNvPr id="25" name="TextBox 24"/>
        <xdr:cNvSpPr txBox="1"/>
      </xdr:nvSpPr>
      <xdr:spPr>
        <a:xfrm>
          <a:off x="6777153" y="866775"/>
          <a:ext cx="118250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fld id="{B979EFC5-1B77-4BA1-983C-EF7BC2E6702B}" type="TxLink">
            <a:rPr lang="en-US" sz="1800" b="1">
              <a:solidFill>
                <a:schemeClr val="bg1"/>
              </a:solidFill>
            </a:rPr>
            <a:t>159601.10</a:t>
          </a:fld>
          <a:endParaRPr lang="en-US" sz="1800" b="1">
            <a:solidFill>
              <a:schemeClr val="bg1"/>
            </a:solidFill>
          </a:endParaRPr>
        </a:p>
      </xdr:txBody>
    </xdr:sp>
    <xdr:clientData/>
  </xdr:oneCellAnchor>
  <xdr:twoCellAnchor>
    <xdr:from>
      <xdr:col>0</xdr:col>
      <xdr:colOff>95250</xdr:colOff>
      <xdr:row>7</xdr:row>
      <xdr:rowOff>1</xdr:rowOff>
    </xdr:from>
    <xdr:to>
      <xdr:col>6</xdr:col>
      <xdr:colOff>171450</xdr:colOff>
      <xdr:row>18</xdr:row>
      <xdr:rowOff>76201</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238124</xdr:colOff>
      <xdr:row>6</xdr:row>
      <xdr:rowOff>190499</xdr:rowOff>
    </xdr:from>
    <xdr:to>
      <xdr:col>13</xdr:col>
      <xdr:colOff>457199</xdr:colOff>
      <xdr:row>18</xdr:row>
      <xdr:rowOff>76200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104775</xdr:colOff>
      <xdr:row>18</xdr:row>
      <xdr:rowOff>114300</xdr:rowOff>
    </xdr:from>
    <xdr:to>
      <xdr:col>5</xdr:col>
      <xdr:colOff>152400</xdr:colOff>
      <xdr:row>30</xdr:row>
      <xdr:rowOff>180975</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219075</xdr:colOff>
      <xdr:row>18</xdr:row>
      <xdr:rowOff>123825</xdr:rowOff>
    </xdr:from>
    <xdr:to>
      <xdr:col>11</xdr:col>
      <xdr:colOff>600075</xdr:colOff>
      <xdr:row>31</xdr:row>
      <xdr:rowOff>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47625</xdr:colOff>
      <xdr:row>18</xdr:row>
      <xdr:rowOff>123825</xdr:rowOff>
    </xdr:from>
    <xdr:to>
      <xdr:col>20</xdr:col>
      <xdr:colOff>47625</xdr:colOff>
      <xdr:row>31</xdr:row>
      <xdr:rowOff>19050</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552450</xdr:colOff>
      <xdr:row>4</xdr:row>
      <xdr:rowOff>0</xdr:rowOff>
    </xdr:from>
    <xdr:to>
      <xdr:col>16</xdr:col>
      <xdr:colOff>561975</xdr:colOff>
      <xdr:row>18</xdr:row>
      <xdr:rowOff>76200</xdr:rowOff>
    </xdr:to>
    <mc:AlternateContent xmlns:mc="http://schemas.openxmlformats.org/markup-compatibility/2006" xmlns:a14="http://schemas.microsoft.com/office/drawing/2010/main">
      <mc:Choice Requires="a14">
        <xdr:graphicFrame macro="">
          <xdr:nvGraphicFramePr>
            <xdr:cNvPr id="41"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401050" y="762000"/>
              <a:ext cx="1838325" cy="26384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561975</xdr:colOff>
      <xdr:row>0</xdr:row>
      <xdr:rowOff>76201</xdr:rowOff>
    </xdr:from>
    <xdr:to>
      <xdr:col>20</xdr:col>
      <xdr:colOff>9525</xdr:colOff>
      <xdr:row>3</xdr:row>
      <xdr:rowOff>133350</xdr:rowOff>
    </xdr:to>
    <mc:AlternateContent xmlns:mc="http://schemas.openxmlformats.org/markup-compatibility/2006" xmlns:a14="http://schemas.microsoft.com/office/drawing/2010/main">
      <mc:Choice Requires="a14">
        <xdr:graphicFrame macro="">
          <xdr:nvGraphicFramePr>
            <xdr:cNvPr id="42"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8410575" y="76201"/>
              <a:ext cx="3714750" cy="6286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123825</xdr:colOff>
      <xdr:row>4</xdr:row>
      <xdr:rowOff>9523</xdr:rowOff>
    </xdr:from>
    <xdr:to>
      <xdr:col>20</xdr:col>
      <xdr:colOff>19050</xdr:colOff>
      <xdr:row>18</xdr:row>
      <xdr:rowOff>66674</xdr:rowOff>
    </xdr:to>
    <mc:AlternateContent xmlns:mc="http://schemas.openxmlformats.org/markup-compatibility/2006" xmlns:a14="http://schemas.microsoft.com/office/drawing/2010/main">
      <mc:Choice Requires="a14">
        <xdr:graphicFrame macro="">
          <xdr:nvGraphicFramePr>
            <xdr:cNvPr id="44" name="Day"/>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0410825" y="771524"/>
              <a:ext cx="1724025" cy="26384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937.837989120373" createdVersion="4" refreshedVersion="4" minRefreshableVersion="3" recordCount="3509">
  <cacheSource type="worksheet">
    <worksheetSource name="Table1"/>
  </cacheSource>
  <cacheFields count="15">
    <cacheField name="Date" numFmtId="14">
      <sharedItems containsSemiMixedTypes="0" containsNonDate="0" containsDate="1" containsString="0" minDate="2010-06-29T00:00:00" maxDate="2024-06-07T00:00:00"/>
    </cacheField>
    <cacheField name="Day" numFmtId="49">
      <sharedItems count="5">
        <s v="Tuesday"/>
        <s v="Wednesday"/>
        <s v="Thursday"/>
        <s v="Friday"/>
        <s v="Monday"/>
      </sharedItems>
    </cacheField>
    <cacheField name="Month" numFmtId="49">
      <sharedItems count="12">
        <s v="June"/>
        <s v="July"/>
        <s v="August"/>
        <s v="September"/>
        <s v="October"/>
        <s v="November"/>
        <s v="December"/>
        <s v="January"/>
        <s v="February"/>
        <s v="March"/>
        <s v="April"/>
        <s v="May"/>
      </sharedItems>
    </cacheField>
    <cacheField name="Year" numFmtId="0">
      <sharedItems containsSemiMixedTypes="0" containsString="0" containsNumber="1" containsInteger="1" minValue="2010" maxValue="2024" count="15">
        <n v="2010"/>
        <n v="2011"/>
        <n v="2012"/>
        <n v="2013"/>
        <n v="2014"/>
        <n v="2015"/>
        <n v="2016"/>
        <n v="2017"/>
        <n v="2018"/>
        <n v="2019"/>
        <n v="2020"/>
        <n v="2021"/>
        <n v="2022"/>
        <n v="2023"/>
        <n v="2024"/>
      </sharedItems>
    </cacheField>
    <cacheField name="Quarter" numFmtId="0">
      <sharedItems count="4">
        <s v="Q2"/>
        <s v="Q3"/>
        <s v="Q4"/>
        <s v="Q1"/>
      </sharedItems>
    </cacheField>
    <cacheField name="Open" numFmtId="2">
      <sharedItems containsSemiMixedTypes="0" containsString="0" containsNumber="1" minValue="1.0760000000000001" maxValue="411.47000100000002"/>
    </cacheField>
    <cacheField name="High" numFmtId="2">
      <sharedItems containsSemiMixedTypes="0" containsString="0" containsNumber="1" minValue="1.1086670000000001" maxValue="414.49667399999998"/>
    </cacheField>
    <cacheField name="Low" numFmtId="2">
      <sharedItems containsSemiMixedTypes="0" containsString="0" containsNumber="1" minValue="0.99866699999999997" maxValue="405.66665599999999"/>
    </cacheField>
    <cacheField name="Close" numFmtId="2">
      <sharedItems containsSemiMixedTypes="0" containsString="0" containsNumber="1" minValue="1.0533330000000001" maxValue="409.97000100000002"/>
    </cacheField>
    <cacheField name="Adj_Close" numFmtId="2">
      <sharedItems containsSemiMixedTypes="0" containsString="0" containsNumber="1" minValue="1.0533330000000001" maxValue="409.97000100000002"/>
    </cacheField>
    <cacheField name="Volume" numFmtId="165">
      <sharedItems containsSemiMixedTypes="0" containsString="0" containsNumber="1" containsInteger="1" minValue="1777500" maxValue="914082000"/>
    </cacheField>
    <cacheField name="Daily_Return" numFmtId="0">
      <sharedItems containsMixedTypes="1" containsNumber="1" minValue="-0.21062823851651982" maxValue="0.24395072987549127"/>
    </cacheField>
    <cacheField name="Cumulative_Return" numFmtId="166">
      <sharedItems containsSemiMixedTypes="0" containsString="0" containsNumber="1" minValue="-0.33863576001763074" maxValue="256.41099740247023"/>
    </cacheField>
    <cacheField name="7 day MA" numFmtId="2">
      <sharedItems containsSemiMixedTypes="0" containsString="0" containsNumber="1" minValue="1.1539047142857142" maxValue="396.35190671428575"/>
    </cacheField>
    <cacheField name="30 day MA" numFmtId="2">
      <sharedItems containsSemiMixedTypes="0" containsString="0" containsNumber="1" minValue="1.2999110666666669" maxValue="367.6344441000001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509">
  <r>
    <d v="2010-06-29T00:00:00"/>
    <x v="0"/>
    <x v="0"/>
    <x v="0"/>
    <x v="0"/>
    <n v="1.266667"/>
    <n v="1.6666669999999999"/>
    <n v="1.169333"/>
    <n v="1.5926670000000001"/>
    <n v="1.5926670000000001"/>
    <n v="281494500"/>
    <s v="NA"/>
    <n v="0"/>
    <n v="1.3166667142857142"/>
    <n v="1.3360888999999998"/>
  </r>
  <r>
    <d v="2010-06-30T00:00:00"/>
    <x v="1"/>
    <x v="0"/>
    <x v="0"/>
    <x v="0"/>
    <n v="1.719333"/>
    <n v="2.028"/>
    <n v="1.5533330000000001"/>
    <n v="1.5886670000000001"/>
    <n v="1.5886670000000001"/>
    <n v="257806500"/>
    <n v="-2.5115105668667734E-3"/>
    <n v="-2.5115105668668258E-3"/>
    <n v="1.2548571428571427"/>
    <n v="1.3227777666666662"/>
  </r>
  <r>
    <d v="2010-07-01T00:00:00"/>
    <x v="2"/>
    <x v="1"/>
    <x v="0"/>
    <x v="1"/>
    <n v="1.6666669999999999"/>
    <n v="1.728"/>
    <n v="1.3513329999999999"/>
    <n v="1.464"/>
    <n v="1.464"/>
    <n v="123282000"/>
    <n v="-7.8472706992717842E-2"/>
    <n v="-8.0787132526761729E-2"/>
    <n v="1.1902857142857144"/>
    <n v="1.3089332999999996"/>
  </r>
  <r>
    <d v="2010-07-02T00:00:00"/>
    <x v="3"/>
    <x v="1"/>
    <x v="0"/>
    <x v="1"/>
    <n v="1.5333330000000001"/>
    <n v="1.54"/>
    <n v="1.247333"/>
    <n v="1.28"/>
    <n v="1.28"/>
    <n v="77097000"/>
    <n v="-0.12568306010928959"/>
    <n v="-0.19631661860263316"/>
    <n v="1.1539047142857142"/>
    <n v="1.3008443999999999"/>
  </r>
  <r>
    <d v="2010-07-06T00:00:00"/>
    <x v="0"/>
    <x v="1"/>
    <x v="0"/>
    <x v="1"/>
    <n v="1.3333330000000001"/>
    <n v="1.3333330000000001"/>
    <n v="1.0553330000000001"/>
    <n v="1.0740000000000001"/>
    <n v="1.0740000000000001"/>
    <n v="103003500"/>
    <n v="-0.16093749999999996"/>
    <n v="-0.32565941279627186"/>
    <n v="1.1600000000000001"/>
    <n v="1.2999110666666669"/>
  </r>
  <r>
    <d v="2010-07-07T00:00:00"/>
    <x v="1"/>
    <x v="1"/>
    <x v="0"/>
    <x v="1"/>
    <n v="1.0933330000000001"/>
    <n v="1.1086670000000001"/>
    <n v="0.99866699999999997"/>
    <n v="1.0533330000000001"/>
    <n v="1.0533330000000001"/>
    <n v="103825500"/>
    <n v="-1.9243016759776528E-2"/>
    <n v="-0.33863576001763074"/>
    <n v="1.196"/>
    <n v="1.3066666333333334"/>
  </r>
  <r>
    <d v="2010-07-08T00:00:00"/>
    <x v="2"/>
    <x v="1"/>
    <x v="0"/>
    <x v="1"/>
    <n v="1.0760000000000001"/>
    <n v="1.1679999999999999"/>
    <n v="1.038"/>
    <n v="1.1639999999999999"/>
    <n v="1.1639999999999999"/>
    <n v="115671000"/>
    <n v="0.10506364084292416"/>
    <n v="-0.26915042504176967"/>
    <n v="1.2420952857142855"/>
    <n v="1.3132666333333338"/>
  </r>
  <r>
    <d v="2010-07-09T00:00:00"/>
    <x v="3"/>
    <x v="1"/>
    <x v="0"/>
    <x v="1"/>
    <n v="1.1719999999999999"/>
    <n v="1.193333"/>
    <n v="1.1033329999999999"/>
    <n v="1.1599999999999999"/>
    <n v="1.1599999999999999"/>
    <n v="60759000"/>
    <n v="-3.4364261168384914E-3"/>
    <n v="-0.27166193560863638"/>
    <n v="1.2844762857142855"/>
    <n v="1.3162222000000006"/>
  </r>
  <r>
    <d v="2010-07-12T00:00:00"/>
    <x v="4"/>
    <x v="1"/>
    <x v="0"/>
    <x v="1"/>
    <n v="1.1966669999999999"/>
    <n v="1.2046669999999999"/>
    <n v="1.1333329999999999"/>
    <n v="1.1366670000000001"/>
    <n v="1.1366670000000001"/>
    <n v="33037500"/>
    <n v="-2.0114655172413645E-2"/>
    <n v="-0.28631220462281193"/>
    <n v="1.3120952857142856"/>
    <n v="1.3199999666666673"/>
  </r>
  <r>
    <d v="2010-07-13T00:00:00"/>
    <x v="0"/>
    <x v="1"/>
    <x v="0"/>
    <x v="1"/>
    <n v="1.1593329999999999"/>
    <n v="1.242667"/>
    <n v="1.1266670000000001"/>
    <n v="1.209333"/>
    <n v="1.209333"/>
    <n v="40201500"/>
    <n v="6.392901351055312E-2"/>
    <n v="-0.24068684790982675"/>
    <n v="1.3422857142857143"/>
    <n v="1.3268444000000004"/>
  </r>
  <r>
    <d v="2010-07-14T00:00:00"/>
    <x v="1"/>
    <x v="1"/>
    <x v="0"/>
    <x v="1"/>
    <n v="1.196"/>
    <n v="1.3433330000000001"/>
    <n v="1.1839999999999999"/>
    <n v="1.322667"/>
    <n v="1.322667"/>
    <n v="62928000"/>
    <n v="9.3716122854499165E-2"/>
    <n v="-0.16952696326350702"/>
    <n v="1.3695238571428572"/>
    <n v="1.3291999666666672"/>
  </r>
  <r>
    <d v="2010-07-15T00:00:00"/>
    <x v="2"/>
    <x v="1"/>
    <x v="0"/>
    <x v="1"/>
    <n v="1.3293330000000001"/>
    <n v="1.433333"/>
    <n v="1.266667"/>
    <n v="1.3260000000000001"/>
    <n v="1.3260000000000001"/>
    <n v="56097000"/>
    <n v="2.5199086391359507E-3"/>
    <n v="-0.16743424708366528"/>
    <n v="1.3833332857142857"/>
    <n v="1.3293333000000003"/>
  </r>
  <r>
    <d v="2010-07-16T00:00:00"/>
    <x v="3"/>
    <x v="1"/>
    <x v="0"/>
    <x v="1"/>
    <n v="1.38"/>
    <n v="1.42"/>
    <n v="1.336667"/>
    <n v="1.3759999999999999"/>
    <n v="1.3759999999999999"/>
    <n v="39319500"/>
    <n v="3.7707390648566985E-2"/>
    <n v="-0.13604036499783079"/>
    <n v="1.3934285714285715"/>
    <n v="1.3290222000000003"/>
  </r>
  <r>
    <d v="2010-07-19T00:00:00"/>
    <x v="4"/>
    <x v="1"/>
    <x v="0"/>
    <x v="1"/>
    <n v="1.4246669999999999"/>
    <n v="1.483333"/>
    <n v="1.3946670000000001"/>
    <n v="1.4606669999999999"/>
    <n v="1.4606669999999999"/>
    <n v="37297500"/>
    <n v="6.1531250000000037E-2"/>
    <n v="-8.2879848706603476E-2"/>
    <n v="1.3925714285714288"/>
    <n v="1.3269333000000001"/>
  </r>
  <r>
    <d v="2010-07-20T00:00:00"/>
    <x v="0"/>
    <x v="1"/>
    <x v="0"/>
    <x v="1"/>
    <n v="1.4566669999999999"/>
    <n v="1.4566669999999999"/>
    <n v="1.336667"/>
    <n v="1.3533329999999999"/>
    <n v="1.3533329999999999"/>
    <n v="27379500"/>
    <n v="-7.3482867758359743E-2"/>
    <n v="-0.15027246750262302"/>
    <n v="1.381238"/>
    <n v="1.3223999666666668"/>
  </r>
  <r>
    <d v="2010-07-21T00:00:00"/>
    <x v="1"/>
    <x v="1"/>
    <x v="0"/>
    <x v="1"/>
    <n v="1.3773329999999999"/>
    <n v="1.3933329999999999"/>
    <n v="1.3"/>
    <n v="1.3480000000000001"/>
    <n v="1.3480000000000001"/>
    <n v="18787500"/>
    <n v="-3.9406413646898512E-3"/>
    <n v="-0.15362093896589801"/>
    <n v="1.3817142857142859"/>
    <n v="1.3205777666666667"/>
  </r>
  <r>
    <d v="2010-07-22T00:00:00"/>
    <x v="2"/>
    <x v="1"/>
    <x v="0"/>
    <x v="1"/>
    <n v="1.3666670000000001"/>
    <n v="1.4166669999999999"/>
    <n v="1.3580000000000001"/>
    <n v="1.4"/>
    <n v="1.4"/>
    <n v="14367000"/>
    <n v="3.8575667655786218E-2"/>
    <n v="-0.12097130159663017"/>
    <n v="1.3790475714285715"/>
    <n v="1.3210888666666667"/>
  </r>
  <r>
    <d v="2010-07-23T00:00:00"/>
    <x v="3"/>
    <x v="1"/>
    <x v="0"/>
    <x v="1"/>
    <n v="1.4126669999999999"/>
    <n v="1.437333"/>
    <n v="1.4039999999999999"/>
    <n v="1.419333"/>
    <n v="1.419333"/>
    <n v="9804000"/>
    <n v="1.3809285714285748E-2"/>
    <n v="-0.10883254314932134"/>
    <n v="1.3782857142857143"/>
    <n v="1.3212221999999998"/>
  </r>
  <r>
    <d v="2010-07-26T00:00:00"/>
    <x v="4"/>
    <x v="1"/>
    <x v="0"/>
    <x v="1"/>
    <n v="1.433333"/>
    <n v="1.433333"/>
    <n v="1.3533329999999999"/>
    <n v="1.3966670000000001"/>
    <n v="1.3966670000000001"/>
    <n v="13833000"/>
    <n v="-1.5969472984845596E-2"/>
    <n v="-0.1230640177764718"/>
    <n v="1.3845714285714286"/>
    <n v="1.3206888666666667"/>
  </r>
  <r>
    <d v="2010-07-27T00:00:00"/>
    <x v="0"/>
    <x v="1"/>
    <x v="0"/>
    <x v="1"/>
    <n v="1.3939999999999999"/>
    <n v="1.4119999999999999"/>
    <n v="1.3506670000000001"/>
    <n v="1.37"/>
    <n v="1.37"/>
    <n v="9295500"/>
    <n v="-1.9093312865557783E-2"/>
    <n v="-0.13980763084813075"/>
    <n v="1.3875237142857142"/>
    <n v="1.3197777333333334"/>
  </r>
  <r>
    <d v="2010-07-28T00:00:00"/>
    <x v="1"/>
    <x v="1"/>
    <x v="0"/>
    <x v="1"/>
    <n v="1.37"/>
    <n v="1.3933329999999999"/>
    <n v="1.3673329999999999"/>
    <n v="1.3813329999999999"/>
    <n v="1.3813329999999999"/>
    <n v="7008000"/>
    <n v="8.272262773722493E-3"/>
    <n v="-0.13269189353455568"/>
    <n v="1.3865712857142856"/>
    <n v="1.3205555"/>
  </r>
  <r>
    <d v="2010-07-29T00:00:00"/>
    <x v="2"/>
    <x v="1"/>
    <x v="0"/>
    <x v="1"/>
    <n v="1.3846670000000001"/>
    <n v="1.3919999999999999"/>
    <n v="1.3333330000000001"/>
    <n v="1.3566670000000001"/>
    <n v="1.3566670000000001"/>
    <n v="9240000"/>
    <n v="-1.7856664540700798E-2"/>
    <n v="-0.1481791234451395"/>
    <n v="1.3758094285714288"/>
    <n v="1.3205333000000001"/>
  </r>
  <r>
    <d v="2010-07-30T00:00:00"/>
    <x v="3"/>
    <x v="1"/>
    <x v="0"/>
    <x v="1"/>
    <n v="1.3466670000000001"/>
    <n v="1.3626670000000001"/>
    <n v="1.3033330000000001"/>
    <n v="1.3293330000000001"/>
    <n v="1.3293330000000001"/>
    <n v="6403500"/>
    <n v="-2.0147906597565924E-2"/>
    <n v="-0.16534153090382353"/>
    <n v="1.3686665714285715"/>
    <n v="1.3201333"/>
  </r>
  <r>
    <d v="2010-08-02T00:00:00"/>
    <x v="4"/>
    <x v="2"/>
    <x v="0"/>
    <x v="1"/>
    <n v="1.3666670000000001"/>
    <n v="1.3979999999999999"/>
    <n v="1.3553329999999999"/>
    <n v="1.3946670000000001"/>
    <n v="1.3946670000000001"/>
    <n v="10771500"/>
    <n v="4.9147956155455405E-2"/>
    <n v="-0.12431977305990516"/>
    <n v="1.3599999999999999"/>
    <n v="1.3218666333333331"/>
  </r>
  <r>
    <d v="2010-08-03T00:00:00"/>
    <x v="0"/>
    <x v="2"/>
    <x v="0"/>
    <x v="1"/>
    <n v="1.4"/>
    <n v="1.463333"/>
    <n v="1.3879999999999999"/>
    <n v="1.463333"/>
    <n v="1.463333"/>
    <n v="18457500"/>
    <n v="4.9234691865513339E-2"/>
    <n v="-8.1205926913786808E-2"/>
    <n v="1.3312380000000001"/>
    <n v="1.3223110666666669"/>
  </r>
  <r>
    <d v="2010-08-04T00:00:00"/>
    <x v="1"/>
    <x v="2"/>
    <x v="0"/>
    <x v="1"/>
    <n v="1.463333"/>
    <n v="1.478667"/>
    <n v="1.39"/>
    <n v="1.417333"/>
    <n v="1.417333"/>
    <n v="13695000"/>
    <n v="-3.1435086887263555E-2"/>
    <n v="-0.11008829843275469"/>
    <n v="1.2898094285714286"/>
    <n v="1.3223777333333335"/>
  </r>
  <r>
    <d v="2010-08-05T00:00:00"/>
    <x v="2"/>
    <x v="2"/>
    <x v="0"/>
    <x v="1"/>
    <n v="1.4359999999999999"/>
    <n v="1.4366669999999999"/>
    <n v="1.336667"/>
    <n v="1.3633329999999999"/>
    <n v="1.3633329999999999"/>
    <n v="11943000"/>
    <n v="-3.8099726740293251E-2"/>
    <n v="-0.14399369108545612"/>
    <n v="1.2618094285714285"/>
    <n v="1.3216666333333336"/>
  </r>
  <r>
    <d v="2010-08-06T00:00:00"/>
    <x v="3"/>
    <x v="2"/>
    <x v="0"/>
    <x v="1"/>
    <n v="1.34"/>
    <n v="1.3440000000000001"/>
    <n v="1.3013330000000001"/>
    <n v="1.306"/>
    <n v="1.306"/>
    <n v="11128500"/>
    <n v="-4.2053555514316651E-2"/>
    <n v="-0.17999179991799918"/>
    <n v="1.2459047142857143"/>
    <n v="1.3211777666666664"/>
  </r>
  <r>
    <d v="2010-08-09T00:00:00"/>
    <x v="4"/>
    <x v="2"/>
    <x v="0"/>
    <x v="1"/>
    <n v="1.326667"/>
    <n v="1.3320000000000001"/>
    <n v="1.296667"/>
    <n v="1.306667"/>
    <n v="1.306667"/>
    <n v="12190500"/>
    <n v="5.1071975497700851E-4"/>
    <n v="-0.17957300553097411"/>
    <n v="1.2417142857142858"/>
    <n v="1.3244444333333334"/>
  </r>
  <r>
    <d v="2010-08-10T00:00:00"/>
    <x v="0"/>
    <x v="2"/>
    <x v="0"/>
    <x v="1"/>
    <n v="1.31"/>
    <n v="1.31"/>
    <n v="1.254667"/>
    <n v="1.268667"/>
    <n v="1.268667"/>
    <n v="19219500"/>
    <n v="-2.9081625234279301E-2"/>
    <n v="-0.20343235591620856"/>
    <n v="1.2338094285714285"/>
    <n v="1.3270444333333338"/>
  </r>
  <r>
    <d v="2010-08-11T00:00:00"/>
    <x v="1"/>
    <x v="2"/>
    <x v="0"/>
    <x v="1"/>
    <n v="1.246"/>
    <n v="1.258667"/>
    <n v="1.19"/>
    <n v="1.193333"/>
    <n v="1.193333"/>
    <n v="11964000"/>
    <n v="-5.938043631622799E-2"/>
    <n v="-0.25073289017729383"/>
    <n v="1.2315237142857143"/>
    <n v="1.3289111"/>
  </r>
  <r>
    <d v="2010-08-12T00:00:00"/>
    <x v="2"/>
    <x v="2"/>
    <x v="0"/>
    <x v="1"/>
    <n v="1.1866669999999999"/>
    <n v="1.193333"/>
    <n v="1.1593329999999999"/>
    <n v="1.173333"/>
    <n v="1.173333"/>
    <n v="10365000"/>
    <n v="-1.6759781217815999E-2"/>
    <n v="-0.26329044301162774"/>
    <n v="1.2429522857142854"/>
    <n v="1.3326000000000002"/>
  </r>
  <r>
    <d v="2010-08-13T00:00:00"/>
    <x v="3"/>
    <x v="2"/>
    <x v="0"/>
    <x v="1"/>
    <n v="1.212"/>
    <n v="1.23"/>
    <n v="1.177333"/>
    <n v="1.221333"/>
    <n v="1.221333"/>
    <n v="9510000"/>
    <n v="4.0909102530995077E-2"/>
    <n v="-0.23315231620922638"/>
    <n v="1.2670475714285714"/>
    <n v="1.3381555666666671"/>
  </r>
  <r>
    <d v="2010-08-16T00:00:00"/>
    <x v="4"/>
    <x v="2"/>
    <x v="0"/>
    <x v="1"/>
    <n v="1.23"/>
    <n v="1.253333"/>
    <n v="1.217333"/>
    <n v="1.252"/>
    <n v="1.252"/>
    <n v="7287000"/>
    <n v="2.5109450084456902E-2"/>
    <n v="-0.21389719257070061"/>
    <n v="1.2754285714285714"/>
    <n v="1.3430667000000005"/>
  </r>
  <r>
    <d v="2010-08-17T00:00:00"/>
    <x v="0"/>
    <x v="2"/>
    <x v="0"/>
    <x v="1"/>
    <n v="1.264"/>
    <n v="1.2933330000000001"/>
    <n v="1.252"/>
    <n v="1.276667"/>
    <n v="1.276667"/>
    <n v="6718500"/>
    <n v="1.9702076677316289E-2"/>
    <n v="-0.19840933478247491"/>
    <n v="1.2860952857142858"/>
    <n v="1.3488889333333338"/>
  </r>
  <r>
    <d v="2010-08-18T00:00:00"/>
    <x v="1"/>
    <x v="2"/>
    <x v="0"/>
    <x v="1"/>
    <n v="1.306"/>
    <n v="1.306"/>
    <n v="1.24"/>
    <n v="1.251333"/>
    <n v="1.251333"/>
    <n v="9019500"/>
    <n v="-1.9843859048600747E-2"/>
    <n v="-0.21431598695772569"/>
    <n v="1.2918095714285716"/>
    <n v="1.3551778000000003"/>
  </r>
  <r>
    <d v="2010-08-19T00:00:00"/>
    <x v="2"/>
    <x v="2"/>
    <x v="0"/>
    <x v="1"/>
    <n v="1.236"/>
    <n v="1.2833330000000001"/>
    <n v="1.222"/>
    <n v="1.252667"/>
    <n v="1.252667"/>
    <n v="8686500"/>
    <n v="1.0660631502565235E-3"/>
    <n v="-0.21347839818367564"/>
    <n v="1.3006667142857142"/>
    <n v="1.3588222666666672"/>
  </r>
  <r>
    <d v="2010-08-20T00:00:00"/>
    <x v="3"/>
    <x v="2"/>
    <x v="0"/>
    <x v="1"/>
    <n v="1.243333"/>
    <n v="1.274"/>
    <n v="1.234"/>
    <n v="1.273333"/>
    <n v="1.273333"/>
    <n v="4440000"/>
    <n v="1.6497600719105776E-2"/>
    <n v="-0.20050267883995843"/>
    <n v="1.3109524285714287"/>
    <n v="1.3628444666666673"/>
  </r>
  <r>
    <d v="2010-08-23T00:00:00"/>
    <x v="4"/>
    <x v="2"/>
    <x v="0"/>
    <x v="1"/>
    <n v="1.272667"/>
    <n v="1.3593329999999999"/>
    <n v="1.266667"/>
    <n v="1.3420000000000001"/>
    <n v="1.3420000000000001"/>
    <n v="16321500"/>
    <n v="5.3926977467795172E-2"/>
    <n v="-0.1573882048161982"/>
    <n v="1.3145715714285713"/>
    <n v="1.367044466666667"/>
  </r>
  <r>
    <d v="2010-08-24T00:00:00"/>
    <x v="0"/>
    <x v="2"/>
    <x v="0"/>
    <x v="1"/>
    <n v="1.2833330000000001"/>
    <n v="1.3140000000000001"/>
    <n v="1.263333"/>
    <n v="1.28"/>
    <n v="1.28"/>
    <n v="10096500"/>
    <n v="-4.6199701937406891E-2"/>
    <n v="-0.19631661860263316"/>
    <n v="1.3176191428571429"/>
    <n v="1.369244466666667"/>
  </r>
  <r>
    <d v="2010-08-25T00:00:00"/>
    <x v="1"/>
    <x v="2"/>
    <x v="0"/>
    <x v="1"/>
    <n v="1.2773330000000001"/>
    <n v="1.3320000000000001"/>
    <n v="1.237333"/>
    <n v="1.326667"/>
    <n v="1.326667"/>
    <n v="7549500"/>
    <n v="3.6458593750000011E-2"/>
    <n v="-0.16701545269664031"/>
    <n v="1.3353334285714287"/>
    <n v="1.3720444666666667"/>
  </r>
  <r>
    <d v="2010-08-26T00:00:00"/>
    <x v="2"/>
    <x v="2"/>
    <x v="0"/>
    <x v="1"/>
    <n v="1.3260000000000001"/>
    <n v="1.3513329999999999"/>
    <n v="1.306667"/>
    <n v="1.316667"/>
    <n v="1.316667"/>
    <n v="6507000"/>
    <n v="-7.5376865483199693E-3"/>
    <n v="-0.17329422911380721"/>
    <n v="1.3462857142857143"/>
    <n v="1.3732222333333333"/>
  </r>
  <r>
    <d v="2010-08-27T00:00:00"/>
    <x v="3"/>
    <x v="2"/>
    <x v="0"/>
    <x v="1"/>
    <n v="1.316667"/>
    <n v="1.324667"/>
    <n v="1.3"/>
    <n v="1.3133330000000001"/>
    <n v="1.3133330000000001"/>
    <n v="5694000"/>
    <n v="-2.5321512576831863E-3"/>
    <n v="-0.17538757317129061"/>
    <n v="1.3538094285714286"/>
    <n v="1.3747333333333336"/>
  </r>
  <r>
    <d v="2010-08-30T00:00:00"/>
    <x v="4"/>
    <x v="2"/>
    <x v="0"/>
    <x v="1"/>
    <n v="1.3133330000000001"/>
    <n v="1.3460000000000001"/>
    <n v="1.3073330000000001"/>
    <n v="1.324667"/>
    <n v="1.324667"/>
    <n v="10992000"/>
    <n v="8.6299514289216485E-3"/>
    <n v="-0.16827120798007367"/>
    <n v="1.365238"/>
    <n v="1.3759333333333332"/>
  </r>
  <r>
    <d v="2010-08-31T00:00:00"/>
    <x v="0"/>
    <x v="2"/>
    <x v="0"/>
    <x v="1"/>
    <n v="1.310667"/>
    <n v="1.3193330000000001"/>
    <n v="1.288667"/>
    <n v="1.298667"/>
    <n v="1.298667"/>
    <n v="3016500"/>
    <n v="-1.9627574326226908E-2"/>
    <n v="-0.18459602666470776"/>
    <n v="1.3732380000000002"/>
    <n v="1.3767555333333334"/>
  </r>
  <r>
    <d v="2010-09-01T00:00:00"/>
    <x v="1"/>
    <x v="3"/>
    <x v="0"/>
    <x v="1"/>
    <n v="1.3080000000000001"/>
    <n v="1.3793329999999999"/>
    <n v="1.306667"/>
    <n v="1.3633329999999999"/>
    <n v="1.3633329999999999"/>
    <n v="7423500"/>
    <n v="4.9794135063106933E-2"/>
    <n v="-0.14399369108545612"/>
    <n v="1.3798094285714286"/>
    <n v="1.3791110666666664"/>
  </r>
  <r>
    <d v="2010-09-02T00:00:00"/>
    <x v="2"/>
    <x v="3"/>
    <x v="0"/>
    <x v="1"/>
    <n v="1.3580000000000001"/>
    <n v="1.4159999999999999"/>
    <n v="1.3540000000000001"/>
    <n v="1.4039999999999999"/>
    <n v="1.4039999999999999"/>
    <n v="7306500"/>
    <n v="2.9829102647702367E-2"/>
    <n v="-0.11845979102976334"/>
    <n v="1.3823808571428571"/>
    <n v="1.3797777333333332"/>
  </r>
  <r>
    <d v="2010-09-03T00:00:00"/>
    <x v="3"/>
    <x v="3"/>
    <x v="0"/>
    <x v="1"/>
    <n v="1.3913329999999999"/>
    <n v="1.42"/>
    <n v="1.3773329999999999"/>
    <n v="1.4033329999999999"/>
    <n v="1.4033329999999999"/>
    <n v="6519000"/>
    <n v="-4.7507122507120601E-4"/>
    <n v="-0.11887858541678842"/>
    <n v="1.3829522857142857"/>
    <n v="1.3786221666666665"/>
  </r>
  <r>
    <d v="2010-09-07T00:00:00"/>
    <x v="0"/>
    <x v="3"/>
    <x v="0"/>
    <x v="1"/>
    <n v="1.3740000000000001"/>
    <n v="1.4"/>
    <n v="1.3666670000000001"/>
    <n v="1.3693329999999999"/>
    <n v="1.3693329999999999"/>
    <n v="3651000"/>
    <n v="-2.4228034258440462E-2"/>
    <n v="-0.14022642523515594"/>
    <n v="1.3918094285714286"/>
    <n v="1.3767999666666666"/>
  </r>
  <r>
    <d v="2010-09-08T00:00:00"/>
    <x v="1"/>
    <x v="3"/>
    <x v="0"/>
    <x v="1"/>
    <n v="1.3773329999999999"/>
    <n v="1.3966670000000001"/>
    <n v="1.3733329999999999"/>
    <n v="1.3933329999999999"/>
    <n v="1.3933329999999999"/>
    <n v="4326000"/>
    <n v="1.7526781286947749E-2"/>
    <n v="-0.12515736183395532"/>
    <n v="1.3956189999999999"/>
    <n v="1.3757110999999997"/>
  </r>
  <r>
    <d v="2010-09-09T00:00:00"/>
    <x v="2"/>
    <x v="3"/>
    <x v="0"/>
    <x v="1"/>
    <n v="1.4"/>
    <n v="1.4033329999999999"/>
    <n v="1.3793329999999999"/>
    <n v="1.3806670000000001"/>
    <n v="1.3806670000000001"/>
    <n v="5643000"/>
    <n v="-9.090432796754146E-3"/>
    <n v="-0.13311006004393888"/>
    <n v="1.389238142857143"/>
    <n v="1.3751555666666664"/>
  </r>
  <r>
    <d v="2010-09-10T00:00:00"/>
    <x v="3"/>
    <x v="3"/>
    <x v="0"/>
    <x v="1"/>
    <n v="1.3833329999999999"/>
    <n v="1.3953329999999999"/>
    <n v="1.3173330000000001"/>
    <n v="1.3446670000000001"/>
    <n v="1.3446670000000001"/>
    <n v="5799000"/>
    <n v="-2.6074353917345767E-2"/>
    <n v="-0.15571365514573976"/>
    <n v="1.3925714285714288"/>
    <n v="1.3752444333333331"/>
  </r>
  <r>
    <d v="2010-09-13T00:00:00"/>
    <x v="4"/>
    <x v="3"/>
    <x v="0"/>
    <x v="1"/>
    <n v="1.3926670000000001"/>
    <n v="1.3933329999999999"/>
    <n v="1.3666670000000001"/>
    <n v="1.3813329999999999"/>
    <n v="1.3813329999999999"/>
    <n v="5412000"/>
    <n v="2.7267717583609817E-2"/>
    <n v="-0.13269189353455568"/>
    <n v="1.3982857142857144"/>
    <n v="1.3764666333333331"/>
  </r>
  <r>
    <d v="2010-09-14T00:00:00"/>
    <x v="0"/>
    <x v="3"/>
    <x v="0"/>
    <x v="1"/>
    <n v="1.3693329999999999"/>
    <n v="1.44"/>
    <n v="1.3686670000000001"/>
    <n v="1.4079999999999999"/>
    <n v="1.4079999999999999"/>
    <n v="9820500"/>
    <n v="1.9305265276367101E-2"/>
    <n v="-0.11594828046289662"/>
    <n v="1.3901905714285712"/>
    <n v="1.3767555333333334"/>
  </r>
  <r>
    <d v="2010-09-15T00:00:00"/>
    <x v="1"/>
    <x v="3"/>
    <x v="0"/>
    <x v="1"/>
    <n v="1.3986670000000001"/>
    <n v="1.4666669999999999"/>
    <n v="1.3859999999999999"/>
    <n v="1.465333"/>
    <n v="1.465333"/>
    <n v="10269000"/>
    <n v="4.0719460227272783E-2"/>
    <n v="-7.995017163035345E-2"/>
    <n v="1.3753334285714287"/>
    <n v="1.3772888666666667"/>
  </r>
  <r>
    <d v="2010-09-16T00:00:00"/>
    <x v="2"/>
    <x v="3"/>
    <x v="0"/>
    <x v="1"/>
    <n v="1.476667"/>
    <n v="1.544"/>
    <n v="1.3893329999999999"/>
    <n v="1.3959999999999999"/>
    <n v="1.3959999999999999"/>
    <n v="40267500"/>
    <n v="-4.7315524867043934E-2"/>
    <n v="-0.12348281216349688"/>
    <n v="1.3574287142857142"/>
    <n v="1.3751111"/>
  </r>
  <r>
    <d v="2010-09-17T00:00:00"/>
    <x v="3"/>
    <x v="3"/>
    <x v="0"/>
    <x v="1"/>
    <n v="1.4013329999999999"/>
    <n v="1.421333"/>
    <n v="1.32"/>
    <n v="1.3486670000000001"/>
    <n v="1.3486670000000001"/>
    <n v="17977500"/>
    <n v="-3.3906160458452614E-2"/>
    <n v="-0.15320214457887305"/>
    <n v="1.3535240000000002"/>
    <n v="1.3756666666666668"/>
  </r>
  <r>
    <d v="2010-09-20T00:00:00"/>
    <x v="4"/>
    <x v="3"/>
    <x v="0"/>
    <x v="1"/>
    <n v="1.3779999999999999"/>
    <n v="1.423333"/>
    <n v="1.3440000000000001"/>
    <n v="1.4039999999999999"/>
    <n v="1.4039999999999999"/>
    <n v="14212500"/>
    <n v="4.1027918678220685E-2"/>
    <n v="-0.11845979102976334"/>
    <n v="1.3646668571428573"/>
    <n v="1.3792444333333334"/>
  </r>
  <r>
    <d v="2010-09-21T00:00:00"/>
    <x v="0"/>
    <x v="3"/>
    <x v="0"/>
    <x v="1"/>
    <n v="1.3926670000000001"/>
    <n v="1.4366669999999999"/>
    <n v="1.3779999999999999"/>
    <n v="1.3846670000000001"/>
    <n v="1.3846670000000001"/>
    <n v="11940000"/>
    <n v="-1.3769943019942894E-2"/>
    <n v="-0.13059854947707206"/>
    <n v="1.3734287142857142"/>
    <n v="1.3800222000000002"/>
  </r>
  <r>
    <d v="2010-09-22T00:00:00"/>
    <x v="1"/>
    <x v="3"/>
    <x v="0"/>
    <x v="1"/>
    <n v="1.3913329999999999"/>
    <n v="1.3966670000000001"/>
    <n v="1.32"/>
    <n v="1.324667"/>
    <n v="1.324667"/>
    <n v="14443500"/>
    <n v="-4.3331718023178173E-2"/>
    <n v="-0.16827120798007367"/>
    <n v="1.3700001428571427"/>
    <n v="1.3810888666666667"/>
  </r>
  <r>
    <d v="2010-09-23T00:00:00"/>
    <x v="2"/>
    <x v="3"/>
    <x v="0"/>
    <x v="1"/>
    <n v="1.3260000000000001"/>
    <n v="1.3426670000000001"/>
    <n v="1.3"/>
    <n v="1.304"/>
    <n v="1.304"/>
    <n v="10021500"/>
    <n v="-1.5601656869235809E-2"/>
    <n v="-0.18124755520143254"/>
    <n v="1.3769524285714287"/>
    <n v="1.3853110666666668"/>
  </r>
  <r>
    <d v="2010-09-24T00:00:00"/>
    <x v="3"/>
    <x v="3"/>
    <x v="0"/>
    <x v="1"/>
    <n v="1.33"/>
    <n v="1.3460000000000001"/>
    <n v="1.31"/>
    <n v="1.34"/>
    <n v="1.34"/>
    <n v="8683500"/>
    <n v="2.7607361963190209E-2"/>
    <n v="-0.15864396009963155"/>
    <n v="1.3905714285714288"/>
    <n v="1.3971777333333333"/>
  </r>
  <r>
    <d v="2010-09-27T00:00:00"/>
    <x v="4"/>
    <x v="3"/>
    <x v="0"/>
    <x v="1"/>
    <n v="1.36"/>
    <n v="1.3873329999999999"/>
    <n v="1.336667"/>
    <n v="1.3686670000000001"/>
    <n v="1.3686670000000001"/>
    <n v="6279000"/>
    <n v="2.1393283582089549E-2"/>
    <n v="-0.14064459174453914"/>
    <n v="1.4002857142857141"/>
    <n v="1.4068221666666667"/>
  </r>
  <r>
    <d v="2010-09-28T00:00:00"/>
    <x v="0"/>
    <x v="3"/>
    <x v="0"/>
    <x v="1"/>
    <n v="1.4026670000000001"/>
    <n v="1.4326669999999999"/>
    <n v="1.3839999999999999"/>
    <n v="1.4266669999999999"/>
    <n v="1.4266669999999999"/>
    <n v="18217500"/>
    <n v="4.2376998933999162E-2"/>
    <n v="-0.10422768852497111"/>
    <n v="1.3996189999999999"/>
    <n v="1.4167110333333328"/>
  </r>
  <r>
    <d v="2010-09-29T00:00:00"/>
    <x v="1"/>
    <x v="3"/>
    <x v="0"/>
    <x v="1"/>
    <n v="1.4126669999999999"/>
    <n v="1.4686669999999999"/>
    <n v="1.4086669999999999"/>
    <n v="1.465333"/>
    <n v="1.465333"/>
    <n v="29539500"/>
    <n v="2.7102330116278075E-2"/>
    <n v="-7.995017163035345E-2"/>
    <n v="1.3903808571428571"/>
    <n v="1.4238887999999996"/>
  </r>
  <r>
    <d v="2010-09-30T00:00:00"/>
    <x v="2"/>
    <x v="3"/>
    <x v="0"/>
    <x v="1"/>
    <n v="1.4666669999999999"/>
    <n v="1.476667"/>
    <n v="1.3460000000000001"/>
    <n v="1.3606670000000001"/>
    <n v="1.3606670000000001"/>
    <n v="32937000"/>
    <n v="-7.1428132717955534E-2"/>
    <n v="-0.14566761287827268"/>
    <n v="1.3756190000000001"/>
    <n v="1.4402887999999998"/>
  </r>
  <r>
    <d v="2010-10-01T00:00:00"/>
    <x v="3"/>
    <x v="4"/>
    <x v="0"/>
    <x v="2"/>
    <n v="1.3793329999999999"/>
    <n v="1.3833329999999999"/>
    <n v="1.3540000000000001"/>
    <n v="1.3733329999999999"/>
    <n v="1.3733329999999999"/>
    <n v="8965500"/>
    <n v="9.3086699390812332E-3"/>
    <n v="-0.13771491466828922"/>
    <n v="1.3739998571428571"/>
    <n v="1.4572443333333329"/>
  </r>
  <r>
    <d v="2010-10-04T00:00:00"/>
    <x v="4"/>
    <x v="4"/>
    <x v="0"/>
    <x v="2"/>
    <n v="1.3620000000000001"/>
    <n v="1.4113329999999999"/>
    <n v="1.3533329999999999"/>
    <n v="1.3993329999999999"/>
    <n v="1.3993329999999999"/>
    <n v="9654000"/>
    <n v="1.8932043430107647E-2"/>
    <n v="-0.12139009598365513"/>
    <n v="1.3705712857142858"/>
    <n v="1.4777776666666667"/>
  </r>
  <r>
    <d v="2010-10-05T00:00:00"/>
    <x v="0"/>
    <x v="4"/>
    <x v="0"/>
    <x v="2"/>
    <n v="1.41"/>
    <n v="1.4186669999999999"/>
    <n v="1.4006670000000001"/>
    <n v="1.4079999999999999"/>
    <n v="1.4079999999999999"/>
    <n v="4980000"/>
    <n v="6.1936651247415592E-3"/>
    <n v="-0.11594828046289662"/>
    <n v="1.3662855714285713"/>
    <n v="1.4995776666666667"/>
  </r>
  <r>
    <d v="2010-10-06T00:00:00"/>
    <x v="1"/>
    <x v="4"/>
    <x v="0"/>
    <x v="2"/>
    <n v="1.4039999999999999"/>
    <n v="1.417333"/>
    <n v="1.3546670000000001"/>
    <n v="1.3640000000000001"/>
    <n v="1.3640000000000001"/>
    <n v="4701000"/>
    <n v="-3.1249999999999872E-2"/>
    <n v="-0.14357489669843093"/>
    <n v="1.3627617142857142"/>
    <n v="1.5185776666666666"/>
  </r>
  <r>
    <d v="2010-10-07T00:00:00"/>
    <x v="2"/>
    <x v="4"/>
    <x v="0"/>
    <x v="2"/>
    <n v="1.3713329999999999"/>
    <n v="1.3759999999999999"/>
    <n v="1.3560000000000001"/>
    <n v="1.3620000000000001"/>
    <n v="1.3620000000000001"/>
    <n v="2115000"/>
    <n v="-1.4662756598240482E-3"/>
    <n v="-0.1448306519818644"/>
    <n v="1.3635235714285712"/>
    <n v="1.5386443333333333"/>
  </r>
  <r>
    <d v="2010-10-08T00:00:00"/>
    <x v="3"/>
    <x v="4"/>
    <x v="0"/>
    <x v="2"/>
    <n v="1.3620000000000001"/>
    <n v="1.3859999999999999"/>
    <n v="1.3593329999999999"/>
    <n v="1.3620000000000001"/>
    <n v="1.3620000000000001"/>
    <n v="4017000"/>
    <n v="0"/>
    <n v="-0.1448306519818644"/>
    <n v="1.3616188571428569"/>
    <n v="1.5596665666666665"/>
  </r>
  <r>
    <d v="2010-10-11T00:00:00"/>
    <x v="4"/>
    <x v="4"/>
    <x v="0"/>
    <x v="2"/>
    <n v="1.3626670000000001"/>
    <n v="1.38"/>
    <n v="1.3380000000000001"/>
    <n v="1.3493329999999999"/>
    <n v="1.3493329999999999"/>
    <n v="2568000"/>
    <n v="-9.3002936857563921E-3"/>
    <n v="-0.15278397806948985"/>
    <n v="1.3579998571428571"/>
    <n v="1.5831332333333334"/>
  </r>
  <r>
    <d v="2010-10-12T00:00:00"/>
    <x v="0"/>
    <x v="4"/>
    <x v="0"/>
    <x v="2"/>
    <n v="1.3466670000000001"/>
    <n v="1.3520000000000001"/>
    <n v="1.3353330000000001"/>
    <n v="1.3493329999999999"/>
    <n v="1.3493329999999999"/>
    <n v="3660000"/>
    <n v="0"/>
    <n v="-0.15278397806948985"/>
    <n v="1.3619047142857141"/>
    <n v="1.6123776999999999"/>
  </r>
  <r>
    <d v="2010-10-13T00:00:00"/>
    <x v="1"/>
    <x v="4"/>
    <x v="0"/>
    <x v="2"/>
    <n v="1.3759999999999999"/>
    <n v="1.39"/>
    <n v="1.3573329999999999"/>
    <n v="1.3693329999999999"/>
    <n v="1.3693329999999999"/>
    <n v="4773000"/>
    <n v="1.4822138048947161E-2"/>
    <n v="-0.14022642523515594"/>
    <n v="1.366761857142857"/>
    <n v="1.6442221666666668"/>
  </r>
  <r>
    <d v="2010-10-14T00:00:00"/>
    <x v="2"/>
    <x v="4"/>
    <x v="0"/>
    <x v="2"/>
    <n v="1.4"/>
    <n v="1.4019999999999999"/>
    <n v="1.36"/>
    <n v="1.3833329999999999"/>
    <n v="1.3833329999999999"/>
    <n v="4422000"/>
    <n v="1.0223955750719521E-2"/>
    <n v="-0.13143613825112221"/>
    <n v="1.3684761428571428"/>
    <n v="1.6773999666666666"/>
  </r>
  <r>
    <d v="2010-10-15T00:00:00"/>
    <x v="3"/>
    <x v="4"/>
    <x v="0"/>
    <x v="2"/>
    <n v="1.3926670000000001"/>
    <n v="1.3933329999999999"/>
    <n v="1.35"/>
    <n v="1.3693329999999999"/>
    <n v="1.3693329999999999"/>
    <n v="4270500"/>
    <n v="-1.0120484366381785E-2"/>
    <n v="-0.14022642523515594"/>
    <n v="1.3694285714285714"/>
    <n v="1.7097777666666665"/>
  </r>
  <r>
    <d v="2010-10-18T00:00:00"/>
    <x v="4"/>
    <x v="4"/>
    <x v="0"/>
    <x v="2"/>
    <n v="1.3680000000000001"/>
    <n v="1.3759999999999999"/>
    <n v="1.3480000000000001"/>
    <n v="1.3486670000000001"/>
    <n v="1.3486670000000001"/>
    <n v="2442000"/>
    <n v="-1.5092019253169137E-2"/>
    <n v="-0.15320214457887305"/>
    <n v="1.377238142857143"/>
    <n v="1.7404222333333332"/>
  </r>
  <r>
    <d v="2010-10-19T00:00:00"/>
    <x v="0"/>
    <x v="4"/>
    <x v="0"/>
    <x v="2"/>
    <n v="1.3466670000000001"/>
    <n v="1.3606670000000001"/>
    <n v="1.3333330000000001"/>
    <n v="1.336667"/>
    <n v="1.336667"/>
    <n v="3678000"/>
    <n v="-8.8976745186172788E-3"/>
    <n v="-0.16073667627947341"/>
    <n v="1.3845714285714286"/>
    <n v="1.7739777666666663"/>
  </r>
  <r>
    <d v="2010-10-20T00:00:00"/>
    <x v="1"/>
    <x v="4"/>
    <x v="0"/>
    <x v="2"/>
    <n v="1.3440000000000001"/>
    <n v="1.3793329999999999"/>
    <n v="1.3360000000000001"/>
    <n v="1.3766670000000001"/>
    <n v="1.3766670000000001"/>
    <n v="4687500"/>
    <n v="2.9925179569780681E-2"/>
    <n v="-0.1356215706108056"/>
    <n v="1.3954285714285715"/>
    <n v="1.8057555333333331"/>
  </r>
  <r>
    <d v="2010-10-21T00:00:00"/>
    <x v="2"/>
    <x v="4"/>
    <x v="0"/>
    <x v="2"/>
    <n v="1.3740000000000001"/>
    <n v="1.3966670000000001"/>
    <n v="1.3633329999999999"/>
    <n v="1.3833329999999999"/>
    <n v="1.3833329999999999"/>
    <n v="6256500"/>
    <n v="4.8421295781767406E-3"/>
    <n v="-0.13143613825112221"/>
    <n v="1.4067618571428571"/>
    <n v="1.8317555333333331"/>
  </r>
  <r>
    <d v="2010-10-22T00:00:00"/>
    <x v="3"/>
    <x v="4"/>
    <x v="0"/>
    <x v="2"/>
    <n v="1.3786670000000001"/>
    <n v="1.3953329999999999"/>
    <n v="1.37"/>
    <n v="1.3813329999999999"/>
    <n v="1.3813329999999999"/>
    <n v="2416500"/>
    <n v="-1.4457834809116835E-3"/>
    <n v="-0.13269189353455568"/>
    <n v="1.4130475714285713"/>
    <n v="1.8556221999999998"/>
  </r>
  <r>
    <d v="2010-10-25T00:00:00"/>
    <x v="4"/>
    <x v="4"/>
    <x v="0"/>
    <x v="2"/>
    <n v="1.3959999999999999"/>
    <n v="1.3986670000000001"/>
    <n v="1.3819999999999999"/>
    <n v="1.39"/>
    <n v="1.39"/>
    <n v="1777500"/>
    <n v="6.2743741009589869E-3"/>
    <n v="-0.12725007801379706"/>
    <n v="1.4180952857142859"/>
    <n v="1.8769333333333333"/>
  </r>
  <r>
    <d v="2010-10-26T00:00:00"/>
    <x v="0"/>
    <x v="4"/>
    <x v="0"/>
    <x v="2"/>
    <n v="1.3866670000000001"/>
    <n v="1.458"/>
    <n v="1.3673329999999999"/>
    <n v="1.4239999999999999"/>
    <n v="1.4239999999999999"/>
    <n v="9913500"/>
    <n v="2.4460431654676283E-2"/>
    <n v="-0.10590223819542954"/>
    <n v="1.4268571428571428"/>
    <n v="1.9007333333333334"/>
  </r>
  <r>
    <d v="2010-10-27T00:00:00"/>
    <x v="1"/>
    <x v="4"/>
    <x v="0"/>
    <x v="2"/>
    <n v="1.4166669999999999"/>
    <n v="1.425333"/>
    <n v="1.3766670000000001"/>
    <n v="1.4"/>
    <n v="1.4"/>
    <n v="5347500"/>
    <n v="-1.685393258426968E-2"/>
    <n v="-0.12097130159663017"/>
    <n v="1.4605714285714286"/>
    <n v="1.9252"/>
  </r>
  <r>
    <d v="2010-10-28T00:00:00"/>
    <x v="2"/>
    <x v="4"/>
    <x v="0"/>
    <x v="2"/>
    <n v="1.4259999999999999"/>
    <n v="1.433333"/>
    <n v="1.3973329999999999"/>
    <n v="1.4126669999999999"/>
    <n v="1.4126669999999999"/>
    <n v="3363000"/>
    <n v="9.0478571428571318E-3"/>
    <n v="-0.11301797550900483"/>
    <n v="1.4933332857142858"/>
    <n v="1.9497555666666666"/>
  </r>
  <r>
    <d v="2010-10-29T00:00:00"/>
    <x v="3"/>
    <x v="4"/>
    <x v="0"/>
    <x v="2"/>
    <n v="1.4093329999999999"/>
    <n v="1.4566669999999999"/>
    <n v="1.4033329999999999"/>
    <n v="1.456"/>
    <n v="1.456"/>
    <n v="4209000"/>
    <n v="3.0674603427417835E-2"/>
    <n v="-8.581015366049527E-2"/>
    <n v="1.5294284285714286"/>
    <n v="1.9727110999999999"/>
  </r>
  <r>
    <d v="2010-11-01T00:00:00"/>
    <x v="4"/>
    <x v="5"/>
    <x v="0"/>
    <x v="2"/>
    <n v="1.4626669999999999"/>
    <n v="1.516667"/>
    <n v="1.4206669999999999"/>
    <n v="1.427333"/>
    <n v="1.427333"/>
    <n v="6837000"/>
    <n v="-1.9688873626373626E-2"/>
    <n v="-0.1038095220155878"/>
    <n v="1.5559998571428568"/>
    <n v="1.9920666666666664"/>
  </r>
  <r>
    <d v="2010-11-02T00:00:00"/>
    <x v="0"/>
    <x v="5"/>
    <x v="0"/>
    <x v="2"/>
    <n v="1.445333"/>
    <n v="1.4586669999999999"/>
    <n v="1.4033329999999999"/>
    <n v="1.4166669999999999"/>
    <n v="1.4166669999999999"/>
    <n v="4837500"/>
    <n v="-7.4726780646142592E-3"/>
    <n v="-0.11050646494213801"/>
    <n v="1.6317141428571429"/>
    <n v="2.0078888999999998"/>
  </r>
  <r>
    <d v="2010-11-03T00:00:00"/>
    <x v="1"/>
    <x v="5"/>
    <x v="0"/>
    <x v="2"/>
    <n v="1.4186669999999999"/>
    <n v="1.5"/>
    <n v="1.4106669999999999"/>
    <n v="1.451333"/>
    <n v="1.451333"/>
    <n v="5589000"/>
    <n v="2.4470111889385499E-2"/>
    <n v="-8.8740458614387063E-2"/>
    <n v="1.6963807142857141"/>
    <n v="2.0264444333333334"/>
  </r>
  <r>
    <d v="2010-11-04T00:00:00"/>
    <x v="2"/>
    <x v="5"/>
    <x v="0"/>
    <x v="2"/>
    <n v="1.506667"/>
    <n v="1.6886669999999999"/>
    <n v="1.476667"/>
    <n v="1.66"/>
    <n v="1.66"/>
    <n v="28110000"/>
    <n v="0.14377610100507598"/>
    <n v="4.2276885249709961E-2"/>
    <n v="1.7732378571428569"/>
    <n v="2.0465333333333335"/>
  </r>
  <r>
    <d v="2010-11-05T00:00:00"/>
    <x v="3"/>
    <x v="5"/>
    <x v="0"/>
    <x v="2"/>
    <n v="1.6579999999999999"/>
    <n v="1.6646669999999999"/>
    <n v="1.5813330000000001"/>
    <n v="1.6293329999999999"/>
    <n v="1.6293329999999999"/>
    <n v="15165000"/>
    <n v="-1.847409638554217E-2"/>
    <n v="2.3021761611184077E-2"/>
    <n v="1.8294282857142858"/>
    <n v="2.0608889000000001"/>
  </r>
  <r>
    <d v="2010-11-08T00:00:00"/>
    <x v="4"/>
    <x v="5"/>
    <x v="0"/>
    <x v="2"/>
    <n v="1.6333329999999999"/>
    <n v="1.6666669999999999"/>
    <n v="1.6020000000000001"/>
    <n v="1.665333"/>
    <n v="1.665333"/>
    <n v="7642500"/>
    <n v="2.2094930870485061E-2"/>
    <n v="4.5625356712985177E-2"/>
    <n v="1.8792378571428572"/>
    <n v="2.077022233333333"/>
  </r>
  <r>
    <d v="2010-11-09T00:00:00"/>
    <x v="0"/>
    <x v="5"/>
    <x v="0"/>
    <x v="2"/>
    <n v="1.6666669999999999"/>
    <n v="1.7126669999999999"/>
    <n v="1.6033329999999999"/>
    <n v="1.6419999999999999"/>
    <n v="1.6419999999999999"/>
    <n v="14346000"/>
    <n v="-1.4011011611491545E-2"/>
    <n v="3.0975087698809523E-2"/>
    <n v="1.9221902857142854"/>
    <n v="2.0932000333333329"/>
  </r>
  <r>
    <d v="2010-11-10T00:00:00"/>
    <x v="1"/>
    <x v="5"/>
    <x v="0"/>
    <x v="2"/>
    <n v="1.6319999999999999"/>
    <n v="1.998"/>
    <n v="1.6033329999999999"/>
    <n v="1.957333"/>
    <n v="1.957333"/>
    <n v="45907500"/>
    <n v="0.19204202192448241"/>
    <n v="0.22896562809425935"/>
    <n v="1.9722855714285714"/>
    <n v="2.1109777999999997"/>
  </r>
  <r>
    <d v="2010-11-11T00:00:00"/>
    <x v="2"/>
    <x v="5"/>
    <x v="0"/>
    <x v="2"/>
    <n v="1.9066669999999999"/>
    <n v="1.94"/>
    <n v="1.8220000000000001"/>
    <n v="1.8693329999999999"/>
    <n v="1.8693329999999999"/>
    <n v="29179500"/>
    <n v="-4.4959135721923699E-2"/>
    <n v="0.17371239562319052"/>
    <n v="1.9878094285714281"/>
    <n v="2.112600033333333"/>
  </r>
  <r>
    <d v="2010-11-12T00:00:00"/>
    <x v="3"/>
    <x v="5"/>
    <x v="0"/>
    <x v="2"/>
    <n v="1.8833329999999999"/>
    <n v="2.0333329999999998"/>
    <n v="1.8713329999999999"/>
    <n v="1.989333"/>
    <n v="1.989333"/>
    <n v="40936500"/>
    <n v="6.4194020006066402E-2"/>
    <n v="0.24905771262919374"/>
    <n v="2.0388571428571427"/>
    <n v="2.1070666999999998"/>
  </r>
  <r>
    <d v="2010-11-15T00:00:00"/>
    <x v="4"/>
    <x v="5"/>
    <x v="0"/>
    <x v="2"/>
    <n v="2.0146670000000002"/>
    <n v="2.1960000000000002"/>
    <n v="2.0146670000000002"/>
    <n v="2.0533329999999999"/>
    <n v="2.0533329999999999"/>
    <n v="39343500"/>
    <n v="3.2171587160118406E-2"/>
    <n v="0.28924188169906184"/>
    <n v="2.0839048571428571"/>
    <n v="2.0994445000000002"/>
  </r>
  <r>
    <d v="2010-11-16T00:00:00"/>
    <x v="0"/>
    <x v="5"/>
    <x v="0"/>
    <x v="2"/>
    <n v="2.0666669999999998"/>
    <n v="2.0933329999999999"/>
    <n v="1.8946670000000001"/>
    <n v="1.978"/>
    <n v="1.978"/>
    <n v="20214000"/>
    <n v="-3.6688155306518658E-2"/>
    <n v="0.24194197531561823"/>
    <n v="2.1283811428571426"/>
    <n v="2.0926222999999999"/>
  </r>
  <r>
    <d v="2010-11-17T00:00:00"/>
    <x v="1"/>
    <x v="5"/>
    <x v="0"/>
    <x v="2"/>
    <n v="2.0133329999999998"/>
    <n v="2.0499999999999998"/>
    <n v="1.9073329999999999"/>
    <n v="1.966"/>
    <n v="1.966"/>
    <n v="11250000"/>
    <n v="-6.066734074823059E-3"/>
    <n v="0.23440744361501809"/>
    <n v="2.182190714285714"/>
    <n v="2.0855778666666662"/>
  </r>
  <r>
    <d v="2010-11-18T00:00:00"/>
    <x v="2"/>
    <x v="5"/>
    <x v="0"/>
    <x v="2"/>
    <n v="2.044667"/>
    <n v="2.0493329999999998"/>
    <n v="1.9279999999999999"/>
    <n v="1.992667"/>
    <n v="1.992667"/>
    <n v="14341500"/>
    <n v="1.356408952187182E-2"/>
    <n v="0.25115105668667703"/>
    <n v="2.2282859999999998"/>
    <n v="2.0792222999999996"/>
  </r>
  <r>
    <d v="2010-11-19T00:00:00"/>
    <x v="3"/>
    <x v="5"/>
    <x v="0"/>
    <x v="2"/>
    <n v="2.0106670000000002"/>
    <n v="2.0913330000000001"/>
    <n v="1.98"/>
    <n v="2.0659999999999998"/>
    <n v="2.0659999999999998"/>
    <n v="17257500"/>
    <n v="3.680143245208551E-2"/>
    <n v="0.29719520778668729"/>
    <n v="2.2800954285714288"/>
    <n v="2.0719556333333333"/>
  </r>
  <r>
    <d v="2010-11-22T00:00:00"/>
    <x v="4"/>
    <x v="5"/>
    <x v="0"/>
    <x v="2"/>
    <n v="2.1046670000000001"/>
    <n v="2.23"/>
    <n v="2.1"/>
    <n v="2.226667"/>
    <n v="2.226667"/>
    <n v="22945500"/>
    <n v="7.7767182962245954E-2"/>
    <n v="0.39807442484838318"/>
    <n v="2.3120954285714284"/>
    <n v="2.062355633333333"/>
  </r>
  <r>
    <d v="2010-11-23T00:00:00"/>
    <x v="0"/>
    <x v="5"/>
    <x v="0"/>
    <x v="2"/>
    <n v="2.2193329999999998"/>
    <n v="2.3786670000000001"/>
    <n v="2.1459999999999999"/>
    <n v="2.3046669999999998"/>
    <n v="2.3046669999999998"/>
    <n v="23667000"/>
    <n v="3.5029934875758187E-2"/>
    <n v="0.44704888090228501"/>
    <n v="2.3020954285714281"/>
    <n v="2.0477556333333333"/>
  </r>
  <r>
    <d v="2010-11-24T00:00:00"/>
    <x v="1"/>
    <x v="5"/>
    <x v="0"/>
    <x v="2"/>
    <n v="2.3513329999999999"/>
    <n v="2.3980000000000001"/>
    <n v="2.2886669999999998"/>
    <n v="2.3646669999999999"/>
    <n v="2.3646669999999999"/>
    <n v="21375000"/>
    <n v="2.6034129876463741E-2"/>
    <n v="0.48472153940528662"/>
    <n v="2.2727620000000002"/>
    <n v="2.0328889666666665"/>
  </r>
  <r>
    <d v="2010-11-26T00:00:00"/>
    <x v="3"/>
    <x v="5"/>
    <x v="0"/>
    <x v="2"/>
    <n v="2.3733330000000001"/>
    <n v="2.4"/>
    <n v="2.3166669999999998"/>
    <n v="2.3546670000000001"/>
    <n v="2.3546670000000001"/>
    <n v="5259000"/>
    <n v="-4.2289252567062454E-3"/>
    <n v="0.47844276298811983"/>
    <n v="2.2236191428571428"/>
    <n v="2.0168222999999994"/>
  </r>
  <r>
    <d v="2010-11-29T00:00:00"/>
    <x v="4"/>
    <x v="5"/>
    <x v="0"/>
    <x v="2"/>
    <n v="2.3606669999999998"/>
    <n v="2.3966669999999999"/>
    <n v="2.222"/>
    <n v="2.2886669999999998"/>
    <n v="2.2886669999999998"/>
    <n v="17184000"/>
    <n v="-2.8029441105685126E-2"/>
    <n v="0.43700283863481793"/>
    <n v="2.1878095714285712"/>
    <n v="2.0015556333333331"/>
  </r>
  <r>
    <d v="2010-11-30T00:00:00"/>
    <x v="0"/>
    <x v="5"/>
    <x v="0"/>
    <x v="2"/>
    <n v="2.249333"/>
    <n v="2.3553329999999999"/>
    <n v="2.2273329999999998"/>
    <n v="2.3553329999999999"/>
    <n v="2.3553329999999999"/>
    <n v="33339000"/>
    <n v="2.9128746121650777E-2"/>
    <n v="0.47886092949750303"/>
    <n v="2.169142857142857"/>
    <n v="1.9851778333333334"/>
  </r>
  <r>
    <d v="2010-12-01T00:00:00"/>
    <x v="1"/>
    <x v="6"/>
    <x v="0"/>
    <x v="2"/>
    <n v="2.3913329999999999"/>
    <n v="2.4279999999999999"/>
    <n v="2.23"/>
    <n v="2.29"/>
    <n v="2.29"/>
    <n v="19488000"/>
    <n v="-2.7738328295829024E-2"/>
    <n v="0.43783979953122643"/>
    <n v="2.1379048571428569"/>
    <n v="1.966577833333333"/>
  </r>
  <r>
    <d v="2010-12-02T00:00:00"/>
    <x v="2"/>
    <x v="6"/>
    <x v="0"/>
    <x v="2"/>
    <n v="2.2673329999999998"/>
    <n v="2.286667"/>
    <n v="2.08"/>
    <n v="2.1566670000000001"/>
    <n v="2.1566670000000001"/>
    <n v="30105000"/>
    <n v="-5.8224017467248874E-2"/>
    <n v="0.35412298992821478"/>
    <n v="2.1109524285714287"/>
    <n v="1.9485111666666663"/>
  </r>
  <r>
    <d v="2010-12-03T00:00:00"/>
    <x v="3"/>
    <x v="6"/>
    <x v="0"/>
    <x v="2"/>
    <n v="2.1339999999999999"/>
    <n v="2.15"/>
    <n v="2.0579999999999998"/>
    <n v="2.0993330000000001"/>
    <n v="2.0993330000000001"/>
    <n v="17401500"/>
    <n v="-2.6584539940565692E-2"/>
    <n v="0.31812425321802995"/>
    <n v="2.0938095714285714"/>
    <n v="1.9338444999999997"/>
  </r>
  <r>
    <d v="2010-12-06T00:00:00"/>
    <x v="4"/>
    <x v="6"/>
    <x v="0"/>
    <x v="2"/>
    <n v="2.09"/>
    <n v="2.0966670000000001"/>
    <n v="1.9706669999999999"/>
    <n v="2.020667"/>
    <n v="2.020667"/>
    <n v="19116000"/>
    <n v="-3.7471901789758996E-2"/>
    <n v="0.26873163065474448"/>
    <n v="2.0656191428571424"/>
    <n v="1.9208444999999998"/>
  </r>
  <r>
    <d v="2010-12-07T00:00:00"/>
    <x v="0"/>
    <x v="6"/>
    <x v="0"/>
    <x v="2"/>
    <n v="2.032667"/>
    <n v="2.16"/>
    <n v="2.003333"/>
    <n v="2.1040000000000001"/>
    <n v="2.1040000000000001"/>
    <n v="19669500"/>
    <n v="4.1240342916472682E-2"/>
    <n v="0.32105455817192174"/>
    <n v="2.0588571428571427"/>
    <n v="1.9068889333333332"/>
  </r>
  <r>
    <d v="2010-12-08T00:00:00"/>
    <x v="1"/>
    <x v="6"/>
    <x v="0"/>
    <x v="2"/>
    <n v="2.165333"/>
    <n v="2.1659999999999999"/>
    <n v="2.1013329999999999"/>
    <n v="2.1579999999999999"/>
    <n v="2.1579999999999999"/>
    <n v="9900000"/>
    <n v="2.5665399239543644E-2"/>
    <n v="0.35495995082462306"/>
    <n v="2.0517142857142856"/>
    <n v="1.8870222666666665"/>
  </r>
  <r>
    <d v="2010-12-09T00:00:00"/>
    <x v="2"/>
    <x v="6"/>
    <x v="0"/>
    <x v="2"/>
    <n v="2.1673330000000002"/>
    <n v="2.181333"/>
    <n v="2.11"/>
    <n v="2.1366670000000001"/>
    <n v="2.1366670000000001"/>
    <n v="6090000"/>
    <n v="-9.8855421686746183E-3"/>
    <n v="0.34156543709388099"/>
    <n v="2.0420952857142853"/>
    <n v="1.866288933333333"/>
  </r>
  <r>
    <d v="2010-12-10T00:00:00"/>
    <x v="3"/>
    <x v="6"/>
    <x v="0"/>
    <x v="2"/>
    <n v="2.1366670000000001"/>
    <n v="2.1946669999999999"/>
    <n v="2.0753330000000001"/>
    <n v="2.1013329999999999"/>
    <n v="2.1013329999999999"/>
    <n v="6441000"/>
    <n v="-1.6536970899068595E-2"/>
    <n v="0.31938000850146309"/>
    <n v="2.0387618571428567"/>
    <n v="1.8494889333333333"/>
  </r>
  <r>
    <d v="2010-12-13T00:00:00"/>
    <x v="4"/>
    <x v="6"/>
    <x v="0"/>
    <x v="2"/>
    <n v="2.1093329999999999"/>
    <n v="2.1179999999999999"/>
    <n v="2.0266670000000002"/>
    <n v="2.036667"/>
    <n v="2.036667"/>
    <n v="6156000"/>
    <n v="-3.0773799297874202E-2"/>
    <n v="0.27877767292221156"/>
    <n v="2.0458095714285713"/>
    <n v="1.8342889333333332"/>
  </r>
  <r>
    <d v="2010-12-14T00:00:00"/>
    <x v="0"/>
    <x v="6"/>
    <x v="0"/>
    <x v="2"/>
    <n v="2.019333"/>
    <n v="2.0259999999999998"/>
    <n v="1.8506670000000001"/>
    <n v="1.9019999999999999"/>
    <n v="1.9019999999999999"/>
    <n v="26485500"/>
    <n v="-6.6121265773933638E-2"/>
    <n v="0.19422327454514954"/>
    <n v="2.0656190000000003"/>
    <n v="1.8214000333333333"/>
  </r>
  <r>
    <d v="2010-12-15T00:00:00"/>
    <x v="1"/>
    <x v="6"/>
    <x v="0"/>
    <x v="2"/>
    <n v="1.9113329999999999"/>
    <n v="1.998"/>
    <n v="1.9019999999999999"/>
    <n v="1.973333"/>
    <n v="1.973333"/>
    <n v="11143500"/>
    <n v="3.7504206098843369E-2"/>
    <n v="0.23901167036172666"/>
    <n v="2.080476142857143"/>
    <n v="1.8133778000000003"/>
  </r>
  <r>
    <d v="2010-12-16T00:00:00"/>
    <x v="2"/>
    <x v="6"/>
    <x v="0"/>
    <x v="2"/>
    <n v="2"/>
    <n v="2.060667"/>
    <n v="1.976667"/>
    <n v="2.0539999999999998"/>
    <n v="2.0539999999999998"/>
    <n v="11851500"/>
    <n v="4.0878554202458388E-2"/>
    <n v="0.28966067608608692"/>
    <n v="2.0419047142857143"/>
    <n v="1.8009556000000002"/>
  </r>
  <r>
    <d v="2010-12-17T00:00:00"/>
    <x v="3"/>
    <x v="6"/>
    <x v="0"/>
    <x v="2"/>
    <n v="2.0893329999999999"/>
    <n v="2.1026669999999998"/>
    <n v="2.0473330000000001"/>
    <n v="2.0906669999999998"/>
    <n v="2.0906669999999998"/>
    <n v="12195000"/>
    <n v="1.7851509250243432E-2"/>
    <n v="0.31268306557491288"/>
    <n v="2"/>
    <n v="1.7860445"/>
  </r>
  <r>
    <d v="2010-12-20T00:00:00"/>
    <x v="4"/>
    <x v="6"/>
    <x v="0"/>
    <x v="2"/>
    <n v="2.1093329999999999"/>
    <n v="2.1459999999999999"/>
    <n v="2.0840000000000001"/>
    <n v="2.1133329999999999"/>
    <n v="2.1133329999999999"/>
    <n v="7851000"/>
    <n v="1.0841516128584838E-2"/>
    <n v="0.32691454020206345"/>
    <n v="1.9654285714285715"/>
    <n v="1.7694889333333337"/>
  </r>
  <r>
    <d v="2010-12-21T00:00:00"/>
    <x v="0"/>
    <x v="6"/>
    <x v="0"/>
    <x v="2"/>
    <n v="2.12"/>
    <n v="2.1793330000000002"/>
    <n v="2.1139999999999999"/>
    <n v="2.1506669999999999"/>
    <n v="2.1506669999999999"/>
    <n v="11665500"/>
    <n v="1.7665933385793899E-2"/>
    <n v="0.35035572407791449"/>
    <n v="1.9159048571428574"/>
    <n v="1.7522445"/>
  </r>
  <r>
    <d v="2010-12-22T00:00:00"/>
    <x v="1"/>
    <x v="6"/>
    <x v="0"/>
    <x v="2"/>
    <n v="2.15"/>
    <n v="2.1906669999999999"/>
    <n v="2.1133329999999999"/>
    <n v="2.1753330000000002"/>
    <n v="2.1753330000000002"/>
    <n v="12499500"/>
    <n v="1.1469000082300189E-2"/>
    <n v="0.36584295398849864"/>
    <n v="1.8622857142857143"/>
    <n v="1.7330667"/>
  </r>
  <r>
    <d v="2010-12-23T00:00:00"/>
    <x v="2"/>
    <x v="6"/>
    <x v="0"/>
    <x v="2"/>
    <n v="2.0840000000000001"/>
    <n v="2.165333"/>
    <n v="1.994667"/>
    <n v="2.0059999999999998"/>
    <n v="2.0059999999999998"/>
    <n v="23289000"/>
    <n v="-7.7842334943661676E-2"/>
    <n v="0.25952254928368568"/>
    <n v="1.8050477142857144"/>
    <n v="1.7126889333333335"/>
  </r>
  <r>
    <d v="2010-12-27T00:00:00"/>
    <x v="4"/>
    <x v="6"/>
    <x v="0"/>
    <x v="2"/>
    <n v="1.8680000000000001"/>
    <n v="1.9053329999999999"/>
    <n v="1.6706669999999999"/>
    <n v="1.703333"/>
    <n v="1.703333"/>
    <n v="139528500"/>
    <n v="-0.15088085742771676"/>
    <n v="6.9484707098219411E-2"/>
    <n v="1.7724762857142857"/>
    <n v="1.6970889333333334"/>
  </r>
  <r>
    <d v="2010-12-28T00:00:00"/>
    <x v="0"/>
    <x v="6"/>
    <x v="0"/>
    <x v="2"/>
    <n v="1.723333"/>
    <n v="1.7833330000000001"/>
    <n v="1.6666669999999999"/>
    <n v="1.760667"/>
    <n v="1.760667"/>
    <n v="60844500"/>
    <n v="3.3659889170232715E-2"/>
    <n v="0.10548344380840424"/>
    <n v="1.7846668571428572"/>
    <n v="1.6947334000000001"/>
  </r>
  <r>
    <d v="2010-12-29T00:00:00"/>
    <x v="1"/>
    <x v="6"/>
    <x v="0"/>
    <x v="2"/>
    <n v="1.802"/>
    <n v="1.8673329999999999"/>
    <n v="1.766667"/>
    <n v="1.8486670000000001"/>
    <n v="1.8486670000000001"/>
    <n v="49788000"/>
    <n v="4.9981058314831864E-2"/>
    <n v="0.1607366762794733"/>
    <n v="1.7986668571428572"/>
    <n v="1.6876222666666669"/>
  </r>
  <r>
    <d v="2010-12-30T00:00:00"/>
    <x v="2"/>
    <x v="6"/>
    <x v="0"/>
    <x v="2"/>
    <n v="1.8466670000000001"/>
    <n v="1.86"/>
    <n v="1.758667"/>
    <n v="1.766667"/>
    <n v="1.766667"/>
    <n v="30616500"/>
    <n v="-4.4356284825769095E-2"/>
    <n v="0.10925070965870454"/>
    <n v="1.8035239999999999"/>
    <n v="1.6776000333333339"/>
  </r>
  <r>
    <d v="2010-12-31T00:00:00"/>
    <x v="3"/>
    <x v="6"/>
    <x v="0"/>
    <x v="2"/>
    <n v="1.771333"/>
    <n v="1.816667"/>
    <n v="1.766667"/>
    <n v="1.775333"/>
    <n v="1.775333"/>
    <n v="21268500"/>
    <n v="4.9052820933430368E-3"/>
    <n v="0.11469189730182139"/>
    <n v="1.8220954285714286"/>
    <n v="1.6703778"/>
  </r>
  <r>
    <d v="2011-01-03T00:00:00"/>
    <x v="4"/>
    <x v="7"/>
    <x v="1"/>
    <x v="3"/>
    <n v="1.7893330000000001"/>
    <n v="1.8"/>
    <n v="1.726667"/>
    <n v="1.774667"/>
    <n v="1.774667"/>
    <n v="19245000"/>
    <n v="-3.7514088906140733E-4"/>
    <n v="0.11427373079243797"/>
    <n v="1.8252382857142859"/>
    <n v="1.662488933333333"/>
  </r>
  <r>
    <d v="2011-01-04T00:00:00"/>
    <x v="0"/>
    <x v="7"/>
    <x v="1"/>
    <x v="3"/>
    <n v="1.7773330000000001"/>
    <n v="1.796667"/>
    <n v="1.734667"/>
    <n v="1.778"/>
    <n v="1.778"/>
    <n v="17811000"/>
    <n v="1.8780988207928756E-3"/>
    <n v="0.11636644697227982"/>
    <n v="1.8284762857142858"/>
    <n v="1.6540889333333333"/>
  </r>
  <r>
    <d v="2011-01-05T00:00:00"/>
    <x v="1"/>
    <x v="7"/>
    <x v="1"/>
    <x v="3"/>
    <n v="1.765333"/>
    <n v="1.7933330000000001"/>
    <n v="1.746"/>
    <n v="1.788667"/>
    <n v="1.788667"/>
    <n v="21700500"/>
    <n v="5.9994375703037017E-3"/>
    <n v="0.12306401777647169"/>
    <n v="1.8241905714285716"/>
    <n v="1.6497778333333331"/>
  </r>
  <r>
    <d v="2011-01-06T00:00:00"/>
    <x v="2"/>
    <x v="7"/>
    <x v="1"/>
    <x v="3"/>
    <n v="1.788667"/>
    <n v="1.8666670000000001"/>
    <n v="1.7873330000000001"/>
    <n v="1.8586670000000001"/>
    <n v="1.8586670000000001"/>
    <n v="30918000"/>
    <n v="3.9135289016904801E-2"/>
    <n v="0.16701545269664031"/>
    <n v="1.8139048571428569"/>
    <n v="1.6426000333333333"/>
  </r>
  <r>
    <d v="2011-01-07T00:00:00"/>
    <x v="3"/>
    <x v="7"/>
    <x v="1"/>
    <x v="3"/>
    <n v="1.8666670000000001"/>
    <n v="1.9053329999999999"/>
    <n v="1.86"/>
    <n v="1.8826670000000001"/>
    <n v="1.8826670000000001"/>
    <n v="33718500"/>
    <n v="1.2912479750272652E-2"/>
    <n v="0.18208451609784104"/>
    <n v="1.7925714285714283"/>
    <n v="1.6321555666666667"/>
  </r>
  <r>
    <d v="2011-01-10T00:00:00"/>
    <x v="4"/>
    <x v="7"/>
    <x v="1"/>
    <x v="3"/>
    <n v="1.8779999999999999"/>
    <n v="1.9119999999999999"/>
    <n v="1.87"/>
    <n v="1.8966670000000001"/>
    <n v="1.8966670000000001"/>
    <n v="20140500"/>
    <n v="7.4362593066113186E-3"/>
    <n v="0.19087480308187454"/>
    <n v="1.7524761428571429"/>
    <n v="1.6179999999999997"/>
  </r>
  <r>
    <d v="2011-01-11T00:00:00"/>
    <x v="0"/>
    <x v="7"/>
    <x v="1"/>
    <x v="3"/>
    <n v="1.9059999999999999"/>
    <n v="1.9139999999999999"/>
    <n v="1.794667"/>
    <n v="1.7973330000000001"/>
    <n v="1.7973330000000001"/>
    <n v="25653000"/>
    <n v="-5.2372925769257346E-2"/>
    <n v="0.12850520541958876"/>
    <n v="1.6969522857142856"/>
    <n v="1.6032888666666667"/>
  </r>
  <r>
    <d v="2011-01-12T00:00:00"/>
    <x v="1"/>
    <x v="7"/>
    <x v="1"/>
    <x v="3"/>
    <n v="1.800667"/>
    <n v="1.826667"/>
    <n v="1.768"/>
    <n v="1.7973330000000001"/>
    <n v="1.7973330000000001"/>
    <n v="14466000"/>
    <n v="0"/>
    <n v="0.12850520541958876"/>
    <n v="1.659619"/>
    <n v="1.5934444333333333"/>
  </r>
  <r>
    <d v="2011-01-13T00:00:00"/>
    <x v="2"/>
    <x v="7"/>
    <x v="1"/>
    <x v="3"/>
    <n v="1.7973330000000001"/>
    <n v="1.798"/>
    <n v="1.744"/>
    <n v="1.748"/>
    <n v="1.748"/>
    <n v="10854000"/>
    <n v="-2.7447890847160802E-2"/>
    <n v="9.7530117720779019E-2"/>
    <n v="1.6360952857142854"/>
    <n v="1.5860000000000001"/>
  </r>
  <r>
    <d v="2011-01-14T00:00:00"/>
    <x v="3"/>
    <x v="7"/>
    <x v="1"/>
    <x v="3"/>
    <n v="1.743333"/>
    <n v="1.772"/>
    <n v="1.707333"/>
    <n v="1.7166669999999999"/>
    <n v="1.7166669999999999"/>
    <n v="17880000"/>
    <n v="-1.7925057208238018E-2"/>
    <n v="7.7856827572869935E-2"/>
    <n v="1.6214285714285717"/>
    <n v="1.5808222333333335"/>
  </r>
  <r>
    <d v="2011-01-18T00:00:00"/>
    <x v="0"/>
    <x v="7"/>
    <x v="1"/>
    <x v="3"/>
    <n v="1.6986669999999999"/>
    <n v="1.709333"/>
    <n v="1.65"/>
    <n v="1.709333"/>
    <n v="1.709333"/>
    <n v="24325500"/>
    <n v="-4.2722321801490631E-3"/>
    <n v="7.3251972948519706E-2"/>
    <n v="1.6119047142857144"/>
    <n v="1.5768"/>
  </r>
  <r>
    <d v="2011-01-19T00:00:00"/>
    <x v="1"/>
    <x v="7"/>
    <x v="1"/>
    <x v="3"/>
    <n v="1.6846669999999999"/>
    <n v="1.698"/>
    <n v="1.5833330000000001"/>
    <n v="1.6020000000000001"/>
    <n v="1.6020000000000001"/>
    <n v="35572500"/>
    <n v="-6.2792328937661596E-2"/>
    <n v="5.8599820301419303E-3"/>
    <n v="1.6050475714285715"/>
    <n v="1.5731999999999999"/>
  </r>
  <r>
    <d v="2011-01-20T00:00:00"/>
    <x v="2"/>
    <x v="7"/>
    <x v="1"/>
    <x v="3"/>
    <n v="1.6020000000000001"/>
    <n v="1.63"/>
    <n v="1.491333"/>
    <n v="1.508"/>
    <n v="1.508"/>
    <n v="34198500"/>
    <n v="-5.8676654182272206E-2"/>
    <n v="-5.3160516291227311E-2"/>
    <n v="1.6048571428571428"/>
    <n v="1.5739333333333336"/>
  </r>
  <r>
    <d v="2011-01-21T00:00:00"/>
    <x v="3"/>
    <x v="7"/>
    <x v="1"/>
    <x v="3"/>
    <n v="1.5413330000000001"/>
    <n v="1.572667"/>
    <n v="1.514"/>
    <n v="1.536"/>
    <n v="1.536"/>
    <n v="18255000"/>
    <n v="1.8567639257294447E-2"/>
    <n v="-3.5579942323159863E-2"/>
    <n v="1.6189524285714287"/>
    <n v="1.5791111"/>
  </r>
  <r>
    <d v="2011-01-24T00:00:00"/>
    <x v="4"/>
    <x v="7"/>
    <x v="1"/>
    <x v="3"/>
    <n v="1.568667"/>
    <n v="1.6539999999999999"/>
    <n v="1.548667"/>
    <n v="1.6326670000000001"/>
    <n v="1.6326670000000001"/>
    <n v="24676500"/>
    <n v="6.2934244791666705E-2"/>
    <n v="2.5115105668667814E-2"/>
    <n v="1.6272381428571427"/>
    <n v="1.5833333333333333"/>
  </r>
  <r>
    <d v="2011-01-25T00:00:00"/>
    <x v="0"/>
    <x v="7"/>
    <x v="1"/>
    <x v="3"/>
    <n v="1.6433329999999999"/>
    <n v="1.6593329999999999"/>
    <n v="1.6013329999999999"/>
    <n v="1.6453329999999999"/>
    <n v="1.6453329999999999"/>
    <n v="19072500"/>
    <n v="7.7578587672806785E-3"/>
    <n v="3.3067803878651159E-2"/>
    <n v="1.6219999999999999"/>
    <n v="1.5837110999999999"/>
  </r>
  <r>
    <d v="2011-01-26T00:00:00"/>
    <x v="1"/>
    <x v="7"/>
    <x v="1"/>
    <x v="3"/>
    <n v="1.6473329999999999"/>
    <n v="1.6586669999999999"/>
    <n v="1.6066670000000001"/>
    <n v="1.65"/>
    <n v="1.65"/>
    <n v="16198500"/>
    <n v="2.8365078680121147E-3"/>
    <n v="3.5998108832542952E-2"/>
    <n v="1.6120000000000001"/>
    <n v="1.5837999999999999"/>
  </r>
  <r>
    <d v="2011-01-27T00:00:00"/>
    <x v="2"/>
    <x v="7"/>
    <x v="1"/>
    <x v="3"/>
    <n v="1.6493329999999999"/>
    <n v="1.6719999999999999"/>
    <n v="1.6353329999999999"/>
    <n v="1.6613329999999999"/>
    <n v="1.6613329999999999"/>
    <n v="13435500"/>
    <n v="6.868484848484872E-3"/>
    <n v="4.3113846146118462E-2"/>
    <n v="1.5997142857142859"/>
    <n v="1.5821555666666665"/>
  </r>
  <r>
    <d v="2011-01-28T00:00:00"/>
    <x v="3"/>
    <x v="7"/>
    <x v="1"/>
    <x v="3"/>
    <n v="1.6586669999999999"/>
    <n v="1.6586669999999999"/>
    <n v="1.5833330000000001"/>
    <n v="1.6006670000000001"/>
    <n v="1.6006670000000001"/>
    <n v="15726000"/>
    <n v="-3.6516459975212606E-2"/>
    <n v="5.0230211337336517E-3"/>
    <n v="1.582095285714286"/>
    <n v="1.5802667000000001"/>
  </r>
  <r>
    <d v="2011-01-31T00:00:00"/>
    <x v="4"/>
    <x v="7"/>
    <x v="1"/>
    <x v="3"/>
    <n v="1.6033329999999999"/>
    <n v="1.6080000000000001"/>
    <n v="1.566667"/>
    <n v="1.6066670000000001"/>
    <n v="1.6066670000000001"/>
    <n v="12454500"/>
    <n v="3.7484373701713132E-3"/>
    <n v="8.7902869840337239E-3"/>
    <n v="1.5866667142857143"/>
    <n v="1.5785777999999999"/>
  </r>
  <r>
    <d v="2011-02-01T00:00:00"/>
    <x v="0"/>
    <x v="8"/>
    <x v="1"/>
    <x v="3"/>
    <n v="1.6206670000000001"/>
    <n v="1.6486670000000001"/>
    <n v="1.5693330000000001"/>
    <n v="1.5940000000000001"/>
    <n v="1.5940000000000001"/>
    <n v="10617000"/>
    <n v="-7.8840232605760768E-3"/>
    <n v="8.3696089640827864E-4"/>
    <n v="1.5781904285714285"/>
    <n v="1.5760222333333334"/>
  </r>
  <r>
    <d v="2011-02-02T00:00:00"/>
    <x v="1"/>
    <x v="8"/>
    <x v="1"/>
    <x v="3"/>
    <n v="1.6106670000000001"/>
    <n v="1.6120000000000001"/>
    <n v="1.5780000000000001"/>
    <n v="1.5960000000000001"/>
    <n v="1.5960000000000001"/>
    <n v="8542500"/>
    <n v="1.2547051442910926E-3"/>
    <n v="2.0927161798418581E-3"/>
    <n v="1.5716190000000001"/>
    <n v="1.5735999999999999"/>
  </r>
  <r>
    <d v="2011-02-03T00:00:00"/>
    <x v="2"/>
    <x v="8"/>
    <x v="1"/>
    <x v="3"/>
    <n v="1.5880000000000001"/>
    <n v="1.5933330000000001"/>
    <n v="1.5433330000000001"/>
    <n v="1.5753330000000001"/>
    <n v="1.5753330000000001"/>
    <n v="7680000"/>
    <n v="-1.2949248120300745E-2"/>
    <n v="-1.0883631041517128E-2"/>
    <n v="1.5650475714285716"/>
    <n v="1.5710888999999999"/>
  </r>
  <r>
    <d v="2011-02-04T00:00:00"/>
    <x v="3"/>
    <x v="8"/>
    <x v="1"/>
    <x v="3"/>
    <n v="1.562667"/>
    <n v="1.5780000000000001"/>
    <n v="1.548"/>
    <n v="1.5640000000000001"/>
    <n v="1.5640000000000001"/>
    <n v="8160000"/>
    <n v="-7.1940345311118578E-3"/>
    <n v="-1.7999368355092416E-2"/>
    <n v="1.5598095714285716"/>
    <n v="1.5696000333333335"/>
  </r>
  <r>
    <d v="2011-02-07T00:00:00"/>
    <x v="4"/>
    <x v="8"/>
    <x v="1"/>
    <x v="3"/>
    <n v="1.550667"/>
    <n v="1.550667"/>
    <n v="1.525333"/>
    <n v="1.538"/>
    <n v="1.538"/>
    <n v="13426500"/>
    <n v="-1.6624040920716128E-2"/>
    <n v="-3.4324187039726506E-2"/>
    <n v="1.5539048571428571"/>
    <n v="1.5679778"/>
  </r>
  <r>
    <d v="2011-02-08T00:00:00"/>
    <x v="0"/>
    <x v="8"/>
    <x v="1"/>
    <x v="3"/>
    <n v="1.5853330000000001"/>
    <n v="1.683333"/>
    <n v="1.5333330000000001"/>
    <n v="1.6326670000000001"/>
    <n v="1.6326670000000001"/>
    <n v="52573500"/>
    <n v="6.1552015604681438E-2"/>
    <n v="2.5115105668667814E-2"/>
    <n v="1.5697144285714284"/>
    <n v="1.5660222333333331"/>
  </r>
  <r>
    <d v="2011-02-09T00:00:00"/>
    <x v="1"/>
    <x v="8"/>
    <x v="1"/>
    <x v="3"/>
    <n v="1.6086670000000001"/>
    <n v="1.6120000000000001"/>
    <n v="1.519333"/>
    <n v="1.5473330000000001"/>
    <n v="1.5473330000000001"/>
    <n v="39534000"/>
    <n v="-5.2266628773656856E-2"/>
    <n v="-2.8464205009584576E-2"/>
    <n v="1.5612381428571429"/>
    <n v="1.5609555666666663"/>
  </r>
  <r>
    <d v="2011-02-10T00:00:00"/>
    <x v="2"/>
    <x v="8"/>
    <x v="1"/>
    <x v="3"/>
    <n v="1.550667"/>
    <n v="1.5760000000000001"/>
    <n v="1.520667"/>
    <n v="1.548"/>
    <n v="1.548"/>
    <n v="12541500"/>
    <n v="4.310642893287826E-4"/>
    <n v="-2.8045410622559497E-2"/>
    <n v="1.5609524285714287"/>
    <n v="1.5590000333333331"/>
  </r>
  <r>
    <d v="2011-02-11T00:00:00"/>
    <x v="3"/>
    <x v="8"/>
    <x v="1"/>
    <x v="3"/>
    <n v="1.55"/>
    <n v="1.5833330000000001"/>
    <n v="1.5293330000000001"/>
    <n v="1.55"/>
    <n v="1.55"/>
    <n v="9517500"/>
    <n v="1.2919896640826885E-3"/>
    <n v="-2.6789655339126139E-2"/>
    <n v="1.5480952857142858"/>
    <n v="1.5579555999999997"/>
  </r>
  <r>
    <d v="2011-02-14T00:00:00"/>
    <x v="4"/>
    <x v="8"/>
    <x v="1"/>
    <x v="3"/>
    <n v="1.5760000000000001"/>
    <n v="1.6093329999999999"/>
    <n v="1.536667"/>
    <n v="1.538667"/>
    <n v="1.538667"/>
    <n v="19246500"/>
    <n v="-7.3116129032258304E-3"/>
    <n v="-3.3905392652701427E-2"/>
    <n v="1.5345714285714285"/>
    <n v="1.5579555999999997"/>
  </r>
  <r>
    <d v="2011-02-15T00:00:00"/>
    <x v="0"/>
    <x v="8"/>
    <x v="1"/>
    <x v="3"/>
    <n v="1.534"/>
    <n v="1.544667"/>
    <n v="1.504"/>
    <n v="1.522667"/>
    <n v="1.522667"/>
    <n v="14305500"/>
    <n v="-1.0398611265465506E-2"/>
    <n v="-4.3951434920168508E-2"/>
    <n v="1.5293332857142858"/>
    <n v="1.5598222666666666"/>
  </r>
  <r>
    <d v="2011-02-16T00:00:00"/>
    <x v="1"/>
    <x v="8"/>
    <x v="1"/>
    <x v="3"/>
    <n v="1.54"/>
    <n v="1.6646669999999999"/>
    <n v="1.538"/>
    <n v="1.6486670000000001"/>
    <n v="1.6486670000000001"/>
    <n v="61726500"/>
    <n v="8.2749544056579749E-2"/>
    <n v="3.5161147936134896E-2"/>
    <n v="1.5366665714285717"/>
    <n v="1.5617555999999995"/>
  </r>
  <r>
    <d v="2011-02-17T00:00:00"/>
    <x v="2"/>
    <x v="8"/>
    <x v="1"/>
    <x v="3"/>
    <n v="1.6419999999999999"/>
    <n v="1.699333"/>
    <n v="1.57"/>
    <n v="1.5733330000000001"/>
    <n v="1.5733330000000001"/>
    <n v="39276000"/>
    <n v="-4.5693884817249335E-2"/>
    <n v="-1.2139386324950485E-2"/>
    <n v="1.5286665714285717"/>
    <n v="1.5684666999999994"/>
  </r>
  <r>
    <d v="2011-02-18T00:00:00"/>
    <x v="3"/>
    <x v="8"/>
    <x v="1"/>
    <x v="3"/>
    <n v="1.5553330000000001"/>
    <n v="1.5660000000000001"/>
    <n v="1.530667"/>
    <n v="1.5453330000000001"/>
    <n v="1.5453330000000001"/>
    <n v="35560500"/>
    <n v="-1.7796613939960595E-2"/>
    <n v="-2.9719960293017933E-2"/>
    <n v="1.5319047142857143"/>
    <n v="1.5752666999999996"/>
  </r>
  <r>
    <d v="2011-02-22T00:00:00"/>
    <x v="0"/>
    <x v="8"/>
    <x v="1"/>
    <x v="3"/>
    <n v="1.525333"/>
    <n v="1.5333330000000001"/>
    <n v="1.452"/>
    <n v="1.458"/>
    <n v="1.458"/>
    <n v="30969000"/>
    <n v="-5.6514032897763848E-2"/>
    <n v="-8.4554398377061912E-2"/>
    <n v="1.5399047142857143"/>
    <n v="1.5811555999999996"/>
  </r>
  <r>
    <d v="2011-02-23T00:00:00"/>
    <x v="1"/>
    <x v="8"/>
    <x v="1"/>
    <x v="3"/>
    <n v="1.478667"/>
    <n v="1.5"/>
    <n v="1.4073329999999999"/>
    <n v="1.455333"/>
    <n v="1.455333"/>
    <n v="24084000"/>
    <n v="-1.8292181069958675E-3"/>
    <n v="-8.6228948047520348E-2"/>
    <n v="1.5636190000000003"/>
    <n v="1.5918889333333335"/>
  </r>
  <r>
    <d v="2011-02-24T00:00:00"/>
    <x v="2"/>
    <x v="8"/>
    <x v="1"/>
    <x v="3"/>
    <n v="1.452"/>
    <n v="1.505333"/>
    <n v="1.433333"/>
    <n v="1.502"/>
    <n v="1.502"/>
    <n v="15829500"/>
    <n v="3.2066200656482066E-2"/>
    <n v="-5.6927782141527383E-2"/>
    <n v="1.5933332857142857"/>
    <n v="1.6022445000000001"/>
  </r>
  <r>
    <d v="2011-02-25T00:00:00"/>
    <x v="3"/>
    <x v="8"/>
    <x v="1"/>
    <x v="3"/>
    <n v="1.520667"/>
    <n v="1.59"/>
    <n v="1.512667"/>
    <n v="1.5740000000000001"/>
    <n v="1.5740000000000001"/>
    <n v="20194500"/>
    <n v="4.7936085219707103E-2"/>
    <n v="-1.1720591937925517E-2"/>
    <n v="1.6162857142857143"/>
    <n v="1.6127111666666667"/>
  </r>
  <r>
    <d v="2011-02-28T00:00:00"/>
    <x v="4"/>
    <x v="8"/>
    <x v="1"/>
    <x v="3"/>
    <n v="1.582667"/>
    <n v="1.6066670000000001"/>
    <n v="1.566667"/>
    <n v="1.5926670000000001"/>
    <n v="1.5926670000000001"/>
    <n v="15768000"/>
    <n v="1.1859593392630234E-2"/>
    <n v="0"/>
    <n v="1.6262857142857141"/>
    <n v="1.6191111666666664"/>
  </r>
  <r>
    <d v="2011-03-01T00:00:00"/>
    <x v="0"/>
    <x v="9"/>
    <x v="1"/>
    <x v="3"/>
    <n v="1.6033329999999999"/>
    <n v="1.6213329999999999"/>
    <n v="1.58"/>
    <n v="1.5960000000000001"/>
    <n v="1.5960000000000001"/>
    <n v="16596000"/>
    <n v="2.0927161798417562E-3"/>
    <n v="2.0927161798418581E-3"/>
    <n v="1.6341904285714286"/>
    <n v="1.622177833333333"/>
  </r>
  <r>
    <d v="2011-03-02T00:00:00"/>
    <x v="1"/>
    <x v="9"/>
    <x v="1"/>
    <x v="3"/>
    <n v="1.5880000000000001"/>
    <n v="1.6186670000000001"/>
    <n v="1.5820000000000001"/>
    <n v="1.6013329999999999"/>
    <n v="1.6013329999999999"/>
    <n v="9949500"/>
    <n v="3.3414786967417356E-3"/>
    <n v="5.4411876431168515E-3"/>
    <n v="1.6348571428571428"/>
    <n v="1.6237556"/>
  </r>
  <r>
    <d v="2011-03-03T00:00:00"/>
    <x v="2"/>
    <x v="9"/>
    <x v="1"/>
    <x v="3"/>
    <n v="1.6319999999999999"/>
    <n v="1.6526670000000001"/>
    <n v="1.6040000000000001"/>
    <n v="1.6240000000000001"/>
    <n v="1.6240000000000001"/>
    <n v="9603000"/>
    <n v="1.4155082047269504E-2"/>
    <n v="1.9673290147909084E-2"/>
    <n v="1.6353334285714287"/>
    <n v="1.6257778333333335"/>
  </r>
  <r>
    <d v="2011-03-04T00:00:00"/>
    <x v="3"/>
    <x v="9"/>
    <x v="1"/>
    <x v="3"/>
    <n v="1.6319999999999999"/>
    <n v="1.6659999999999999"/>
    <n v="1.5853330000000001"/>
    <n v="1.663333"/>
    <n v="1.663333"/>
    <n v="23701500"/>
    <n v="2.4219827586206798E-2"/>
    <n v="4.4369601429551819E-2"/>
    <n v="1.624762"/>
    <n v="1.6275111666666668"/>
  </r>
  <r>
    <d v="2011-03-07T00:00:00"/>
    <x v="4"/>
    <x v="9"/>
    <x v="1"/>
    <x v="3"/>
    <n v="1.6619999999999999"/>
    <n v="1.693333"/>
    <n v="1.6466670000000001"/>
    <n v="1.6626669999999999"/>
    <n v="1.6626669999999999"/>
    <n v="30504000"/>
    <n v="-4.0040088184389741E-4"/>
    <n v="4.3951434920168397E-2"/>
    <n v="1.6057144285714287"/>
    <n v="1.6289111666666669"/>
  </r>
  <r>
    <d v="2011-03-08T00:00:00"/>
    <x v="0"/>
    <x v="9"/>
    <x v="1"/>
    <x v="3"/>
    <n v="1.64"/>
    <n v="1.6639999999999999"/>
    <n v="1.6"/>
    <n v="1.6439999999999999"/>
    <n v="1.6439999999999999"/>
    <n v="20998500"/>
    <n v="-1.1227142897525477E-2"/>
    <n v="3.223084298224288E-2"/>
    <n v="1.5855238571428569"/>
    <n v="1.6291111666666669"/>
  </r>
  <r>
    <d v="2011-03-09T00:00:00"/>
    <x v="1"/>
    <x v="9"/>
    <x v="1"/>
    <x v="3"/>
    <n v="1.6439999999999999"/>
    <n v="1.6659999999999999"/>
    <n v="1.6180000000000001"/>
    <n v="1.6479999999999999"/>
    <n v="1.6479999999999999"/>
    <n v="13872000"/>
    <n v="2.4330900243309025E-3"/>
    <n v="3.4742353549109595E-2"/>
    <n v="1.5679048571428571"/>
    <n v="1.6302222666666668"/>
  </r>
  <r>
    <d v="2011-03-10T00:00:00"/>
    <x v="2"/>
    <x v="9"/>
    <x v="1"/>
    <x v="3"/>
    <n v="1.6293329999999999"/>
    <n v="1.6326670000000001"/>
    <n v="1.5820000000000001"/>
    <n v="1.6006670000000001"/>
    <n v="1.6006670000000001"/>
    <n v="15255000"/>
    <n v="-2.8721480582524182E-2"/>
    <n v="5.0230211337336517E-3"/>
    <n v="1.5511429999999999"/>
    <n v="1.6325111666666667"/>
  </r>
  <r>
    <d v="2011-03-11T00:00:00"/>
    <x v="3"/>
    <x v="9"/>
    <x v="1"/>
    <x v="3"/>
    <n v="1.59"/>
    <n v="1.6166670000000001"/>
    <n v="1.568667"/>
    <n v="1.6046670000000001"/>
    <n v="1.6046670000000001"/>
    <n v="13962000"/>
    <n v="2.4989582467808752E-3"/>
    <n v="7.5345317006003665E-3"/>
    <n v="1.5389524285714287"/>
    <n v="1.6385778333333334"/>
  </r>
  <r>
    <d v="2011-03-14T00:00:00"/>
    <x v="4"/>
    <x v="9"/>
    <x v="1"/>
    <x v="3"/>
    <n v="1.5880000000000001"/>
    <n v="1.6"/>
    <n v="1.546667"/>
    <n v="1.55"/>
    <n v="1.55"/>
    <n v="17490000"/>
    <n v="-3.4067504348254195E-2"/>
    <n v="-2.6789655339126139E-2"/>
    <n v="1.5210475714285714"/>
    <n v="1.6437333666666665"/>
  </r>
  <r>
    <d v="2011-03-15T00:00:00"/>
    <x v="0"/>
    <x v="9"/>
    <x v="1"/>
    <x v="3"/>
    <n v="1.48"/>
    <n v="1.530667"/>
    <n v="1.453333"/>
    <n v="1.53"/>
    <n v="1.53"/>
    <n v="19782000"/>
    <n v="-1.2903225806451623E-2"/>
    <n v="-3.9347208173460047E-2"/>
    <n v="1.5111428571428573"/>
    <n v="1.6519111333333332"/>
  </r>
  <r>
    <d v="2011-03-16T00:00:00"/>
    <x v="1"/>
    <x v="9"/>
    <x v="1"/>
    <x v="3"/>
    <n v="1.524"/>
    <n v="1.55"/>
    <n v="1.512667"/>
    <n v="1.521333"/>
    <n v="1.521333"/>
    <n v="17545500"/>
    <n v="-5.6647058823529285E-3"/>
    <n v="-4.4789023694218555E-2"/>
    <n v="1.5052381428571429"/>
    <n v="1.6610889000000002"/>
  </r>
  <r>
    <d v="2011-03-17T00:00:00"/>
    <x v="2"/>
    <x v="9"/>
    <x v="1"/>
    <x v="3"/>
    <n v="1.5493330000000001"/>
    <n v="1.5620000000000001"/>
    <n v="1.509333"/>
    <n v="1.520667"/>
    <n v="1.520667"/>
    <n v="13839000"/>
    <n v="-4.3777397847812109E-4"/>
    <n v="-4.5207190203601977E-2"/>
    <n v="1.5045715714285712"/>
    <n v="1.6718444666666665"/>
  </r>
  <r>
    <d v="2011-03-18T00:00:00"/>
    <x v="3"/>
    <x v="9"/>
    <x v="1"/>
    <x v="3"/>
    <n v="1.546"/>
    <n v="1.546"/>
    <n v="1.500667"/>
    <n v="1.530667"/>
    <n v="1.530667"/>
    <n v="10318500"/>
    <n v="6.5760616887194957E-3"/>
    <n v="-3.8928413786434968E-2"/>
    <n v="1.5087620000000002"/>
    <n v="1.6824888999999998"/>
  </r>
  <r>
    <d v="2011-03-21T00:00:00"/>
    <x v="4"/>
    <x v="9"/>
    <x v="1"/>
    <x v="3"/>
    <n v="1.536667"/>
    <n v="1.536667"/>
    <n v="1.502667"/>
    <n v="1.515333"/>
    <n v="1.515333"/>
    <n v="6175500"/>
    <n v="-1.0017854961268492E-2"/>
    <n v="-4.8556289544518738E-2"/>
    <n v="1.5179048571428573"/>
    <n v="1.6924666666666668"/>
  </r>
  <r>
    <d v="2011-03-22T00:00:00"/>
    <x v="0"/>
    <x v="9"/>
    <x v="1"/>
    <x v="3"/>
    <n v="1.515333"/>
    <n v="1.524"/>
    <n v="1.4666669999999999"/>
    <n v="1.479333"/>
    <n v="1.479333"/>
    <n v="8743500"/>
    <n v="-2.3757154368049815E-2"/>
    <n v="-7.1159884646319727E-2"/>
    <n v="1.5272382857142859"/>
    <n v="1.7016666666666669"/>
  </r>
  <r>
    <d v="2011-03-23T00:00:00"/>
    <x v="1"/>
    <x v="9"/>
    <x v="1"/>
    <x v="3"/>
    <n v="1.474"/>
    <n v="1.484667"/>
    <n v="1.451333"/>
    <n v="1.480667"/>
    <n v="1.480667"/>
    <n v="6342000"/>
    <n v="9.0175775163532916E-4"/>
    <n v="-7.032229587226968E-2"/>
    <n v="1.5801907142857143"/>
    <n v="1.7116666666666664"/>
  </r>
  <r>
    <d v="2011-03-24T00:00:00"/>
    <x v="2"/>
    <x v="9"/>
    <x v="1"/>
    <x v="3"/>
    <n v="1.476"/>
    <n v="1.492"/>
    <n v="1.465333"/>
    <n v="1.488667"/>
    <n v="1.488667"/>
    <n v="6933000"/>
    <n v="5.4029704180615949E-3"/>
    <n v="-6.5299274738536139E-2"/>
    <n v="1.6225715714285716"/>
    <n v="1.7210666666666665"/>
  </r>
  <r>
    <d v="2011-03-25T00:00:00"/>
    <x v="3"/>
    <x v="9"/>
    <x v="1"/>
    <x v="3"/>
    <n v="1.495333"/>
    <n v="1.5333330000000001"/>
    <n v="1.493333"/>
    <n v="1.516667"/>
    <n v="1.516667"/>
    <n v="8520000"/>
    <n v="1.8808773217919135E-2"/>
    <n v="-4.7718700770468692E-2"/>
    <n v="1.6559048571428572"/>
    <n v="1.7317110999999996"/>
  </r>
  <r>
    <d v="2011-03-28T00:00:00"/>
    <x v="4"/>
    <x v="9"/>
    <x v="1"/>
    <x v="3"/>
    <n v="1.513333"/>
    <n v="1.5693330000000001"/>
    <n v="1.503333"/>
    <n v="1.55"/>
    <n v="1.55"/>
    <n v="15871500"/>
    <n v="2.19777973675171E-2"/>
    <n v="-2.6789655339126139E-2"/>
    <n v="1.693523857142857"/>
    <n v="1.7431777666666664"/>
  </r>
  <r>
    <d v="2011-03-29T00:00:00"/>
    <x v="0"/>
    <x v="9"/>
    <x v="1"/>
    <x v="3"/>
    <n v="1.5533330000000001"/>
    <n v="1.6"/>
    <n v="1.5473330000000001"/>
    <n v="1.5946670000000001"/>
    <n v="1.5946670000000001"/>
    <n v="11331000"/>
    <n v="2.8817419354838718E-2"/>
    <n v="1.2557552834333574E-3"/>
    <n v="1.7243809999999999"/>
    <n v="1.7544666666666666"/>
  </r>
  <r>
    <d v="2011-03-30T00:00:00"/>
    <x v="1"/>
    <x v="9"/>
    <x v="1"/>
    <x v="3"/>
    <n v="1.6073329999999999"/>
    <n v="1.6326670000000001"/>
    <n v="1.534"/>
    <n v="1.580667"/>
    <n v="1.580667"/>
    <n v="18349500"/>
    <n v="-8.7792623789167343E-3"/>
    <n v="-7.5345317006003665E-3"/>
    <n v="1.756"/>
    <n v="1.7614666666666667"/>
  </r>
  <r>
    <d v="2011-03-31T00:00:00"/>
    <x v="2"/>
    <x v="9"/>
    <x v="1"/>
    <x v="3"/>
    <n v="1.77"/>
    <n v="1.9139999999999999"/>
    <n v="1.766667"/>
    <n v="1.85"/>
    <n v="1.85"/>
    <n v="172767000"/>
    <n v="0.17039199274736552"/>
    <n v="0.1615736371758818"/>
    <n v="1.7824761428571432"/>
    <n v="1.7702666666666669"/>
  </r>
  <r>
    <d v="2011-04-01T00:00:00"/>
    <x v="3"/>
    <x v="10"/>
    <x v="1"/>
    <x v="0"/>
    <n v="1.83"/>
    <n v="1.8786670000000001"/>
    <n v="1.771333"/>
    <n v="1.7773330000000001"/>
    <n v="1.7773330000000001"/>
    <n v="42972000"/>
    <n v="-3.927945945945948E-2"/>
    <n v="0.11594765258525475"/>
    <n v="1.7588571428571427"/>
    <n v="1.7698222333333333"/>
  </r>
  <r>
    <d v="2011-04-04T00:00:00"/>
    <x v="4"/>
    <x v="10"/>
    <x v="1"/>
    <x v="0"/>
    <n v="1.788667"/>
    <n v="1.8"/>
    <n v="1.6819999999999999"/>
    <n v="1.722"/>
    <n v="1.722"/>
    <n v="39139500"/>
    <n v="-3.1132601487734755E-2"/>
    <n v="8.1205299036144929E-2"/>
    <n v="1.7397142857142855"/>
    <n v="1.7696889000000005"/>
  </r>
  <r>
    <d v="2011-04-05T00:00:00"/>
    <x v="0"/>
    <x v="10"/>
    <x v="1"/>
    <x v="0"/>
    <n v="1.726667"/>
    <n v="1.8"/>
    <n v="1.7126669999999999"/>
    <n v="1.78"/>
    <n v="1.78"/>
    <n v="47713500"/>
    <n v="3.3681765389082491E-2"/>
    <n v="0.11762220225571318"/>
    <n v="1.7311428571428569"/>
    <n v="1.7699778000000002"/>
  </r>
  <r>
    <d v="2011-04-06T00:00:00"/>
    <x v="1"/>
    <x v="10"/>
    <x v="1"/>
    <x v="0"/>
    <n v="1.7993330000000001"/>
    <n v="1.800667"/>
    <n v="1.72"/>
    <n v="1.766"/>
    <n v="1.766"/>
    <n v="19324500"/>
    <n v="-7.8651685393258501E-3"/>
    <n v="0.10883191527167946"/>
    <n v="1.7162857142857144"/>
    <n v="1.7692000333333335"/>
  </r>
  <r>
    <d v="2011-04-07T00:00:00"/>
    <x v="2"/>
    <x v="10"/>
    <x v="1"/>
    <x v="0"/>
    <n v="1.79"/>
    <n v="1.8626670000000001"/>
    <n v="1.763333"/>
    <n v="1.8160000000000001"/>
    <n v="1.8160000000000001"/>
    <n v="42154500"/>
    <n v="2.8312570781426977E-2"/>
    <n v="0.14022579735751406"/>
    <n v="1.7076189999999998"/>
    <n v="1.7730000333333333"/>
  </r>
  <r>
    <d v="2011-04-08T00:00:00"/>
    <x v="3"/>
    <x v="10"/>
    <x v="1"/>
    <x v="0"/>
    <n v="1.8386670000000001"/>
    <n v="1.84"/>
    <n v="1.757333"/>
    <n v="1.766"/>
    <n v="1.766"/>
    <n v="29196000"/>
    <n v="-2.7533039647577116E-2"/>
    <n v="0.10883191527167946"/>
    <n v="1.6865714285714284"/>
    <n v="1.7746222666666669"/>
  </r>
  <r>
    <d v="2011-04-11T00:00:00"/>
    <x v="4"/>
    <x v="10"/>
    <x v="1"/>
    <x v="0"/>
    <n v="1.764667"/>
    <n v="1.768667"/>
    <n v="1.6679999999999999"/>
    <n v="1.6846669999999999"/>
    <n v="1.6846669999999999"/>
    <n v="20541000"/>
    <n v="-4.6054926387316023E-2"/>
    <n v="5.7764743037935551E-2"/>
    <n v="1.6739047142857142"/>
    <n v="1.7753555999999999"/>
  </r>
  <r>
    <d v="2011-04-12T00:00:00"/>
    <x v="0"/>
    <x v="10"/>
    <x v="1"/>
    <x v="0"/>
    <n v="1.6719999999999999"/>
    <n v="1.6806669999999999"/>
    <n v="1.62"/>
    <n v="1.6433329999999999"/>
    <n v="1.6433329999999999"/>
    <n v="20361000"/>
    <n v="-2.4535412636443869E-2"/>
    <n v="3.1812048595217801E-2"/>
    <n v="1.6784761428571426"/>
    <n v="1.7785777999999999"/>
  </r>
  <r>
    <d v="2011-04-13T00:00:00"/>
    <x v="1"/>
    <x v="10"/>
    <x v="1"/>
    <x v="0"/>
    <n v="1.675333"/>
    <n v="1.7126669999999999"/>
    <n v="1.6539999999999999"/>
    <n v="1.6619999999999999"/>
    <n v="1.6619999999999999"/>
    <n v="18172500"/>
    <n v="1.1359231513028699E-2"/>
    <n v="4.3532640533143319E-2"/>
    <n v="1.6983809999999999"/>
    <n v="1.7882000333333332"/>
  </r>
  <r>
    <d v="2011-04-14T00:00:00"/>
    <x v="2"/>
    <x v="10"/>
    <x v="1"/>
    <x v="0"/>
    <n v="1.6579999999999999"/>
    <n v="1.685333"/>
    <n v="1.6133329999999999"/>
    <n v="1.6759999999999999"/>
    <n v="1.6759999999999999"/>
    <n v="14751000"/>
    <n v="8.4235860409145689E-3"/>
    <n v="5.2322927517177042E-2"/>
    <n v="1.7122857142857142"/>
    <n v="1.798311133333333"/>
  </r>
  <r>
    <d v="2011-04-15T00:00:00"/>
    <x v="3"/>
    <x v="10"/>
    <x v="1"/>
    <x v="0"/>
    <n v="1.71"/>
    <n v="1.745333"/>
    <n v="1.694"/>
    <n v="1.705333"/>
    <n v="1.705333"/>
    <n v="14152500"/>
    <n v="1.7501789976133685E-2"/>
    <n v="7.0740462381652769E-2"/>
    <n v="1.7293332857142858"/>
    <n v="1.8081111333333335"/>
  </r>
  <r>
    <d v="2011-04-18T00:00:00"/>
    <x v="4"/>
    <x v="10"/>
    <x v="1"/>
    <x v="0"/>
    <n v="1.675333"/>
    <n v="1.708"/>
    <n v="1.6240000000000001"/>
    <n v="1.6686669999999999"/>
    <n v="1.6686669999999999"/>
    <n v="15508500"/>
    <n v="-2.1500786063484427E-2"/>
    <n v="4.771870077046847E-2"/>
    <n v="1.743619"/>
    <n v="1.8182444666666664"/>
  </r>
  <r>
    <d v="2011-04-19T00:00:00"/>
    <x v="0"/>
    <x v="10"/>
    <x v="1"/>
    <x v="0"/>
    <n v="1.6839999999999999"/>
    <n v="1.6839999999999999"/>
    <n v="1.6433329999999999"/>
    <n v="1.677333"/>
    <n v="1.677333"/>
    <n v="8230500"/>
    <n v="5.193366921021428E-3"/>
    <n v="5.3159888413585543E-2"/>
    <n v="1.7686665714285714"/>
    <n v="1.8259999999999998"/>
  </r>
  <r>
    <d v="2011-04-20T00:00:00"/>
    <x v="1"/>
    <x v="10"/>
    <x v="1"/>
    <x v="0"/>
    <n v="1.713333"/>
    <n v="1.739333"/>
    <n v="1.6866669999999999"/>
    <n v="1.7166669999999999"/>
    <n v="1.7166669999999999"/>
    <n v="12558000"/>
    <n v="2.345032262526283E-2"/>
    <n v="7.7856827572869935E-2"/>
    <n v="1.7919047142857141"/>
    <n v="1.8339999999999996"/>
  </r>
  <r>
    <d v="2011-04-21T00:00:00"/>
    <x v="2"/>
    <x v="10"/>
    <x v="1"/>
    <x v="0"/>
    <n v="1.723333"/>
    <n v="1.798667"/>
    <n v="1.706"/>
    <n v="1.782667"/>
    <n v="1.782667"/>
    <n v="20791500"/>
    <n v="3.8446594476389456E-2"/>
    <n v="0.11929675192617162"/>
    <n v="1.8080951428571428"/>
    <n v="1.8437333333333334"/>
  </r>
  <r>
    <d v="2011-04-25T00:00:00"/>
    <x v="4"/>
    <x v="10"/>
    <x v="1"/>
    <x v="0"/>
    <n v="1.78"/>
    <n v="1.782"/>
    <n v="1.731333"/>
    <n v="1.759333"/>
    <n v="1.759333"/>
    <n v="12013500"/>
    <n v="-1.3089376759652794E-2"/>
    <n v="0.10464585503435431"/>
    <n v="1.8093331428571431"/>
    <n v="1.8480888666666668"/>
  </r>
  <r>
    <d v="2011-04-26T00:00:00"/>
    <x v="0"/>
    <x v="10"/>
    <x v="1"/>
    <x v="0"/>
    <n v="1.7773330000000001"/>
    <n v="1.816667"/>
    <n v="1.754"/>
    <n v="1.7953330000000001"/>
    <n v="1.7953330000000001"/>
    <n v="21000000"/>
    <n v="2.0462300201269476E-2"/>
    <n v="0.12724945013615518"/>
    <n v="1.8121902857142855"/>
    <n v="1.852488866666667"/>
  </r>
  <r>
    <d v="2011-04-27T00:00:00"/>
    <x v="1"/>
    <x v="10"/>
    <x v="1"/>
    <x v="0"/>
    <n v="1.7953330000000001"/>
    <n v="1.8240000000000001"/>
    <n v="1.775333"/>
    <n v="1.8053330000000001"/>
    <n v="1.8053330000000001"/>
    <n v="14953500"/>
    <n v="5.5699973208312931E-3"/>
    <n v="0.13352822655332219"/>
    <n v="1.8075237142857143"/>
    <n v="1.8529111000000003"/>
  </r>
  <r>
    <d v="2011-04-28T00:00:00"/>
    <x v="2"/>
    <x v="10"/>
    <x v="1"/>
    <x v="0"/>
    <n v="1.804667"/>
    <n v="1.8460000000000001"/>
    <n v="1.7813330000000001"/>
    <n v="1.8440000000000001"/>
    <n v="1.8440000000000001"/>
    <n v="24000000"/>
    <n v="2.1418209272195215E-2"/>
    <n v="0.15780637132558151"/>
    <n v="1.8079047142857143"/>
    <n v="1.8541111000000001"/>
  </r>
  <r>
    <d v="2011-04-29T00:00:00"/>
    <x v="3"/>
    <x v="10"/>
    <x v="1"/>
    <x v="0"/>
    <n v="1.8460000000000001"/>
    <n v="1.8580000000000001"/>
    <n v="1.8280000000000001"/>
    <n v="1.84"/>
    <n v="1.84"/>
    <n v="10890000"/>
    <n v="-2.1691973969631254E-3"/>
    <n v="0.15529486075871479"/>
    <n v="1.8102857142857141"/>
    <n v="1.8545555333333335"/>
  </r>
  <r>
    <d v="2011-05-02T00:00:00"/>
    <x v="4"/>
    <x v="11"/>
    <x v="1"/>
    <x v="0"/>
    <n v="1.84"/>
    <n v="1.8533329999999999"/>
    <n v="1.804"/>
    <n v="1.83"/>
    <n v="1.83"/>
    <n v="11769000"/>
    <n v="-5.4347826086956564E-3"/>
    <n v="0.14901608434154778"/>
    <n v="1.8172381428571427"/>
    <n v="1.8563999666666668"/>
  </r>
  <r>
    <d v="2011-05-03T00:00:00"/>
    <x v="0"/>
    <x v="11"/>
    <x v="1"/>
    <x v="0"/>
    <n v="1.8253330000000001"/>
    <n v="1.8260000000000001"/>
    <n v="1.766667"/>
    <n v="1.7913330000000001"/>
    <n v="1.7913330000000001"/>
    <n v="13708500"/>
    <n v="-2.1129508196721315E-2"/>
    <n v="0.12473793956928847"/>
    <n v="1.8136191428571427"/>
    <n v="1.8589555333333332"/>
  </r>
  <r>
    <d v="2011-05-04T00:00:00"/>
    <x v="1"/>
    <x v="11"/>
    <x v="1"/>
    <x v="0"/>
    <n v="1.7853330000000001"/>
    <n v="1.8"/>
    <n v="1.7166669999999999"/>
    <n v="1.7793330000000001"/>
    <n v="1.7793330000000001"/>
    <n v="15667500"/>
    <n v="-6.6989219759810209E-3"/>
    <n v="0.1172034078686881"/>
    <n v="1.8212382857142857"/>
    <n v="1.8599555333333335"/>
  </r>
  <r>
    <d v="2011-05-05T00:00:00"/>
    <x v="2"/>
    <x v="11"/>
    <x v="1"/>
    <x v="0"/>
    <n v="1.8133330000000001"/>
    <n v="1.8293330000000001"/>
    <n v="1.744667"/>
    <n v="1.762667"/>
    <n v="1.762667"/>
    <n v="18277500"/>
    <n v="-9.3664311289680287E-3"/>
    <n v="0.10673919909183782"/>
    <n v="1.829428857142857"/>
    <n v="1.8595333333333335"/>
  </r>
  <r>
    <d v="2011-05-06T00:00:00"/>
    <x v="3"/>
    <x v="11"/>
    <x v="1"/>
    <x v="0"/>
    <n v="1.7933330000000001"/>
    <n v="1.8466670000000001"/>
    <n v="1.774667"/>
    <n v="1.8080000000000001"/>
    <n v="1.8080000000000001"/>
    <n v="14725500"/>
    <n v="2.5718414198484495E-2"/>
    <n v="0.13520277622378063"/>
    <n v="1.8309525714285715"/>
    <n v="1.8596666666666666"/>
  </r>
  <r>
    <d v="2011-05-09T00:00:00"/>
    <x v="4"/>
    <x v="11"/>
    <x v="1"/>
    <x v="0"/>
    <n v="1.8"/>
    <n v="1.8666670000000001"/>
    <n v="1.79"/>
    <n v="1.8606670000000001"/>
    <n v="1.8606670000000001"/>
    <n v="13746000"/>
    <n v="2.9129977876106206E-2"/>
    <n v="0.16827120798007367"/>
    <n v="1.8199050000000001"/>
    <n v="1.8572"/>
  </r>
  <r>
    <d v="2011-05-10T00:00:00"/>
    <x v="0"/>
    <x v="11"/>
    <x v="1"/>
    <x v="0"/>
    <n v="1.8826670000000001"/>
    <n v="1.93"/>
    <n v="1.8606670000000001"/>
    <n v="1.8886670000000001"/>
    <n v="1.8886670000000001"/>
    <n v="23029500"/>
    <n v="1.5048367064068972E-2"/>
    <n v="0.18585178194814111"/>
    <n v="1.8050478571428574"/>
    <n v="1.8563555333333333"/>
  </r>
  <r>
    <d v="2011-05-11T00:00:00"/>
    <x v="1"/>
    <x v="11"/>
    <x v="1"/>
    <x v="0"/>
    <n v="1.88"/>
    <n v="1.8866670000000001"/>
    <n v="1.794667"/>
    <n v="1.804667"/>
    <n v="1.804667"/>
    <n v="14437500"/>
    <n v="-4.447581283519015E-2"/>
    <n v="0.13311006004393877"/>
    <n v="1.8038097142857141"/>
    <n v="1.8538666333333331"/>
  </r>
  <r>
    <d v="2011-05-12T00:00:00"/>
    <x v="2"/>
    <x v="11"/>
    <x v="1"/>
    <x v="0"/>
    <n v="1.804667"/>
    <n v="1.8493329999999999"/>
    <n v="1.776667"/>
    <n v="1.8446670000000001"/>
    <n v="1.8446670000000001"/>
    <n v="9420000"/>
    <n v="2.216475394075474E-2"/>
    <n v="0.15822516571260659"/>
    <n v="1.812381142857143"/>
    <n v="1.8552888333333331"/>
  </r>
  <r>
    <d v="2011-05-13T00:00:00"/>
    <x v="3"/>
    <x v="11"/>
    <x v="1"/>
    <x v="0"/>
    <n v="1.8666670000000001"/>
    <n v="1.8793329999999999"/>
    <n v="1.82"/>
    <n v="1.836667"/>
    <n v="1.836667"/>
    <n v="9922500"/>
    <n v="-4.3368261046573759E-3"/>
    <n v="0.15320214457887293"/>
    <n v="1.8042858571428571"/>
    <n v="1.8550665999999998"/>
  </r>
  <r>
    <d v="2011-05-16T00:00:00"/>
    <x v="4"/>
    <x v="11"/>
    <x v="1"/>
    <x v="0"/>
    <n v="1.8660000000000001"/>
    <n v="1.8660000000000001"/>
    <n v="1.77"/>
    <n v="1.773333"/>
    <n v="1.773333"/>
    <n v="11335500"/>
    <n v="-3.4483115338817545E-2"/>
    <n v="0.11343614201838803"/>
    <n v="1.796381"/>
    <n v="1.8548665999999998"/>
  </r>
  <r>
    <d v="2011-05-17T00:00:00"/>
    <x v="0"/>
    <x v="11"/>
    <x v="1"/>
    <x v="0"/>
    <n v="1.8"/>
    <n v="1.8"/>
    <n v="1.7146669999999999"/>
    <n v="1.730667"/>
    <n v="1.730667"/>
    <n v="18513000"/>
    <n v="-2.4059778958605119E-2"/>
    <n v="8.6647114556903437E-2"/>
    <n v="1.8190477142857142"/>
    <n v="1.8582221666666665"/>
  </r>
  <r>
    <d v="2011-05-18T00:00:00"/>
    <x v="1"/>
    <x v="11"/>
    <x v="1"/>
    <x v="0"/>
    <n v="1.74"/>
    <n v="1.764667"/>
    <n v="1.701333"/>
    <n v="1.756667"/>
    <n v="1.756667"/>
    <n v="10942500"/>
    <n v="1.5023109587228521E-2"/>
    <n v="0.10297193324153753"/>
    <n v="1.8525714285714285"/>
    <n v="1.8633999333333333"/>
  </r>
  <r>
    <d v="2011-05-19T00:00:00"/>
    <x v="2"/>
    <x v="11"/>
    <x v="1"/>
    <x v="0"/>
    <n v="1.802"/>
    <n v="1.8959999999999999"/>
    <n v="1.773333"/>
    <n v="1.88"/>
    <n v="1.88"/>
    <n v="39826500"/>
    <n v="7.0208525577129824E-2"/>
    <n v="0.18040996642738238"/>
    <n v="1.8830475714285715"/>
    <n v="1.8695777"/>
  </r>
  <r>
    <d v="2011-05-20T00:00:00"/>
    <x v="3"/>
    <x v="11"/>
    <x v="1"/>
    <x v="0"/>
    <n v="1.8839999999999999"/>
    <n v="1.8853329999999999"/>
    <n v="1.8233330000000001"/>
    <n v="1.8646670000000001"/>
    <n v="1.8646670000000001"/>
    <n v="12637500"/>
    <n v="-8.155851063829692E-3"/>
    <n v="0.17078271854694038"/>
    <n v="1.9015237142857142"/>
    <n v="1.8713999333333333"/>
  </r>
  <r>
    <d v="2011-05-23T00:00:00"/>
    <x v="4"/>
    <x v="11"/>
    <x v="1"/>
    <x v="0"/>
    <n v="1.8413330000000001"/>
    <n v="1.8413330000000001"/>
    <n v="1.774667"/>
    <n v="1.788"/>
    <n v="1.788"/>
    <n v="12954000"/>
    <n v="-4.1115652285367864E-2"/>
    <n v="0.12264522338944683"/>
    <n v="1.9067617142857143"/>
    <n v="1.8739999333333333"/>
  </r>
  <r>
    <d v="2011-05-24T00:00:00"/>
    <x v="0"/>
    <x v="11"/>
    <x v="1"/>
    <x v="0"/>
    <n v="1.8013330000000001"/>
    <n v="1.8333330000000001"/>
    <n v="1.773333"/>
    <n v="1.7813330000000001"/>
    <n v="1.7813330000000001"/>
    <n v="9205500"/>
    <n v="-3.7287472035794061E-3"/>
    <n v="0.11845916315212146"/>
    <n v="1.925237857142857"/>
    <n v="1.8787555"/>
  </r>
  <r>
    <d v="2011-05-25T00:00:00"/>
    <x v="1"/>
    <x v="11"/>
    <x v="1"/>
    <x v="0"/>
    <n v="1.7933330000000001"/>
    <n v="1.9339999999999999"/>
    <n v="1.744667"/>
    <n v="1.9319999999999999"/>
    <n v="1.9319999999999999"/>
    <n v="70396500"/>
    <n v="8.4581041276392391E-2"/>
    <n v="0.21305960379665034"/>
    <n v="1.9577141428571427"/>
    <n v="1.8854443999999999"/>
  </r>
  <r>
    <d v="2011-05-26T00:00:00"/>
    <x v="2"/>
    <x v="11"/>
    <x v="1"/>
    <x v="0"/>
    <n v="1.921333"/>
    <n v="1.984"/>
    <n v="1.8733329999999999"/>
    <n v="1.965333"/>
    <n v="1.965333"/>
    <n v="50053500"/>
    <n v="1.7253105590062143E-2"/>
    <n v="0.23398864922799301"/>
    <n v="1.9550474285714288"/>
    <n v="1.8850666333333335"/>
  </r>
  <r>
    <d v="2011-05-27T00:00:00"/>
    <x v="3"/>
    <x v="11"/>
    <x v="1"/>
    <x v="0"/>
    <n v="1.969333"/>
    <n v="1.978"/>
    <n v="1.921333"/>
    <n v="1.97"/>
    <n v="1.97"/>
    <n v="25306500"/>
    <n v="2.3746611897322118E-3"/>
    <n v="0.2369189541818848"/>
    <n v="1.9444759999999999"/>
    <n v="1.8825555333333335"/>
  </r>
  <r>
    <d v="2011-05-31T00:00:00"/>
    <x v="0"/>
    <x v="11"/>
    <x v="1"/>
    <x v="0"/>
    <n v="1.979333"/>
    <n v="2.0186670000000002"/>
    <n v="1.97"/>
    <n v="2.0093329999999998"/>
    <n v="2.0093329999999998"/>
    <n v="49357500"/>
    <n v="1.9965989847715655E-2"/>
    <n v="0.26161526546352731"/>
    <n v="1.921333142857143"/>
    <n v="1.8794888666666667"/>
  </r>
  <r>
    <d v="2011-06-01T00:00:00"/>
    <x v="1"/>
    <x v="0"/>
    <x v="1"/>
    <x v="0"/>
    <n v="2"/>
    <n v="2.0066670000000002"/>
    <n v="1.8919999999999999"/>
    <n v="1.9013329999999999"/>
    <n v="1.9013329999999999"/>
    <n v="22948500"/>
    <n v="-5.3749179454077492E-2"/>
    <n v="0.19380448015812468"/>
    <n v="1.8973331428571427"/>
    <n v="1.8761555333333331"/>
  </r>
  <r>
    <d v="2011-06-02T00:00:00"/>
    <x v="2"/>
    <x v="0"/>
    <x v="1"/>
    <x v="0"/>
    <n v="1.9013329999999999"/>
    <n v="1.9546669999999999"/>
    <n v="1.9006670000000001"/>
    <n v="1.917333"/>
    <n v="1.917333"/>
    <n v="14794500"/>
    <n v="8.4151487403837273E-3"/>
    <n v="0.20385052242559176"/>
    <n v="1.8910474285714287"/>
    <n v="1.8741333333333332"/>
  </r>
  <r>
    <d v="2011-06-03T00:00:00"/>
    <x v="3"/>
    <x v="0"/>
    <x v="1"/>
    <x v="0"/>
    <n v="1.996667"/>
    <n v="2.1"/>
    <n v="1.9666669999999999"/>
    <n v="2.008667"/>
    <n v="2.008667"/>
    <n v="93138000"/>
    <n v="4.7635960993734544E-2"/>
    <n v="0.26119709895414411"/>
    <n v="1.8879045714285714"/>
    <n v="1.8715111333333334"/>
  </r>
  <r>
    <d v="2011-06-06T00:00:00"/>
    <x v="4"/>
    <x v="0"/>
    <x v="1"/>
    <x v="0"/>
    <n v="2.0066670000000002"/>
    <n v="2.008667"/>
    <n v="1.8839999999999999"/>
    <n v="1.913333"/>
    <n v="1.913333"/>
    <n v="34966500"/>
    <n v="-4.7461326342295676E-2"/>
    <n v="0.20133901185872505"/>
    <n v="1.8733331428571431"/>
    <n v="1.8650666666666667"/>
  </r>
  <r>
    <d v="2011-06-07T00:00:00"/>
    <x v="0"/>
    <x v="0"/>
    <x v="1"/>
    <x v="0"/>
    <n v="1.929333"/>
    <n v="1.959333"/>
    <n v="1.8839999999999999"/>
    <n v="1.8913329999999999"/>
    <n v="1.8913329999999999"/>
    <n v="18331500"/>
    <n v="-1.1498259842902422E-2"/>
    <n v="0.18752570374095767"/>
    <n v="1.8601902857142858"/>
    <n v="1.8632666666666666"/>
  </r>
  <r>
    <d v="2011-06-08T00:00:00"/>
    <x v="1"/>
    <x v="0"/>
    <x v="1"/>
    <x v="0"/>
    <n v="1.8959999999999999"/>
    <n v="1.9066669999999999"/>
    <n v="1.8013330000000001"/>
    <n v="1.8080000000000001"/>
    <n v="1.8080000000000001"/>
    <n v="25438500"/>
    <n v="-4.4060458946150613E-2"/>
    <n v="0.13520277622378063"/>
    <n v="1.8423808571428573"/>
    <n v="1.8639778"/>
  </r>
  <r>
    <d v="2011-06-09T00:00:00"/>
    <x v="2"/>
    <x v="0"/>
    <x v="1"/>
    <x v="0"/>
    <n v="1.828667"/>
    <n v="1.8733329999999999"/>
    <n v="1.806667"/>
    <n v="1.8413330000000001"/>
    <n v="1.8413330000000001"/>
    <n v="24048000"/>
    <n v="1.8436393805309766E-2"/>
    <n v="0.15613182165512307"/>
    <n v="1.8364761428571428"/>
    <n v="1.8674889000000001"/>
  </r>
  <r>
    <d v="2011-06-10T00:00:00"/>
    <x v="3"/>
    <x v="0"/>
    <x v="1"/>
    <x v="0"/>
    <n v="1.834667"/>
    <n v="1.8866670000000001"/>
    <n v="1.8233330000000001"/>
    <n v="1.8573329999999999"/>
    <n v="1.8573329999999999"/>
    <n v="23499000"/>
    <n v="8.6893571124830715E-3"/>
    <n v="0.16617786392259015"/>
    <n v="1.821142857142857"/>
    <n v="1.8712000333333336"/>
  </r>
  <r>
    <d v="2011-06-13T00:00:00"/>
    <x v="4"/>
    <x v="0"/>
    <x v="1"/>
    <x v="0"/>
    <n v="1.8713329999999999"/>
    <n v="1.925333"/>
    <n v="1.8586670000000001"/>
    <n v="1.8953329999999999"/>
    <n v="1.8953329999999999"/>
    <n v="25701000"/>
    <n v="2.0459443729261277E-2"/>
    <n v="0.19003721430782439"/>
    <n v="1.8179999999999998"/>
    <n v="1.8726000333333335"/>
  </r>
  <r>
    <d v="2011-06-14T00:00:00"/>
    <x v="0"/>
    <x v="0"/>
    <x v="1"/>
    <x v="0"/>
    <n v="1.9026670000000001"/>
    <n v="1.98"/>
    <n v="1.9013329999999999"/>
    <n v="1.9066669999999999"/>
    <n v="1.9066669999999999"/>
    <n v="23601000"/>
    <n v="5.9799518079408504E-3"/>
    <n v="0.19715357949904133"/>
    <n v="1.806381"/>
    <n v="1.8716444999999999"/>
  </r>
  <r>
    <d v="2011-06-15T00:00:00"/>
    <x v="1"/>
    <x v="0"/>
    <x v="1"/>
    <x v="0"/>
    <n v="1.8959999999999999"/>
    <n v="1.8966670000000001"/>
    <n v="1.804667"/>
    <n v="1.8213330000000001"/>
    <n v="1.8213330000000001"/>
    <n v="20175000"/>
    <n v="-4.4755586581191054E-2"/>
    <n v="0.14357426882078927"/>
    <n v="1.7979047142857141"/>
    <n v="1.8695111666666664"/>
  </r>
  <r>
    <d v="2011-06-16T00:00:00"/>
    <x v="2"/>
    <x v="0"/>
    <x v="1"/>
    <x v="0"/>
    <n v="1.8446670000000001"/>
    <n v="1.8666670000000001"/>
    <n v="1.716"/>
    <n v="1.766667"/>
    <n v="1.766667"/>
    <n v="27633000"/>
    <n v="-3.0014280749319371E-2"/>
    <n v="0.10925070965870454"/>
    <n v="1.8002857142857143"/>
    <n v="1.8714000666666666"/>
  </r>
  <r>
    <d v="2011-06-17T00:00:00"/>
    <x v="3"/>
    <x v="0"/>
    <x v="1"/>
    <x v="0"/>
    <n v="1.7913330000000001"/>
    <n v="1.8466670000000001"/>
    <n v="1.742667"/>
    <n v="1.766667"/>
    <n v="1.766667"/>
    <n v="25710000"/>
    <n v="0"/>
    <n v="0.10925070965870454"/>
    <n v="1.8094285714285718"/>
    <n v="1.8751111666666667"/>
  </r>
  <r>
    <d v="2011-06-20T00:00:00"/>
    <x v="4"/>
    <x v="0"/>
    <x v="1"/>
    <x v="0"/>
    <n v="1.752667"/>
    <n v="1.764"/>
    <n v="1.7"/>
    <n v="1.734"/>
    <n v="1.734"/>
    <n v="23067000"/>
    <n v="-1.8490751228160147E-2"/>
    <n v="8.8739830736745295E-2"/>
    <n v="1.8247618571428572"/>
    <n v="1.8801555999999999"/>
  </r>
  <r>
    <d v="2011-06-21T00:00:00"/>
    <x v="0"/>
    <x v="0"/>
    <x v="1"/>
    <x v="0"/>
    <n v="1.749333"/>
    <n v="1.8486670000000001"/>
    <n v="1.733333"/>
    <n v="1.8353330000000001"/>
    <n v="1.8353330000000001"/>
    <n v="22440000"/>
    <n v="5.8438869665513329E-2"/>
    <n v="0.152364555804823"/>
    <n v="1.8464761428571428"/>
    <n v="1.8831111666666667"/>
  </r>
  <r>
    <d v="2011-06-22T00:00:00"/>
    <x v="1"/>
    <x v="0"/>
    <x v="1"/>
    <x v="0"/>
    <n v="1.824667"/>
    <n v="1.8833329999999999"/>
    <n v="1.806667"/>
    <n v="1.8140000000000001"/>
    <n v="1.8140000000000001"/>
    <n v="22134000"/>
    <n v="-1.1623503745641823E-2"/>
    <n v="0.1389700420740807"/>
    <n v="1.8617142857142857"/>
    <n v="1.8823778333333332"/>
  </r>
  <r>
    <d v="2011-06-23T00:00:00"/>
    <x v="2"/>
    <x v="0"/>
    <x v="1"/>
    <x v="0"/>
    <n v="1.8133330000000001"/>
    <n v="1.8480000000000001"/>
    <n v="1.747333"/>
    <n v="1.8473329999999999"/>
    <n v="1.8473329999999999"/>
    <n v="17550000"/>
    <n v="1.8375413450937066E-2"/>
    <n v="0.15989908750542314"/>
    <n v="1.8789524285714285"/>
    <n v="1.8769111666666667"/>
  </r>
  <r>
    <d v="2011-06-24T00:00:00"/>
    <x v="3"/>
    <x v="0"/>
    <x v="1"/>
    <x v="0"/>
    <n v="1.8426670000000001"/>
    <n v="1.8646670000000001"/>
    <n v="1.8173330000000001"/>
    <n v="1.8380000000000001"/>
    <n v="1.8380000000000001"/>
    <n v="54127500"/>
    <n v="-5.052148150874701E-3"/>
    <n v="0.15403910547528143"/>
    <n v="1.8925715714285711"/>
    <n v="1.8692000666666666"/>
  </r>
  <r>
    <d v="2011-06-27T00:00:00"/>
    <x v="4"/>
    <x v="0"/>
    <x v="1"/>
    <x v="0"/>
    <n v="1.8486670000000001"/>
    <n v="1.8853329999999999"/>
    <n v="1.820667"/>
    <n v="1.830667"/>
    <n v="1.830667"/>
    <n v="27141000"/>
    <n v="-3.9896626768226515E-3"/>
    <n v="0.14943487872857286"/>
    <n v="1.9058097142857142"/>
    <n v="1.8604667333333331"/>
  </r>
  <r>
    <d v="2011-06-28T00:00:00"/>
    <x v="0"/>
    <x v="0"/>
    <x v="1"/>
    <x v="0"/>
    <n v="1.8526670000000001"/>
    <n v="1.8833329999999999"/>
    <n v="1.8446670000000001"/>
    <n v="1.8740000000000001"/>
    <n v="1.8740000000000001"/>
    <n v="13338000"/>
    <n v="2.3670607488964442E-2"/>
    <n v="0.17664270057708231"/>
    <n v="1.9274287142857141"/>
    <n v="1.8551333999999997"/>
  </r>
  <r>
    <d v="2011-06-29T00:00:00"/>
    <x v="1"/>
    <x v="0"/>
    <x v="1"/>
    <x v="0"/>
    <n v="1.9"/>
    <n v="1.939333"/>
    <n v="1.8713329999999999"/>
    <n v="1.8859999999999999"/>
    <n v="1.8859999999999999"/>
    <n v="21927000"/>
    <n v="6.4034151547490868E-3"/>
    <n v="0.18417723227768246"/>
    <n v="1.9340954285714285"/>
    <n v="1.8456000666666665"/>
  </r>
  <r>
    <d v="2011-06-30T00:00:00"/>
    <x v="2"/>
    <x v="0"/>
    <x v="1"/>
    <x v="0"/>
    <n v="1.9"/>
    <n v="1.955333"/>
    <n v="1.8933329999999999"/>
    <n v="1.9419999999999999"/>
    <n v="1.9419999999999999"/>
    <n v="14200500"/>
    <n v="2.9692470837751884E-2"/>
    <n v="0.21933838021381735"/>
    <n v="1.9346668571428569"/>
    <n v="1.8389556333333335"/>
  </r>
  <r>
    <d v="2011-07-01T00:00:00"/>
    <x v="3"/>
    <x v="1"/>
    <x v="1"/>
    <x v="1"/>
    <n v="1.9379999999999999"/>
    <n v="1.973333"/>
    <n v="1.92"/>
    <n v="1.9346669999999999"/>
    <n v="1.9346669999999999"/>
    <n v="12823500"/>
    <n v="-3.7760041194644873E-3"/>
    <n v="0.21473415346710878"/>
    <n v="1.925524"/>
    <n v="1.8326889666666666"/>
  </r>
  <r>
    <d v="2011-07-05T00:00:00"/>
    <x v="0"/>
    <x v="1"/>
    <x v="1"/>
    <x v="1"/>
    <n v="1.9346669999999999"/>
    <n v="1.968"/>
    <n v="1.9139999999999999"/>
    <n v="1.9426669999999999"/>
    <n v="1.9426669999999999"/>
    <n v="14940000"/>
    <n v="4.1350785432325088E-3"/>
    <n v="0.21975717460084243"/>
    <n v="1.9219048571428572"/>
    <n v="1.8264889666666664"/>
  </r>
  <r>
    <d v="2011-07-06T00:00:00"/>
    <x v="1"/>
    <x v="1"/>
    <x v="1"/>
    <x v="1"/>
    <n v="1.9426669999999999"/>
    <n v="1.9426669999999999"/>
    <n v="1.9033329999999999"/>
    <n v="1.9306669999999999"/>
    <n v="1.9306669999999999"/>
    <n v="13903500"/>
    <n v="-6.177075124043396E-3"/>
    <n v="0.21222264290024206"/>
    <n v="1.9073334285714285"/>
    <n v="1.8197333999999998"/>
  </r>
  <r>
    <d v="2011-07-07T00:00:00"/>
    <x v="2"/>
    <x v="1"/>
    <x v="1"/>
    <x v="1"/>
    <n v="1.9426669999999999"/>
    <n v="2"/>
    <n v="1.9339999999999999"/>
    <n v="1.982"/>
    <n v="1.982"/>
    <n v="19918500"/>
    <n v="2.6588220547613894E-2"/>
    <n v="0.24445348588248517"/>
    <n v="1.8941905714285714"/>
    <n v="1.8127778333333333"/>
  </r>
  <r>
    <d v="2011-07-08T00:00:00"/>
    <x v="3"/>
    <x v="1"/>
    <x v="1"/>
    <x v="1"/>
    <n v="1.992667"/>
    <n v="1.992667"/>
    <n v="1.9059999999999999"/>
    <n v="1.9206669999999999"/>
    <n v="1.9206669999999999"/>
    <n v="18609000"/>
    <n v="-3.094500504540872E-2"/>
    <n v="0.20594386648307506"/>
    <n v="1.8703810000000001"/>
    <n v="1.8006222666666669"/>
  </r>
  <r>
    <d v="2011-07-11T00:00:00"/>
    <x v="4"/>
    <x v="1"/>
    <x v="1"/>
    <x v="1"/>
    <n v="1.8933329999999999"/>
    <n v="1.9019999999999999"/>
    <n v="1.8666670000000001"/>
    <n v="1.89"/>
    <n v="1.89"/>
    <n v="14637000"/>
    <n v="-1.5966849016513535E-2"/>
    <n v="0.18668874284454939"/>
    <n v="1.8616189999999999"/>
    <n v="1.7861556000000001"/>
  </r>
  <r>
    <d v="2011-07-12T00:00:00"/>
    <x v="0"/>
    <x v="1"/>
    <x v="1"/>
    <x v="1"/>
    <n v="1.8913329999999999"/>
    <n v="1.939333"/>
    <n v="1.8666670000000001"/>
    <n v="1.8779999999999999"/>
    <n v="1.8779999999999999"/>
    <n v="15681000"/>
    <n v="-6.3492063492063553E-3"/>
    <n v="0.17915421114394903"/>
    <n v="1.8648571428571425"/>
    <n v="1.7719333666666663"/>
  </r>
  <r>
    <d v="2011-07-13T00:00:00"/>
    <x v="1"/>
    <x v="1"/>
    <x v="1"/>
    <x v="1"/>
    <n v="1.8953329999999999"/>
    <n v="1.935333"/>
    <n v="1.86"/>
    <n v="1.9093329999999999"/>
    <n v="1.9093329999999999"/>
    <n v="15990000"/>
    <n v="1.6684238551650722E-2"/>
    <n v="0.19882750129185811"/>
    <n v="1.8699047142857139"/>
    <n v="1.7603555999999998"/>
  </r>
  <r>
    <d v="2011-07-14T00:00:00"/>
    <x v="2"/>
    <x v="1"/>
    <x v="1"/>
    <x v="1"/>
    <n v="1.9019999999999999"/>
    <n v="1.9306669999999999"/>
    <n v="1.816667"/>
    <n v="1.8406670000000001"/>
    <n v="1.8406670000000001"/>
    <n v="17385000"/>
    <n v="-3.5963344267343565E-2"/>
    <n v="0.15571365514573987"/>
    <n v="1.8760952857142854"/>
    <n v="1.7497555999999999"/>
  </r>
  <r>
    <d v="2011-07-15T00:00:00"/>
    <x v="3"/>
    <x v="1"/>
    <x v="1"/>
    <x v="1"/>
    <n v="1.8526670000000001"/>
    <n v="1.8553329999999999"/>
    <n v="1.826667"/>
    <n v="1.8386670000000001"/>
    <n v="1.8386670000000001"/>
    <n v="10635000"/>
    <n v="-1.0865626427811232E-3"/>
    <n v="0.15445789986230651"/>
    <n v="1.8844761428571428"/>
    <n v="1.7397555999999996"/>
  </r>
  <r>
    <d v="2011-07-18T00:00:00"/>
    <x v="4"/>
    <x v="1"/>
    <x v="1"/>
    <x v="1"/>
    <n v="1.822667"/>
    <n v="1.83"/>
    <n v="1.775333"/>
    <n v="1.8153330000000001"/>
    <n v="1.8153330000000001"/>
    <n v="12778500"/>
    <n v="-1.269071561082021E-2"/>
    <n v="0.1398070029704892"/>
    <n v="1.888476142857143"/>
    <n v="1.7312000333333333"/>
  </r>
  <r>
    <d v="2011-07-19T00:00:00"/>
    <x v="0"/>
    <x v="1"/>
    <x v="1"/>
    <x v="1"/>
    <n v="1.8386670000000001"/>
    <n v="1.8740000000000001"/>
    <n v="1.8360000000000001"/>
    <n v="1.8593329999999999"/>
    <n v="1.8593329999999999"/>
    <n v="15391500"/>
    <n v="2.4237977274692752E-2"/>
    <n v="0.16743361920602351"/>
    <n v="1.8923810000000001"/>
    <n v="1.7256000333333332"/>
  </r>
  <r>
    <d v="2011-07-20T00:00:00"/>
    <x v="1"/>
    <x v="1"/>
    <x v="1"/>
    <x v="1"/>
    <n v="1.8666670000000001"/>
    <n v="2.0293329999999998"/>
    <n v="1.8533329999999999"/>
    <n v="1.9126669999999999"/>
    <n v="1.9126669999999999"/>
    <n v="45724500"/>
    <n v="2.8684479864553577E-2"/>
    <n v="0.20092084534934163"/>
    <n v="1.8950477142857143"/>
    <n v="1.7183556"/>
  </r>
  <r>
    <d v="2011-07-21T00:00:00"/>
    <x v="2"/>
    <x v="1"/>
    <x v="1"/>
    <x v="1"/>
    <n v="1.927333"/>
    <n v="1.944"/>
    <n v="1.8733329999999999"/>
    <n v="1.913333"/>
    <n v="1.913333"/>
    <n v="15172500"/>
    <n v="3.4820488877575418E-4"/>
    <n v="0.20133901185872505"/>
    <n v="1.8900952857142859"/>
    <n v="1.7095778000000004"/>
  </r>
  <r>
    <d v="2011-07-22T00:00:00"/>
    <x v="3"/>
    <x v="1"/>
    <x v="1"/>
    <x v="1"/>
    <n v="1.913333"/>
    <n v="1.969333"/>
    <n v="1.9033329999999999"/>
    <n v="1.9526669999999999"/>
    <n v="1.9526669999999999"/>
    <n v="8752500"/>
    <n v="2.0557843302760146E-2"/>
    <n v="0.22603595101800922"/>
    <n v="1.8907620000000001"/>
    <n v="1.6991333666666668"/>
  </r>
  <r>
    <d v="2011-07-25T00:00:00"/>
    <x v="4"/>
    <x v="1"/>
    <x v="1"/>
    <x v="1"/>
    <n v="1.9339999999999999"/>
    <n v="1.95"/>
    <n v="1.8959999999999999"/>
    <n v="1.8993329999999999"/>
    <n v="1.8993329999999999"/>
    <n v="10099500"/>
    <n v="-2.7313412886068127E-2"/>
    <n v="0.19254872487469132"/>
    <n v="1.8721905714285714"/>
    <n v="1.6853111333333333"/>
  </r>
  <r>
    <d v="2011-07-26T00:00:00"/>
    <x v="0"/>
    <x v="1"/>
    <x v="1"/>
    <x v="1"/>
    <n v="1.8873329999999999"/>
    <n v="1.9179999999999999"/>
    <n v="1.8646670000000001"/>
    <n v="1.8666670000000001"/>
    <n v="1.8666670000000001"/>
    <n v="11409000"/>
    <n v="-1.7198669217035594E-2"/>
    <n v="0.17203847383037374"/>
    <n v="1.8599048571428571"/>
    <n v="1.6729778000000002"/>
  </r>
  <r>
    <d v="2011-07-27T00:00:00"/>
    <x v="1"/>
    <x v="1"/>
    <x v="1"/>
    <x v="1"/>
    <n v="1.9"/>
    <n v="1.9"/>
    <n v="1.8340000000000001"/>
    <n v="1.8426670000000001"/>
    <n v="1.8426670000000001"/>
    <n v="14377500"/>
    <n v="-1.285714056122491E-2"/>
    <n v="0.15696941042917323"/>
    <n v="1.8289524285714287"/>
    <n v="1.6637333333333337"/>
  </r>
  <r>
    <d v="2011-07-28T00:00:00"/>
    <x v="2"/>
    <x v="1"/>
    <x v="1"/>
    <x v="1"/>
    <n v="1.84"/>
    <n v="1.9033329999999999"/>
    <n v="1.8360000000000001"/>
    <n v="1.8779999999999999"/>
    <n v="1.8779999999999999"/>
    <n v="14080500"/>
    <n v="1.9174924172408708E-2"/>
    <n v="0.17915421114394903"/>
    <n v="1.7965714285714285"/>
    <n v="1.6547777666666668"/>
  </r>
  <r>
    <d v="2011-07-29T00:00:00"/>
    <x v="3"/>
    <x v="1"/>
    <x v="1"/>
    <x v="1"/>
    <n v="1.8533329999999999"/>
    <n v="1.8933329999999999"/>
    <n v="1.8333330000000001"/>
    <n v="1.8779999999999999"/>
    <n v="1.8779999999999999"/>
    <n v="14223000"/>
    <n v="0"/>
    <n v="0.17915421114394903"/>
    <n v="1.7534285714285716"/>
    <n v="1.6432222000000001"/>
  </r>
  <r>
    <d v="2011-08-01T00:00:00"/>
    <x v="4"/>
    <x v="2"/>
    <x v="1"/>
    <x v="1"/>
    <n v="1.9113329999999999"/>
    <n v="1.9319999999999999"/>
    <n v="1.8806670000000001"/>
    <n v="1.9179999999999999"/>
    <n v="1.9179999999999999"/>
    <n v="17473500"/>
    <n v="2.1299254526091608E-2"/>
    <n v="0.20426931681261684"/>
    <n v="1.7238095714285715"/>
    <n v="1.6314666333333334"/>
  </r>
  <r>
    <d v="2011-08-02T00:00:00"/>
    <x v="0"/>
    <x v="2"/>
    <x v="1"/>
    <x v="1"/>
    <n v="1.9126669999999999"/>
    <n v="1.9466669999999999"/>
    <n v="1.8180000000000001"/>
    <n v="1.822667"/>
    <n v="1.822667"/>
    <n v="23241000"/>
    <n v="-4.9704379562043738E-2"/>
    <n v="0.14441185759483943"/>
    <n v="1.6766667142857143"/>
    <n v="1.6210443999999999"/>
  </r>
  <r>
    <d v="2011-08-03T00:00:00"/>
    <x v="1"/>
    <x v="2"/>
    <x v="1"/>
    <x v="1"/>
    <n v="1.8333330000000001"/>
    <n v="1.8553329999999999"/>
    <n v="1.756"/>
    <n v="1.8133330000000001"/>
    <n v="1.8133330000000001"/>
    <n v="26917500"/>
    <n v="-5.1210670956351066E-3"/>
    <n v="0.13855124768705585"/>
    <n v="1.657238142857143"/>
    <n v="1.6143777333333336"/>
  </r>
  <r>
    <d v="2011-08-04T00:00:00"/>
    <x v="2"/>
    <x v="2"/>
    <x v="1"/>
    <x v="1"/>
    <n v="1.767333"/>
    <n v="1.792667"/>
    <n v="1.6446670000000001"/>
    <n v="1.65"/>
    <n v="1.65"/>
    <n v="45967500"/>
    <n v="-9.007336214583872E-2"/>
    <n v="3.5998108832542952E-2"/>
    <n v="1.6487620000000001"/>
    <n v="1.609088866666667"/>
  </r>
  <r>
    <d v="2011-08-05T00:00:00"/>
    <x v="3"/>
    <x v="2"/>
    <x v="1"/>
    <x v="1"/>
    <n v="1.6659999999999999"/>
    <n v="1.6919999999999999"/>
    <n v="1.522"/>
    <n v="1.6160000000000001"/>
    <n v="1.6160000000000001"/>
    <n v="29466000"/>
    <n v="-2.0606060606060492E-2"/>
    <n v="1.4650269014175654E-2"/>
    <n v="1.6628572857142854"/>
    <n v="1.6114222"/>
  </r>
  <r>
    <d v="2011-08-08T00:00:00"/>
    <x v="4"/>
    <x v="2"/>
    <x v="1"/>
    <x v="1"/>
    <n v="1.54"/>
    <n v="1.6293329999999999"/>
    <n v="1.54"/>
    <n v="1.5760000000000001"/>
    <n v="1.5760000000000001"/>
    <n v="39127500"/>
    <n v="-2.4752475247524774E-2"/>
    <n v="-1.046483665449216E-2"/>
    <n v="1.6805715714285712"/>
    <n v="1.6148221999999999"/>
  </r>
  <r>
    <d v="2011-08-09T00:00:00"/>
    <x v="0"/>
    <x v="2"/>
    <x v="1"/>
    <x v="1"/>
    <n v="1.61"/>
    <n v="1.6966669999999999"/>
    <n v="1.58"/>
    <n v="1.6706669999999999"/>
    <n v="1.6706669999999999"/>
    <n v="20001000"/>
    <n v="6.0067893401015121E-2"/>
    <n v="4.8974456053902049E-2"/>
    <n v="1.7014287142857143"/>
    <n v="1.6200888666666668"/>
  </r>
  <r>
    <d v="2011-08-10T00:00:00"/>
    <x v="1"/>
    <x v="2"/>
    <x v="1"/>
    <x v="1"/>
    <n v="1.696"/>
    <n v="1.696"/>
    <n v="1.5753330000000001"/>
    <n v="1.5880000000000001"/>
    <n v="1.5880000000000001"/>
    <n v="23463000"/>
    <n v="-4.94814346605277E-2"/>
    <n v="-2.9303049538917936E-3"/>
    <n v="1.6938095714285715"/>
    <n v="1.6218444000000003"/>
  </r>
  <r>
    <d v="2011-08-11T00:00:00"/>
    <x v="2"/>
    <x v="2"/>
    <x v="1"/>
    <x v="1"/>
    <n v="1.6026670000000001"/>
    <n v="1.7166669999999999"/>
    <n v="1.6"/>
    <n v="1.6866669999999999"/>
    <n v="1.6866669999999999"/>
    <n v="12547500"/>
    <n v="6.2132871536523825E-2"/>
    <n v="5.902049832136913E-2"/>
    <n v="1.6793334285714288"/>
    <n v="1.6258666333333334"/>
  </r>
  <r>
    <d v="2011-08-12T00:00:00"/>
    <x v="3"/>
    <x v="2"/>
    <x v="1"/>
    <x v="1"/>
    <n v="1.7066669999999999"/>
    <n v="1.8093330000000001"/>
    <n v="1.6906669999999999"/>
    <n v="1.754"/>
    <n v="1.754"/>
    <n v="15136500"/>
    <n v="3.9920743098667423E-2"/>
    <n v="0.10129738357107909"/>
    <n v="1.6474285714285717"/>
    <n v="1.6282666333333338"/>
  </r>
  <r>
    <d v="2011-08-15T00:00:00"/>
    <x v="4"/>
    <x v="2"/>
    <x v="1"/>
    <x v="1"/>
    <n v="1.774667"/>
    <n v="1.7833330000000001"/>
    <n v="1.728667"/>
    <n v="1.748667"/>
    <n v="1.748667"/>
    <n v="11079000"/>
    <n v="-3.0404789053591974E-3"/>
    <n v="9.7948912107804098E-2"/>
    <n v="1.6155238571428572"/>
    <n v="1.6265110666666669"/>
  </r>
  <r>
    <d v="2011-08-16T00:00:00"/>
    <x v="0"/>
    <x v="2"/>
    <x v="1"/>
    <x v="1"/>
    <n v="1.742"/>
    <n v="1.769333"/>
    <n v="1.722"/>
    <n v="1.74"/>
    <n v="1.74"/>
    <n v="8065500"/>
    <n v="-4.9563467486948521E-3"/>
    <n v="9.2507096587045368E-2"/>
    <n v="1.5930475714285712"/>
    <n v="1.6264221666666667"/>
  </r>
  <r>
    <d v="2011-08-17T00:00:00"/>
    <x v="1"/>
    <x v="2"/>
    <x v="1"/>
    <x v="1"/>
    <n v="1.759333"/>
    <n v="1.776667"/>
    <n v="1.7006669999999999"/>
    <n v="1.722"/>
    <n v="1.722"/>
    <n v="9655500"/>
    <n v="-1.0344827586206905E-2"/>
    <n v="8.1205299036144929E-2"/>
    <n v="1.5645714285714283"/>
    <n v="1.6230666000000002"/>
  </r>
  <r>
    <d v="2011-08-18T00:00:00"/>
    <x v="2"/>
    <x v="2"/>
    <x v="1"/>
    <x v="1"/>
    <n v="1.6666669999999999"/>
    <n v="1.6766669999999999"/>
    <n v="1.564667"/>
    <n v="1.6173329999999999"/>
    <n v="1.6173329999999999"/>
    <n v="15849000"/>
    <n v="-6.0782229965156837E-2"/>
    <n v="1.5487229910583933E-2"/>
    <n v="1.5445714285714287"/>
    <n v="1.6192666000000002"/>
  </r>
  <r>
    <d v="2011-08-19T00:00:00"/>
    <x v="3"/>
    <x v="2"/>
    <x v="1"/>
    <x v="1"/>
    <n v="1.5906670000000001"/>
    <n v="1.6146670000000001"/>
    <n v="1.4666669999999999"/>
    <n v="1.486667"/>
    <n v="1.486667"/>
    <n v="20629500"/>
    <n v="-8.0791030665917252E-2"/>
    <n v="-6.6555030021969497E-2"/>
    <n v="1.5488571428571429"/>
    <n v="1.6195554999999999"/>
  </r>
  <r>
    <d v="2011-08-22T00:00:00"/>
    <x v="4"/>
    <x v="2"/>
    <x v="1"/>
    <x v="1"/>
    <n v="1.540667"/>
    <n v="1.586667"/>
    <n v="1.445333"/>
    <n v="1.463333"/>
    <n v="1.463333"/>
    <n v="14791500"/>
    <n v="-1.569551217589411E-2"/>
    <n v="-8.1205926913786808E-2"/>
    <n v="1.5710475714285714"/>
    <n v="1.6227332666666665"/>
  </r>
  <r>
    <d v="2011-08-23T00:00:00"/>
    <x v="0"/>
    <x v="2"/>
    <x v="1"/>
    <x v="1"/>
    <n v="1.462"/>
    <n v="1.540667"/>
    <n v="1.433333"/>
    <n v="1.530667"/>
    <n v="1.530667"/>
    <n v="13035000"/>
    <n v="4.60141334884131E-2"/>
    <n v="-3.8928413786434968E-2"/>
    <n v="1.5976189999999999"/>
    <n v="1.6265332666666665"/>
  </r>
  <r>
    <d v="2011-08-24T00:00:00"/>
    <x v="1"/>
    <x v="2"/>
    <x v="1"/>
    <x v="1"/>
    <n v="1.54"/>
    <n v="1.5953329999999999"/>
    <n v="1.522"/>
    <n v="1.5913330000000001"/>
    <n v="1.5913330000000001"/>
    <n v="10264500"/>
    <n v="3.96337021703611E-2"/>
    <n v="-8.375887740500465E-4"/>
    <n v="1.6075237142857142"/>
    <n v="1.6318887999999998"/>
  </r>
  <r>
    <d v="2011-08-25T00:00:00"/>
    <x v="2"/>
    <x v="2"/>
    <x v="1"/>
    <x v="1"/>
    <n v="1.5913330000000001"/>
    <n v="1.5913330000000001"/>
    <n v="1.526667"/>
    <n v="1.540667"/>
    <n v="1.540667"/>
    <n v="10197000"/>
    <n v="-3.1838716346610105E-2"/>
    <n v="-3.264963736926807E-2"/>
    <n v="1.5999047142857141"/>
    <n v="1.6387554666666668"/>
  </r>
  <r>
    <d v="2011-08-26T00:00:00"/>
    <x v="3"/>
    <x v="2"/>
    <x v="1"/>
    <x v="1"/>
    <n v="1.514"/>
    <n v="1.5966670000000001"/>
    <n v="1.471333"/>
    <n v="1.5820000000000001"/>
    <n v="1.5820000000000001"/>
    <n v="11427000"/>
    <n v="2.6827990733883481E-2"/>
    <n v="-6.6975708041919768E-3"/>
    <n v="1.5982855714285713"/>
    <n v="1.6473776666666666"/>
  </r>
  <r>
    <d v="2011-08-29T00:00:00"/>
    <x v="4"/>
    <x v="2"/>
    <x v="1"/>
    <x v="1"/>
    <n v="1.6146670000000001"/>
    <n v="1.6566669999999999"/>
    <n v="1.6013329999999999"/>
    <n v="1.6473329999999999"/>
    <n v="1.6473329999999999"/>
    <n v="12051000"/>
    <n v="4.1297724399494223E-2"/>
    <n v="3.4323559162084738E-2"/>
    <n v="1.5993331428571427"/>
    <n v="1.6565998999999998"/>
  </r>
  <r>
    <d v="2011-08-30T00:00:00"/>
    <x v="0"/>
    <x v="2"/>
    <x v="1"/>
    <x v="1"/>
    <n v="1.6333329999999999"/>
    <n v="1.6513329999999999"/>
    <n v="1.6060000000000001"/>
    <n v="1.6419999999999999"/>
    <n v="1.6419999999999999"/>
    <n v="5493000"/>
    <n v="-3.2373539533294316E-3"/>
    <n v="3.0975087698809523E-2"/>
    <n v="1.5888570000000002"/>
    <n v="1.6630443666666666"/>
  </r>
  <r>
    <d v="2011-08-31T00:00:00"/>
    <x v="1"/>
    <x v="2"/>
    <x v="1"/>
    <x v="1"/>
    <n v="1.6533329999999999"/>
    <n v="1.7"/>
    <n v="1.6186670000000001"/>
    <n v="1.6493329999999999"/>
    <n v="1.6493329999999999"/>
    <n v="12357000"/>
    <n v="4.4658952496955144E-3"/>
    <n v="3.5579314445518095E-2"/>
    <n v="1.5730474285714287"/>
    <n v="1.6700887999999996"/>
  </r>
  <r>
    <d v="2011-09-01T00:00:00"/>
    <x v="2"/>
    <x v="3"/>
    <x v="1"/>
    <x v="1"/>
    <n v="1.6439999999999999"/>
    <n v="1.6579999999999999"/>
    <n v="1.5893330000000001"/>
    <n v="1.6"/>
    <n v="1.6"/>
    <n v="12721500"/>
    <n v="-2.991087912507653E-2"/>
    <n v="4.6042267467085729E-3"/>
    <n v="1.5553331428571429"/>
    <n v="1.6771999333333334"/>
  </r>
  <r>
    <d v="2011-09-02T00:00:00"/>
    <x v="3"/>
    <x v="3"/>
    <x v="1"/>
    <x v="1"/>
    <n v="1.5773330000000001"/>
    <n v="1.5993329999999999"/>
    <n v="1.512"/>
    <n v="1.538"/>
    <n v="1.538"/>
    <n v="11548500"/>
    <n v="-3.8750000000000034E-2"/>
    <n v="-3.4324187039726506E-2"/>
    <n v="1.5560950000000002"/>
    <n v="1.6861999333333333"/>
  </r>
  <r>
    <d v="2011-09-06T00:00:00"/>
    <x v="0"/>
    <x v="3"/>
    <x v="1"/>
    <x v="1"/>
    <n v="1.5"/>
    <n v="1.546667"/>
    <n v="1.486"/>
    <n v="1.5293330000000001"/>
    <n v="1.5293330000000001"/>
    <n v="12147000"/>
    <n v="-5.6352405721716388E-3"/>
    <n v="-3.9766002560485014E-2"/>
    <n v="1.5681902857142858"/>
    <n v="1.6958666"/>
  </r>
  <r>
    <d v="2011-09-07T00:00:00"/>
    <x v="1"/>
    <x v="3"/>
    <x v="1"/>
    <x v="1"/>
    <n v="1.5593330000000001"/>
    <n v="1.6"/>
    <n v="1.552"/>
    <n v="1.5893330000000001"/>
    <n v="1.5893330000000001"/>
    <n v="6888000"/>
    <n v="3.9232789719439817E-2"/>
    <n v="-2.0933440574834039E-3"/>
    <n v="1.5860951428571428"/>
    <n v="1.7078666"/>
  </r>
  <r>
    <d v="2011-09-08T00:00:00"/>
    <x v="2"/>
    <x v="3"/>
    <x v="1"/>
    <x v="1"/>
    <n v="1.5720000000000001"/>
    <n v="1.6020000000000001"/>
    <n v="1.552"/>
    <n v="1.5740000000000001"/>
    <n v="1.5740000000000001"/>
    <n v="7585500"/>
    <n v="-9.6474432985409857E-3"/>
    <n v="-1.1720591937925517E-2"/>
    <n v="1.6047618571428572"/>
    <n v="1.7161554999999999"/>
  </r>
  <r>
    <d v="2011-09-09T00:00:00"/>
    <x v="3"/>
    <x v="3"/>
    <x v="1"/>
    <x v="1"/>
    <n v="1.5580000000000001"/>
    <n v="1.5713330000000001"/>
    <n v="1.503333"/>
    <n v="1.5313330000000001"/>
    <n v="1.5313330000000001"/>
    <n v="10039500"/>
    <n v="-2.7107369758576881E-2"/>
    <n v="-3.8510247277051657E-2"/>
    <n v="1.6253332857142857"/>
    <n v="1.7244444000000001"/>
  </r>
  <r>
    <d v="2011-09-12T00:00:00"/>
    <x v="4"/>
    <x v="3"/>
    <x v="1"/>
    <x v="1"/>
    <n v="1.5"/>
    <n v="1.554"/>
    <n v="1.496667"/>
    <n v="1.525333"/>
    <n v="1.525333"/>
    <n v="8499000"/>
    <n v="-3.9181549669471015E-3"/>
    <n v="-4.227751312735184E-2"/>
    <n v="1.6542857142857144"/>
    <n v="1.735688866666667"/>
  </r>
  <r>
    <d v="2011-09-13T00:00:00"/>
    <x v="0"/>
    <x v="3"/>
    <x v="1"/>
    <x v="1"/>
    <n v="1.534"/>
    <n v="1.6066670000000001"/>
    <n v="1.516667"/>
    <n v="1.6053329999999999"/>
    <n v="1.6053329999999999"/>
    <n v="10897500"/>
    <n v="5.2447563908995506E-2"/>
    <n v="7.9526982099835664E-3"/>
    <n v="1.6825714285714286"/>
    <n v="1.7482888666666667"/>
  </r>
  <r>
    <d v="2011-09-14T00:00:00"/>
    <x v="1"/>
    <x v="3"/>
    <x v="1"/>
    <x v="1"/>
    <n v="1.6166670000000001"/>
    <n v="1.6559999999999999"/>
    <n v="1.5860000000000001"/>
    <n v="1.6226670000000001"/>
    <n v="1.6226670000000001"/>
    <n v="12462000"/>
    <n v="1.0797759717142913E-2"/>
    <n v="1.8836329251500805E-2"/>
    <n v="1.6973334285714288"/>
    <n v="1.7575555333333339"/>
  </r>
  <r>
    <d v="2011-09-15T00:00:00"/>
    <x v="2"/>
    <x v="3"/>
    <x v="1"/>
    <x v="1"/>
    <n v="1.6386670000000001"/>
    <n v="1.6619999999999999"/>
    <n v="1.6220000000000001"/>
    <n v="1.6546670000000001"/>
    <n v="1.6546670000000001"/>
    <n v="8439000"/>
    <n v="1.9720620435369689E-2"/>
    <n v="3.8928413786434968E-2"/>
    <n v="1.7167620000000003"/>
    <n v="1.7656444000000007"/>
  </r>
  <r>
    <d v="2011-09-16T00:00:00"/>
    <x v="3"/>
    <x v="3"/>
    <x v="1"/>
    <x v="1"/>
    <n v="1.6519999999999999"/>
    <n v="1.7226669999999999"/>
    <n v="1.6326670000000001"/>
    <n v="1.72"/>
    <n v="1.72"/>
    <n v="21256500"/>
    <n v="3.9484077460902926E-2"/>
    <n v="7.9949543752711572E-2"/>
    <n v="1.7234285714285711"/>
    <n v="1.774399933333334"/>
  </r>
  <r>
    <d v="2011-09-19T00:00:00"/>
    <x v="4"/>
    <x v="3"/>
    <x v="1"/>
    <x v="1"/>
    <n v="1.663333"/>
    <n v="1.7206669999999999"/>
    <n v="1.5880000000000001"/>
    <n v="1.718"/>
    <n v="1.718"/>
    <n v="17361000"/>
    <n v="-1.1627906976744197E-3"/>
    <n v="7.8693788469278214E-2"/>
    <n v="1.7271428571428571"/>
    <n v="1.7834443666666668"/>
  </r>
  <r>
    <d v="2011-09-20T00:00:00"/>
    <x v="0"/>
    <x v="3"/>
    <x v="1"/>
    <x v="1"/>
    <n v="1.732"/>
    <n v="1.773333"/>
    <n v="1.711333"/>
    <n v="1.734"/>
    <n v="1.734"/>
    <n v="17706000"/>
    <n v="9.3131548311990772E-3"/>
    <n v="8.8739830736745295E-2"/>
    <n v="1.7159047142857147"/>
    <n v="1.7914443666666666"/>
  </r>
  <r>
    <d v="2011-09-21T00:00:00"/>
    <x v="1"/>
    <x v="3"/>
    <x v="1"/>
    <x v="1"/>
    <n v="1.73"/>
    <n v="1.796667"/>
    <n v="1.713333"/>
    <n v="1.723333"/>
    <n v="1.723333"/>
    <n v="14814000"/>
    <n v="-6.1516724336793437E-3"/>
    <n v="8.204225993255343E-2"/>
    <n v="1.6979047142857144"/>
    <n v="1.7978221333333335"/>
  </r>
  <r>
    <d v="2011-09-22T00:00:00"/>
    <x v="2"/>
    <x v="3"/>
    <x v="1"/>
    <x v="1"/>
    <n v="1.709333"/>
    <n v="1.740667"/>
    <n v="1.6586669999999999"/>
    <n v="1.7086669999999999"/>
    <n v="1.7086669999999999"/>
    <n v="11637000"/>
    <n v="-8.5102530967607927E-3"/>
    <n v="7.2833806439136284E-2"/>
    <n v="1.6839999999999999"/>
    <n v="1.8041777000000003"/>
  </r>
  <r>
    <d v="2011-09-23T00:00:00"/>
    <x v="3"/>
    <x v="3"/>
    <x v="1"/>
    <x v="1"/>
    <n v="1.699333"/>
    <n v="1.774667"/>
    <n v="1.69"/>
    <n v="1.758667"/>
    <n v="1.758667"/>
    <n v="17346000"/>
    <n v="2.9262577201994329E-2"/>
    <n v="0.10422768852497089"/>
    <n v="1.6659047142857142"/>
    <n v="1.8193554666666669"/>
  </r>
  <r>
    <d v="2011-09-26T00:00:00"/>
    <x v="4"/>
    <x v="3"/>
    <x v="1"/>
    <x v="1"/>
    <n v="1.768"/>
    <n v="1.768"/>
    <n v="1.66"/>
    <n v="1.701333"/>
    <n v="1.701333"/>
    <n v="14022000"/>
    <n v="-3.260082778604477E-2"/>
    <n v="6.8228951814786054E-2"/>
    <n v="1.6399998571428571"/>
    <n v="1.8325332333333335"/>
  </r>
  <r>
    <d v="2011-09-27T00:00:00"/>
    <x v="0"/>
    <x v="3"/>
    <x v="1"/>
    <x v="1"/>
    <n v="1.733333"/>
    <n v="1.7993330000000001"/>
    <n v="1.7046669999999999"/>
    <n v="1.746"/>
    <n v="1.746"/>
    <n v="10117500"/>
    <n v="2.6254119563894906E-2"/>
    <n v="9.6274362437345662E-2"/>
    <n v="1.6385712857142856"/>
    <n v="1.8453110333333336"/>
  </r>
  <r>
    <d v="2011-09-28T00:00:00"/>
    <x v="1"/>
    <x v="3"/>
    <x v="1"/>
    <x v="1"/>
    <n v="1.733333"/>
    <n v="1.766667"/>
    <n v="1.6339999999999999"/>
    <n v="1.6393329999999999"/>
    <n v="1.6393329999999999"/>
    <n v="10849500"/>
    <n v="-6.1092210767468541E-2"/>
    <n v="2.9300538028351086E-2"/>
    <n v="1.6459045714285716"/>
    <n v="1.8578666000000004"/>
  </r>
  <r>
    <d v="2011-09-29T00:00:00"/>
    <x v="2"/>
    <x v="3"/>
    <x v="1"/>
    <x v="1"/>
    <n v="1.7146669999999999"/>
    <n v="1.721333"/>
    <n v="1.57"/>
    <n v="1.6080000000000001"/>
    <n v="1.6080000000000001"/>
    <n v="13944000"/>
    <n v="-1.9113261308105086E-2"/>
    <n v="9.6272478804420025E-3"/>
    <n v="1.6687617142857145"/>
    <n v="1.8718444000000001"/>
  </r>
  <r>
    <d v="2011-09-30T00:00:00"/>
    <x v="3"/>
    <x v="3"/>
    <x v="1"/>
    <x v="1"/>
    <n v="1.6533329999999999"/>
    <n v="1.6593329999999999"/>
    <n v="1.5660000000000001"/>
    <n v="1.6259999999999999"/>
    <n v="1.6259999999999999"/>
    <n v="20041500"/>
    <n v="1.119402985074614E-2"/>
    <n v="2.0929045431342441E-2"/>
    <n v="1.7045712857142858"/>
    <n v="1.8878666333333334"/>
  </r>
  <r>
    <d v="2011-10-03T00:00:00"/>
    <x v="4"/>
    <x v="4"/>
    <x v="1"/>
    <x v="2"/>
    <n v="1.663333"/>
    <n v="1.6666669999999999"/>
    <n v="1.55"/>
    <n v="1.5820000000000001"/>
    <n v="1.5820000000000001"/>
    <n v="15348000"/>
    <n v="-2.7060270602705917E-2"/>
    <n v="-6.6975708041919768E-3"/>
    <n v="1.7352380000000003"/>
    <n v="1.9084222000000002"/>
  </r>
  <r>
    <d v="2011-10-04T00:00:00"/>
    <x v="0"/>
    <x v="4"/>
    <x v="1"/>
    <x v="2"/>
    <n v="1.552667"/>
    <n v="1.6213329999999999"/>
    <n v="1.528667"/>
    <n v="1.5773330000000001"/>
    <n v="1.5773330000000001"/>
    <n v="18004500"/>
    <n v="-2.9500632111251431E-3"/>
    <n v="-9.6278757580837704E-3"/>
    <n v="1.7739998571428568"/>
    <n v="1.9295110999999998"/>
  </r>
  <r>
    <d v="2011-10-05T00:00:00"/>
    <x v="1"/>
    <x v="4"/>
    <x v="1"/>
    <x v="2"/>
    <n v="1.6020000000000001"/>
    <n v="1.7226669999999999"/>
    <n v="1.556667"/>
    <n v="1.691333"/>
    <n v="1.691333"/>
    <n v="18442500"/>
    <n v="7.2273895239622757E-2"/>
    <n v="6.1950175397619267E-2"/>
    <n v="1.814761857142857"/>
    <n v="1.9523333333333333"/>
  </r>
  <r>
    <d v="2011-10-06T00:00:00"/>
    <x v="2"/>
    <x v="4"/>
    <x v="1"/>
    <x v="2"/>
    <n v="1.691333"/>
    <n v="1.84"/>
    <n v="1.6679999999999999"/>
    <n v="1.7973330000000001"/>
    <n v="1.7973330000000001"/>
    <n v="26536500"/>
    <n v="6.2672460124647306E-2"/>
    <n v="0.12850520541958876"/>
    <n v="1.8402857142857141"/>
    <n v="1.9736"/>
  </r>
  <r>
    <d v="2011-10-07T00:00:00"/>
    <x v="3"/>
    <x v="4"/>
    <x v="1"/>
    <x v="2"/>
    <n v="1.798667"/>
    <n v="1.84"/>
    <n v="1.736667"/>
    <n v="1.7993330000000001"/>
    <n v="1.7993330000000001"/>
    <n v="19674000"/>
    <n v="1.1127598502892906E-3"/>
    <n v="0.12976096070302212"/>
    <n v="1.844666714285714"/>
    <n v="1.9885333333333335"/>
  </r>
  <r>
    <d v="2011-10-10T00:00:00"/>
    <x v="4"/>
    <x v="4"/>
    <x v="1"/>
    <x v="2"/>
    <n v="1.820667"/>
    <n v="1.8786670000000001"/>
    <n v="1.8"/>
    <n v="1.8586670000000001"/>
    <n v="1.8586670000000001"/>
    <n v="13852500"/>
    <n v="3.2975552607549571E-2"/>
    <n v="0.16701545269664031"/>
    <n v="1.8575238571428572"/>
    <n v="2.0009999999999999"/>
  </r>
  <r>
    <d v="2011-10-11T00:00:00"/>
    <x v="0"/>
    <x v="4"/>
    <x v="1"/>
    <x v="2"/>
    <n v="1.8340000000000001"/>
    <n v="1.8513329999999999"/>
    <n v="1.806"/>
    <n v="1.8406670000000001"/>
    <n v="1.8406670000000001"/>
    <n v="8635500"/>
    <n v="-9.6843598127044888E-3"/>
    <n v="0.15571365514573987"/>
    <n v="1.8545714285714285"/>
    <n v="2.0096221999999999"/>
  </r>
  <r>
    <d v="2011-10-12T00:00:00"/>
    <x v="1"/>
    <x v="4"/>
    <x v="1"/>
    <x v="2"/>
    <n v="1.816667"/>
    <n v="1.8666670000000001"/>
    <n v="1.8133330000000001"/>
    <n v="1.8533329999999999"/>
    <n v="1.8533329999999999"/>
    <n v="16851000"/>
    <n v="6.8812012167327628E-3"/>
    <n v="0.16366635335572344"/>
    <n v="1.8519999999999999"/>
    <n v="2.0195333"/>
  </r>
  <r>
    <d v="2011-10-13T00:00:00"/>
    <x v="2"/>
    <x v="4"/>
    <x v="1"/>
    <x v="2"/>
    <n v="1.8420000000000001"/>
    <n v="1.8979999999999999"/>
    <n v="1.8293330000000001"/>
    <n v="1.8626670000000001"/>
    <n v="1.8626670000000001"/>
    <n v="15652500"/>
    <n v="5.0363318410669728E-3"/>
    <n v="0.16952696326350702"/>
    <n v="1.8541905714285714"/>
    <n v="2.0276444333333337"/>
  </r>
  <r>
    <d v="2011-10-14T00:00:00"/>
    <x v="3"/>
    <x v="4"/>
    <x v="1"/>
    <x v="2"/>
    <n v="1.8666670000000001"/>
    <n v="1.9033329999999999"/>
    <n v="1.8173330000000001"/>
    <n v="1.87"/>
    <n v="1.87"/>
    <n v="21007500"/>
    <n v="3.9368282145976893E-3"/>
    <n v="0.1741311900102156"/>
    <n v="1.86"/>
    <n v="2.0359111000000003"/>
  </r>
  <r>
    <d v="2011-10-17T00:00:00"/>
    <x v="4"/>
    <x v="4"/>
    <x v="1"/>
    <x v="2"/>
    <n v="1.8573329999999999"/>
    <n v="1.8666670000000001"/>
    <n v="1.8173330000000001"/>
    <n v="1.8280000000000001"/>
    <n v="1.8280000000000001"/>
    <n v="11317500"/>
    <n v="-2.2459893048128361E-2"/>
    <n v="0.14776032905811443"/>
    <n v="1.8619047142857144"/>
    <n v="2.0459333333333332"/>
  </r>
  <r>
    <d v="2011-10-18T00:00:00"/>
    <x v="0"/>
    <x v="4"/>
    <x v="1"/>
    <x v="2"/>
    <n v="1.82"/>
    <n v="1.8953329999999999"/>
    <n v="1.780667"/>
    <n v="1.8893329999999999"/>
    <n v="1.8893329999999999"/>
    <n v="14995500"/>
    <n v="3.355196936542662E-2"/>
    <n v="0.18626994845752431"/>
    <n v="1.867238"/>
    <n v="2.0555555666666665"/>
  </r>
  <r>
    <d v="2011-10-19T00:00:00"/>
    <x v="1"/>
    <x v="4"/>
    <x v="1"/>
    <x v="2"/>
    <n v="1.8680000000000001"/>
    <n v="1.8706670000000001"/>
    <n v="1.82"/>
    <n v="1.8380000000000001"/>
    <n v="1.8380000000000001"/>
    <n v="11893500"/>
    <n v="-2.7169905993279033E-2"/>
    <n v="0.15403910547528143"/>
    <n v="1.871238"/>
    <n v="2.0653333666666662"/>
  </r>
  <r>
    <d v="2011-10-20T00:00:00"/>
    <x v="2"/>
    <x v="4"/>
    <x v="1"/>
    <x v="2"/>
    <n v="1.8293330000000001"/>
    <n v="1.8313330000000001"/>
    <n v="1.8"/>
    <n v="1.822667"/>
    <n v="1.822667"/>
    <n v="14995500"/>
    <n v="-8.342219804134951E-3"/>
    <n v="0.14441185759483943"/>
    <n v="1.893142714285714"/>
    <n v="2.0765111333333333"/>
  </r>
  <r>
    <d v="2011-10-21T00:00:00"/>
    <x v="3"/>
    <x v="4"/>
    <x v="1"/>
    <x v="2"/>
    <n v="1.826667"/>
    <n v="1.8866670000000001"/>
    <n v="1.800667"/>
    <n v="1.8686670000000001"/>
    <n v="1.8686670000000001"/>
    <n v="17139000"/>
    <n v="2.5237742275467785E-2"/>
    <n v="0.17329422911380732"/>
    <n v="1.9124759999999998"/>
    <n v="2.0897555666666667"/>
  </r>
  <r>
    <d v="2011-10-24T00:00:00"/>
    <x v="4"/>
    <x v="4"/>
    <x v="1"/>
    <x v="2"/>
    <n v="1.8580000000000001"/>
    <n v="1.9259999999999999"/>
    <n v="1.85"/>
    <n v="1.9033329999999999"/>
    <n v="1.9033329999999999"/>
    <n v="14109000"/>
    <n v="1.855119183888829E-2"/>
    <n v="0.19506023544155804"/>
    <n v="1.920571142857143"/>
    <n v="2.1039555666666665"/>
  </r>
  <r>
    <d v="2011-10-25T00:00:00"/>
    <x v="0"/>
    <x v="4"/>
    <x v="1"/>
    <x v="2"/>
    <n v="1.8819999999999999"/>
    <n v="1.9239999999999999"/>
    <n v="1.8533329999999999"/>
    <n v="1.8833329999999999"/>
    <n v="1.8833329999999999"/>
    <n v="9816000"/>
    <n v="-1.0507882750942698E-2"/>
    <n v="0.18250268260722424"/>
    <n v="1.9220950000000001"/>
    <n v="2.1180000333333329"/>
  </r>
  <r>
    <d v="2011-10-26T00:00:00"/>
    <x v="1"/>
    <x v="4"/>
    <x v="1"/>
    <x v="2"/>
    <n v="1.8793329999999999"/>
    <n v="1.8913329999999999"/>
    <n v="1.826667"/>
    <n v="1.8653329999999999"/>
    <n v="1.8653329999999999"/>
    <n v="7657500"/>
    <n v="-9.5575238154909491E-3"/>
    <n v="0.17120088505632358"/>
    <n v="1.9621902857142857"/>
    <n v="2.1312000333333332"/>
  </r>
  <r>
    <d v="2011-10-27T00:00:00"/>
    <x v="2"/>
    <x v="4"/>
    <x v="1"/>
    <x v="2"/>
    <n v="1.8893329999999999"/>
    <n v="1.93"/>
    <n v="1.8740000000000001"/>
    <n v="1.917333"/>
    <n v="1.917333"/>
    <n v="13041000"/>
    <n v="2.7877060020918543E-2"/>
    <n v="0.20385052242559176"/>
    <n v="2.0034284285714286"/>
    <n v="2.1376667"/>
  </r>
  <r>
    <d v="2011-10-28T00:00:00"/>
    <x v="3"/>
    <x v="4"/>
    <x v="1"/>
    <x v="2"/>
    <n v="1.9"/>
    <n v="2"/>
    <n v="1.8673329999999999"/>
    <n v="1.991333"/>
    <n v="1.991333"/>
    <n v="18960000"/>
    <n v="3.8595277919902318E-2"/>
    <n v="0.2503134679126271"/>
    <n v="2.0273332857142856"/>
    <n v="2.142733366666667"/>
  </r>
  <r>
    <d v="2011-10-31T00:00:00"/>
    <x v="4"/>
    <x v="4"/>
    <x v="1"/>
    <x v="2"/>
    <n v="1.9666669999999999"/>
    <n v="1.967333"/>
    <n v="1.9166669999999999"/>
    <n v="1.958"/>
    <n v="1.958"/>
    <n v="17010000"/>
    <n v="-1.6739038623876597E-2"/>
    <n v="0.22938442248128443"/>
    <n v="2.0460952857142858"/>
    <n v="2.1439333666666665"/>
  </r>
  <r>
    <d v="2011-11-01T00:00:00"/>
    <x v="0"/>
    <x v="5"/>
    <x v="1"/>
    <x v="2"/>
    <n v="1.8926670000000001"/>
    <n v="1.9279999999999999"/>
    <n v="1.8666670000000001"/>
    <n v="1.925333"/>
    <n v="1.925333"/>
    <n v="9528000"/>
    <n v="-1.6683861082737488E-2"/>
    <n v="0.20887354355932519"/>
    <n v="2.0604762857142855"/>
    <n v="2.1441111333333334"/>
  </r>
  <r>
    <d v="2011-11-02T00:00:00"/>
    <x v="1"/>
    <x v="5"/>
    <x v="1"/>
    <x v="2"/>
    <n v="1.933333"/>
    <n v="1.9506669999999999"/>
    <n v="1.8833329999999999"/>
    <n v="1.9139999999999999"/>
    <n v="1.9139999999999999"/>
    <n v="13129500"/>
    <n v="-5.8862544816922777E-3"/>
    <n v="0.2017578062457499"/>
    <n v="2.0838097142857142"/>
    <n v="2.1433333666666661"/>
  </r>
  <r>
    <d v="2011-11-03T00:00:00"/>
    <x v="2"/>
    <x v="5"/>
    <x v="1"/>
    <x v="2"/>
    <n v="2"/>
    <n v="2.1659999999999999"/>
    <n v="1.9686669999999999"/>
    <n v="2.1640000000000001"/>
    <n v="2.1640000000000001"/>
    <n v="37645500"/>
    <n v="0.13061650992685486"/>
    <n v="0.35872721667492335"/>
    <n v="2.1307621428571428"/>
    <n v="2.1431333666666661"/>
  </r>
  <r>
    <d v="2011-11-04T00:00:00"/>
    <x v="3"/>
    <x v="5"/>
    <x v="1"/>
    <x v="2"/>
    <n v="2.0973329999999999"/>
    <n v="2.16"/>
    <n v="2.0339999999999998"/>
    <n v="2.1539999999999999"/>
    <n v="2.1539999999999999"/>
    <n v="45493500"/>
    <n v="-4.6210720887246903E-3"/>
    <n v="0.35244844025775612"/>
    <n v="2.1380002857142859"/>
    <n v="2.1332222666666665"/>
  </r>
  <r>
    <d v="2011-11-07T00:00:00"/>
    <x v="4"/>
    <x v="5"/>
    <x v="1"/>
    <x v="2"/>
    <n v="2.1093329999999999"/>
    <n v="2.1333329999999999"/>
    <n v="2.0499999999999998"/>
    <n v="2.084667"/>
    <n v="2.084667"/>
    <n v="18994500"/>
    <n v="-3.21880222841225E-2"/>
    <n v="0.30891579972461281"/>
    <n v="2.1534288571428575"/>
    <n v="2.1230889333333334"/>
  </r>
  <r>
    <d v="2011-11-08T00:00:00"/>
    <x v="0"/>
    <x v="5"/>
    <x v="1"/>
    <x v="2"/>
    <n v="2.0913330000000001"/>
    <n v="2.1333329999999999"/>
    <n v="2.048"/>
    <n v="2.1226669999999999"/>
    <n v="2.1226669999999999"/>
    <n v="17518500"/>
    <n v="1.8228330951657896E-2"/>
    <n v="0.33277515010984704"/>
    <n v="2.1883811428571431"/>
    <n v="2.1156000333333331"/>
  </r>
  <r>
    <d v="2011-11-09T00:00:00"/>
    <x v="1"/>
    <x v="5"/>
    <x v="1"/>
    <x v="2"/>
    <n v="2.0579999999999998"/>
    <n v="2.0993330000000001"/>
    <n v="2.02"/>
    <n v="2.0586669999999998"/>
    <n v="2.0586669999999998"/>
    <n v="14305500"/>
    <n v="-3.0150749034116072E-2"/>
    <n v="0.29259098103997871"/>
    <n v="2.2059048571428574"/>
    <n v="2.1061111333333331"/>
  </r>
  <r>
    <d v="2011-11-10T00:00:00"/>
    <x v="2"/>
    <x v="5"/>
    <x v="1"/>
    <x v="2"/>
    <n v="2.0626669999999998"/>
    <n v="2.1"/>
    <n v="2.0433330000000001"/>
    <n v="2.0886670000000001"/>
    <n v="2.0886670000000001"/>
    <n v="11209500"/>
    <n v="1.4572536500560921E-2"/>
    <n v="0.31142731029147952"/>
    <n v="2.2222857142857144"/>
    <n v="2.0991999999999997"/>
  </r>
  <r>
    <d v="2011-11-11T00:00:00"/>
    <x v="3"/>
    <x v="5"/>
    <x v="1"/>
    <x v="2"/>
    <n v="2.1266669999999999"/>
    <n v="2.2999999999999998"/>
    <n v="2.0379999999999998"/>
    <n v="2.242667"/>
    <n v="2.242667"/>
    <n v="58024500"/>
    <n v="7.3731236238232287E-2"/>
    <n v="0.40812046711585026"/>
    <n v="2.2263808571428574"/>
    <n v="2.0915777666666666"/>
  </r>
  <r>
    <d v="2011-11-14T00:00:00"/>
    <x v="4"/>
    <x v="5"/>
    <x v="1"/>
    <x v="2"/>
    <n v="2.2000000000000002"/>
    <n v="2.2360000000000002"/>
    <n v="2.1746669999999999"/>
    <n v="2.2146669999999999"/>
    <n v="2.2146669999999999"/>
    <n v="19885500"/>
    <n v="-1.2485134886276039E-2"/>
    <n v="0.39053989314778281"/>
    <n v="2.2114284285714283"/>
    <n v="2.0803110999999999"/>
  </r>
  <r>
    <d v="2011-11-15T00:00:00"/>
    <x v="0"/>
    <x v="5"/>
    <x v="1"/>
    <x v="2"/>
    <n v="2.1946669999999999"/>
    <n v="2.2933330000000001"/>
    <n v="2.1819999999999999"/>
    <n v="2.262"/>
    <n v="2.262"/>
    <n v="13365000"/>
    <n v="2.1372513339477255E-2"/>
    <n v="0.4202592255631592"/>
    <n v="2.1945712857142858"/>
    <n v="2.069844433333333"/>
  </r>
  <r>
    <d v="2011-11-16T00:00:00"/>
    <x v="1"/>
    <x v="5"/>
    <x v="1"/>
    <x v="2"/>
    <n v="2.2320000000000002"/>
    <n v="2.3333330000000001"/>
    <n v="2.226667"/>
    <n v="2.3293330000000001"/>
    <n v="2.3293330000000001"/>
    <n v="27498000"/>
    <n v="2.976702033598589E-2"/>
    <n v="0.46253611081286916"/>
    <n v="2.1729522857142856"/>
    <n v="2.0582888666666666"/>
  </r>
  <r>
    <d v="2011-11-17T00:00:00"/>
    <x v="2"/>
    <x v="5"/>
    <x v="1"/>
    <x v="2"/>
    <n v="2.2999999999999998"/>
    <n v="2.326667"/>
    <n v="2.2126670000000002"/>
    <n v="2.245333"/>
    <n v="2.245333"/>
    <n v="20239500"/>
    <n v="-3.6061825423844542E-2"/>
    <n v="0.40979438890866704"/>
    <n v="2.1502857142857144"/>
    <n v="2.0441110999999998"/>
  </r>
  <r>
    <d v="2011-11-18T00:00:00"/>
    <x v="3"/>
    <x v="5"/>
    <x v="1"/>
    <x v="2"/>
    <n v="2.242667"/>
    <n v="2.274"/>
    <n v="2.169333"/>
    <n v="2.173333"/>
    <n v="2.173333"/>
    <n v="13542000"/>
    <n v="-3.2066513074007312E-2"/>
    <n v="0.36458719870506506"/>
    <n v="2.1319048571428572"/>
    <n v="2.0316666666666663"/>
  </r>
  <r>
    <d v="2011-11-21T00:00:00"/>
    <x v="4"/>
    <x v="5"/>
    <x v="1"/>
    <x v="2"/>
    <n v="2.1626669999999999"/>
    <n v="2.1626669999999999"/>
    <n v="2.0699999999999998"/>
    <n v="2.1173329999999999"/>
    <n v="2.1173329999999999"/>
    <n v="15474000"/>
    <n v="-2.5766875117618906E-2"/>
    <n v="0.32942605076893017"/>
    <n v="2.1332382857142855"/>
    <n v="2.0207999999999999"/>
  </r>
  <r>
    <d v="2011-11-22T00:00:00"/>
    <x v="0"/>
    <x v="5"/>
    <x v="1"/>
    <x v="2"/>
    <n v="2.1173329999999999"/>
    <n v="2.1859999999999999"/>
    <n v="2.0699999999999998"/>
    <n v="2.1379999999999999"/>
    <n v="2.1379999999999999"/>
    <n v="10989000"/>
    <n v="9.7608642570630091E-3"/>
    <n v="0.34240239799028904"/>
    <n v="2.1412382857142855"/>
    <n v="2.0104888999999999"/>
  </r>
  <r>
    <d v="2011-11-23T00:00:00"/>
    <x v="1"/>
    <x v="5"/>
    <x v="1"/>
    <x v="2"/>
    <n v="2.1173329999999999"/>
    <n v="2.1366670000000001"/>
    <n v="2.0833330000000001"/>
    <n v="2.0966670000000001"/>
    <n v="2.0966670000000001"/>
    <n v="6777000"/>
    <n v="-1.9332553788587392E-2"/>
    <n v="0.31645033142521317"/>
    <n v="2.1529525714285715"/>
    <n v="1.999022233333333"/>
  </r>
  <r>
    <d v="2011-11-25T00:00:00"/>
    <x v="3"/>
    <x v="5"/>
    <x v="1"/>
    <x v="2"/>
    <n v="2.1033330000000001"/>
    <n v="2.1606670000000001"/>
    <n v="2.0720000000000001"/>
    <n v="2.1106669999999998"/>
    <n v="2.1106669999999998"/>
    <n v="3594000"/>
    <n v="6.6772644392265393E-3"/>
    <n v="0.32524061840924667"/>
    <n v="2.1812382857142856"/>
    <n v="1.9896889"/>
  </r>
  <r>
    <d v="2011-11-28T00:00:00"/>
    <x v="4"/>
    <x v="5"/>
    <x v="1"/>
    <x v="2"/>
    <n v="2.1333329999999999"/>
    <n v="2.2186669999999999"/>
    <n v="2.1206670000000001"/>
    <n v="2.1706669999999999"/>
    <n v="2.1706669999999999"/>
    <n v="10218000"/>
    <n v="2.8427032781580448E-2"/>
    <n v="0.36291327691224828"/>
    <n v="2.2118097142857143"/>
    <n v="1.9807110999999997"/>
  </r>
  <r>
    <d v="2011-11-29T00:00:00"/>
    <x v="0"/>
    <x v="5"/>
    <x v="1"/>
    <x v="2"/>
    <n v="2.1659999999999999"/>
    <n v="2.2046670000000002"/>
    <n v="2.1086670000000001"/>
    <n v="2.1166670000000001"/>
    <n v="2.1166670000000001"/>
    <n v="8866500"/>
    <n v="-2.4877146056949236E-2"/>
    <n v="0.32900788425954697"/>
    <n v="2.2273334285714284"/>
    <n v="1.9710888666666664"/>
  </r>
  <r>
    <d v="2011-11-30T00:00:00"/>
    <x v="1"/>
    <x v="5"/>
    <x v="1"/>
    <x v="2"/>
    <n v="2.1666669999999999"/>
    <n v="2.1953330000000002"/>
    <n v="2.1480000000000001"/>
    <n v="2.1826669999999999"/>
    <n v="2.1826669999999999"/>
    <n v="11404500"/>
    <n v="3.1181097451795599E-2"/>
    <n v="0.37044780861284865"/>
    <n v="2.2191428571428573"/>
    <n v="1.9633110666666662"/>
  </r>
  <r>
    <d v="2011-12-01T00:00:00"/>
    <x v="2"/>
    <x v="6"/>
    <x v="1"/>
    <x v="2"/>
    <n v="2.1713330000000002"/>
    <n v="2.266"/>
    <n v="2.1320000000000001"/>
    <n v="2.173333"/>
    <n v="2.173333"/>
    <n v="15453000"/>
    <n v="-4.2764196279139024E-3"/>
    <n v="0.36458719870506506"/>
    <n v="2.2029522857142858"/>
    <n v="1.9411999333333332"/>
  </r>
  <r>
    <d v="2011-12-02T00:00:00"/>
    <x v="3"/>
    <x v="6"/>
    <x v="1"/>
    <x v="2"/>
    <n v="2.1886670000000001"/>
    <n v="2.246"/>
    <n v="2.16"/>
    <n v="2.2200000000000002"/>
    <n v="2.2200000000000002"/>
    <n v="12042000"/>
    <n v="2.1472549305605829E-2"/>
    <n v="0.39388836461105803"/>
    <n v="2.1820951428571429"/>
    <n v="1.9278666000000004"/>
  </r>
  <r>
    <d v="2011-12-05T00:00:00"/>
    <x v="4"/>
    <x v="6"/>
    <x v="1"/>
    <x v="2"/>
    <n v="2.2353329999999998"/>
    <n v="2.3333330000000001"/>
    <n v="2.2286670000000002"/>
    <n v="2.294667"/>
    <n v="2.294667"/>
    <n v="17401500"/>
    <n v="3.3633783783783698E-2"/>
    <n v="0.44077010448511822"/>
    <n v="2.1454284285714289"/>
    <n v="1.9134443666666665"/>
  </r>
  <r>
    <d v="2011-12-06T00:00:00"/>
    <x v="0"/>
    <x v="6"/>
    <x v="1"/>
    <x v="2"/>
    <n v="2.2799999999999998"/>
    <n v="2.3319999999999999"/>
    <n v="2.2686670000000002"/>
    <n v="2.3246669999999998"/>
    <n v="2.3246669999999998"/>
    <n v="14277000"/>
    <n v="1.3073792406479809E-2"/>
    <n v="0.45960643373661902"/>
    <n v="2.0893331428571429"/>
    <n v="1.8964221333333329"/>
  </r>
  <r>
    <d v="2011-12-07T00:00:00"/>
    <x v="1"/>
    <x v="6"/>
    <x v="1"/>
    <x v="2"/>
    <n v="2.3086669999999998"/>
    <n v="2.3260000000000001"/>
    <n v="2.253333"/>
    <n v="2.2793329999999998"/>
    <n v="2.2793329999999998"/>
    <n v="10114500"/>
    <n v="-1.9501287711315207E-2"/>
    <n v="0.43114222872703434"/>
    <n v="2.0298092857142858"/>
    <n v="1.8780443333333332"/>
  </r>
  <r>
    <d v="2011-12-08T00:00:00"/>
    <x v="2"/>
    <x v="6"/>
    <x v="1"/>
    <x v="2"/>
    <n v="2.056"/>
    <n v="2.11"/>
    <n v="1.974"/>
    <n v="2.0593330000000001"/>
    <n v="2.0593330000000001"/>
    <n v="49587000"/>
    <n v="-9.6519464246777348E-2"/>
    <n v="0.29300914754936214"/>
    <n v="1.9708569999999999"/>
    <n v="1.8615554666666665"/>
  </r>
  <r>
    <d v="2011-12-09T00:00:00"/>
    <x v="3"/>
    <x v="6"/>
    <x v="1"/>
    <x v="2"/>
    <n v="2.036"/>
    <n v="2.0746669999999998"/>
    <n v="2.0186670000000002"/>
    <n v="2.0693329999999999"/>
    <n v="2.0693329999999999"/>
    <n v="18592500"/>
    <n v="4.8559412198026187E-3"/>
    <n v="0.29928792396652892"/>
    <n v="1.9409522857142856"/>
    <n v="1.8538443666666666"/>
  </r>
  <r>
    <d v="2011-12-12T00:00:00"/>
    <x v="4"/>
    <x v="6"/>
    <x v="1"/>
    <x v="2"/>
    <n v="2.0293329999999998"/>
    <n v="2.0413329999999998"/>
    <n v="2.0013329999999998"/>
    <n v="2.0273330000000001"/>
    <n v="2.0273330000000001"/>
    <n v="11380500"/>
    <n v="-2.029639502197076E-2"/>
    <n v="0.27291706301442797"/>
    <n v="1.9110475714285713"/>
    <n v="1.8470221666666664"/>
  </r>
  <r>
    <d v="2011-12-13T00:00:00"/>
    <x v="0"/>
    <x v="6"/>
    <x v="1"/>
    <x v="2"/>
    <n v="2.0379999999999998"/>
    <n v="2.0619999999999998"/>
    <n v="1.927333"/>
    <n v="1.963333"/>
    <n v="1.963333"/>
    <n v="14911500"/>
    <n v="-3.156856816319769E-2"/>
    <n v="0.23273289394455965"/>
    <n v="1.8839999999999999"/>
    <n v="1.8437554999999999"/>
  </r>
  <r>
    <d v="2011-12-14T00:00:00"/>
    <x v="1"/>
    <x v="6"/>
    <x v="1"/>
    <x v="2"/>
    <n v="1.9666669999999999"/>
    <n v="1.978667"/>
    <n v="1.8666670000000001"/>
    <n v="1.9019999999999999"/>
    <n v="1.9019999999999999"/>
    <n v="17458500"/>
    <n v="-3.1239224319053408E-2"/>
    <n v="0.19422327454514954"/>
    <n v="1.8680000000000001"/>
    <n v="1.8434888333333332"/>
  </r>
  <r>
    <d v="2011-12-15T00:00:00"/>
    <x v="2"/>
    <x v="6"/>
    <x v="1"/>
    <x v="2"/>
    <n v="1.9113329999999999"/>
    <n v="1.9446669999999999"/>
    <n v="1.8746670000000001"/>
    <n v="1.9079999999999999"/>
    <n v="1.9079999999999999"/>
    <n v="10504500"/>
    <n v="3.1545741324921165E-3"/>
    <n v="0.19799054039544983"/>
    <n v="1.8620000000000001"/>
    <n v="1.8457999333333333"/>
  </r>
  <r>
    <d v="2011-12-16T00:00:00"/>
    <x v="3"/>
    <x v="6"/>
    <x v="1"/>
    <x v="2"/>
    <n v="1.919333"/>
    <n v="1.9286669999999999"/>
    <n v="1.8653329999999999"/>
    <n v="1.8666670000000001"/>
    <n v="1.8666670000000001"/>
    <n v="15445500"/>
    <n v="-2.1662997903563859E-2"/>
    <n v="0.17203847383037374"/>
    <n v="1.861523857142857"/>
    <n v="1.8467999333333334"/>
  </r>
  <r>
    <d v="2011-12-19T00:00:00"/>
    <x v="4"/>
    <x v="6"/>
    <x v="1"/>
    <x v="2"/>
    <n v="1.8726670000000001"/>
    <n v="1.9"/>
    <n v="1.824667"/>
    <n v="1.85"/>
    <n v="1.85"/>
    <n v="14805000"/>
    <n v="-8.9287484055806353E-3"/>
    <n v="0.1615736371758818"/>
    <n v="1.8663810000000001"/>
    <n v="1.8503110333333335"/>
  </r>
  <r>
    <d v="2011-12-20T00:00:00"/>
    <x v="0"/>
    <x v="6"/>
    <x v="1"/>
    <x v="2"/>
    <n v="1.87"/>
    <n v="1.8966670000000001"/>
    <n v="1.8480000000000001"/>
    <n v="1.86"/>
    <n v="1.86"/>
    <n v="12649500"/>
    <n v="5.40540540540541E-3"/>
    <n v="0.16785241359304859"/>
    <n v="1.8757142857142861"/>
    <n v="1.8558665999999999"/>
  </r>
  <r>
    <d v="2011-12-21T00:00:00"/>
    <x v="1"/>
    <x v="6"/>
    <x v="1"/>
    <x v="2"/>
    <n v="1.8606670000000001"/>
    <n v="1.8713329999999999"/>
    <n v="1.735333"/>
    <n v="1.8380000000000001"/>
    <n v="1.8380000000000001"/>
    <n v="25582500"/>
    <n v="-1.1827956989247322E-2"/>
    <n v="0.15403910547528143"/>
    <n v="1.8819999999999999"/>
    <n v="1.8630888333333333"/>
  </r>
  <r>
    <d v="2011-12-22T00:00:00"/>
    <x v="2"/>
    <x v="6"/>
    <x v="1"/>
    <x v="2"/>
    <n v="1.84"/>
    <n v="1.87"/>
    <n v="1.82"/>
    <n v="1.8513329999999999"/>
    <n v="1.8513329999999999"/>
    <n v="15141000"/>
    <n v="7.2540805223067556E-3"/>
    <n v="0.16241059807228986"/>
    <n v="1.8868571428571428"/>
    <n v="1.8724888333333334"/>
  </r>
  <r>
    <d v="2011-12-23T00:00:00"/>
    <x v="3"/>
    <x v="6"/>
    <x v="1"/>
    <x v="2"/>
    <n v="1.8666670000000001"/>
    <n v="1.8666670000000001"/>
    <n v="1.834667"/>
    <n v="1.86"/>
    <n v="1.86"/>
    <n v="8871000"/>
    <n v="4.6814916603335017E-3"/>
    <n v="0.16785241359304859"/>
    <n v="1.8862857142857143"/>
    <n v="1.8809999666666668"/>
  </r>
  <r>
    <d v="2011-12-27T00:00:00"/>
    <x v="0"/>
    <x v="6"/>
    <x v="1"/>
    <x v="2"/>
    <n v="1.8440000000000001"/>
    <n v="1.9179999999999999"/>
    <n v="1.8426670000000001"/>
    <n v="1.9046670000000001"/>
    <n v="1.9046670000000001"/>
    <n v="11662500"/>
    <n v="2.4014516129032264E-2"/>
    <n v="0.1958978242156082"/>
    <n v="1.878857142857143"/>
    <n v="1.8899555333333338"/>
  </r>
  <r>
    <d v="2011-12-28T00:00:00"/>
    <x v="1"/>
    <x v="6"/>
    <x v="1"/>
    <x v="2"/>
    <n v="1.9326669999999999"/>
    <n v="1.949333"/>
    <n v="1.8693329999999999"/>
    <n v="1.9006670000000001"/>
    <n v="1.9006670000000001"/>
    <n v="8628000"/>
    <n v="-2.1001046377135757E-3"/>
    <n v="0.19338631364874148"/>
    <n v="1.8630475714285715"/>
    <n v="1.8988666333333335"/>
  </r>
  <r>
    <d v="2011-12-29T00:00:00"/>
    <x v="2"/>
    <x v="6"/>
    <x v="1"/>
    <x v="2"/>
    <n v="1.9059999999999999"/>
    <n v="1.956"/>
    <n v="1.9033329999999999"/>
    <n v="1.915333"/>
    <n v="1.915333"/>
    <n v="7323000"/>
    <n v="7.7162385625676906E-3"/>
    <n v="0.20259476714215841"/>
    <n v="1.8510475714285717"/>
    <n v="1.9046221666666667"/>
  </r>
  <r>
    <d v="2011-12-30T00:00:00"/>
    <x v="3"/>
    <x v="6"/>
    <x v="1"/>
    <x v="2"/>
    <n v="1.8993329999999999"/>
    <n v="1.9319999999999999"/>
    <n v="1.8833329999999999"/>
    <n v="1.9039999999999999"/>
    <n v="1.9039999999999999"/>
    <n v="5097000"/>
    <n v="-5.9169867589604717E-3"/>
    <n v="0.19547902982858312"/>
    <n v="1.840476142857143"/>
    <n v="1.9107555000000001"/>
  </r>
  <r>
    <d v="2012-01-03T00:00:00"/>
    <x v="0"/>
    <x v="7"/>
    <x v="2"/>
    <x v="3"/>
    <n v="1.929333"/>
    <n v="1.9666669999999999"/>
    <n v="1.8433330000000001"/>
    <n v="1.8720000000000001"/>
    <n v="1.8720000000000001"/>
    <n v="13921500"/>
    <n v="-1.6806722689075529E-2"/>
    <n v="0.17538694529364895"/>
    <n v="1.8373332857142857"/>
    <n v="1.9209999333333336"/>
  </r>
  <r>
    <d v="2012-01-04T00:00:00"/>
    <x v="1"/>
    <x v="7"/>
    <x v="2"/>
    <x v="3"/>
    <n v="1.8806670000000001"/>
    <n v="1.9113329999999999"/>
    <n v="1.8333330000000001"/>
    <n v="1.8473329999999999"/>
    <n v="1.8473329999999999"/>
    <n v="9451500"/>
    <n v="-1.3176816239316354E-2"/>
    <n v="0.15989908750542314"/>
    <n v="1.8389522857142855"/>
    <n v="1.9332666000000001"/>
  </r>
  <r>
    <d v="2012-01-05T00:00:00"/>
    <x v="2"/>
    <x v="7"/>
    <x v="2"/>
    <x v="3"/>
    <n v="1.8506670000000001"/>
    <n v="1.8620000000000001"/>
    <n v="1.79"/>
    <n v="1.8080000000000001"/>
    <n v="1.8080000000000001"/>
    <n v="15082500"/>
    <n v="-2.1291775765387096E-2"/>
    <n v="0.13520277622378063"/>
    <n v="1.7920951428571428"/>
    <n v="1.9476444000000002"/>
  </r>
  <r>
    <d v="2012-01-06T00:00:00"/>
    <x v="3"/>
    <x v="7"/>
    <x v="2"/>
    <x v="3"/>
    <n v="1.8133330000000001"/>
    <n v="1.8526670000000001"/>
    <n v="1.760667"/>
    <n v="1.794"/>
    <n v="1.794"/>
    <n v="14794500"/>
    <n v="-7.7433628318584139E-3"/>
    <n v="0.12641248923974691"/>
    <n v="1.7871427142857144"/>
    <n v="1.9650888333333332"/>
  </r>
  <r>
    <d v="2012-01-09T00:00:00"/>
    <x v="4"/>
    <x v="7"/>
    <x v="2"/>
    <x v="3"/>
    <n v="1.8"/>
    <n v="1.832667"/>
    <n v="1.741333"/>
    <n v="1.816667"/>
    <n v="1.816667"/>
    <n v="13455000"/>
    <n v="1.2634894091415827E-2"/>
    <n v="0.14064459174453914"/>
    <n v="1.7861902857142857"/>
    <n v="1.9819555"/>
  </r>
  <r>
    <d v="2012-01-10T00:00:00"/>
    <x v="0"/>
    <x v="7"/>
    <x v="2"/>
    <x v="3"/>
    <n v="1.8293330000000001"/>
    <n v="1.8506670000000001"/>
    <n v="1.816667"/>
    <n v="1.8413330000000001"/>
    <n v="1.8413330000000001"/>
    <n v="10077000"/>
    <n v="1.3577612187594136E-2"/>
    <n v="0.15613182165512307"/>
    <n v="1.7815235714285718"/>
    <n v="1.9974443666666668"/>
  </r>
  <r>
    <d v="2012-01-11T00:00:00"/>
    <x v="1"/>
    <x v="7"/>
    <x v="2"/>
    <x v="3"/>
    <n v="1.8413330000000001"/>
    <n v="1.8919999999999999"/>
    <n v="1.82"/>
    <n v="1.8819999999999999"/>
    <n v="1.8819999999999999"/>
    <n v="10084500"/>
    <n v="2.2085630355834489E-2"/>
    <n v="0.18166572171081574"/>
    <n v="1.7718092857142855"/>
    <n v="2.0127999333333331"/>
  </r>
  <r>
    <d v="2012-01-12T00:00:00"/>
    <x v="2"/>
    <x v="7"/>
    <x v="2"/>
    <x v="3"/>
    <n v="1.8986670000000001"/>
    <n v="1.9079999999999999"/>
    <n v="1.8540000000000001"/>
    <n v="1.8833329999999999"/>
    <n v="1.8833329999999999"/>
    <n v="10939500"/>
    <n v="7.0828905419767735E-4"/>
    <n v="0.18250268260722424"/>
    <n v="1.7579045714285717"/>
    <n v="2.0250666000000002"/>
  </r>
  <r>
    <d v="2012-01-13T00:00:00"/>
    <x v="3"/>
    <x v="7"/>
    <x v="2"/>
    <x v="3"/>
    <n v="1.8933329999999999"/>
    <n v="1.9"/>
    <n v="1.509333"/>
    <n v="1.519333"/>
    <n v="1.519333"/>
    <n v="82506000"/>
    <n v="-0.19327437049103896"/>
    <n v="-4.6044778977651912E-2"/>
    <n v="1.7499998571428572"/>
    <n v="2.0369999333333331"/>
  </r>
  <r>
    <d v="2012-01-17T00:00:00"/>
    <x v="0"/>
    <x v="7"/>
    <x v="2"/>
    <x v="3"/>
    <n v="1.774667"/>
    <n v="1.822667"/>
    <n v="1.760667"/>
    <n v="1.773333"/>
    <n v="1.773333"/>
    <n v="69774000"/>
    <n v="0.16717862377767087"/>
    <n v="0.11343614201838803"/>
    <n v="1.7993332857142856"/>
    <n v="2.0614888333333332"/>
  </r>
  <r>
    <d v="2012-01-18T00:00:00"/>
    <x v="1"/>
    <x v="7"/>
    <x v="2"/>
    <x v="3"/>
    <n v="1.7793330000000001"/>
    <n v="1.792"/>
    <n v="1.75"/>
    <n v="1.7873330000000001"/>
    <n v="1.7873330000000001"/>
    <n v="18903000"/>
    <n v="7.8947383260786399E-3"/>
    <n v="0.12222642900242175"/>
    <n v="1.8216190000000001"/>
    <n v="2.0766221666666667"/>
  </r>
  <r>
    <d v="2012-01-19T00:00:00"/>
    <x v="2"/>
    <x v="7"/>
    <x v="2"/>
    <x v="3"/>
    <n v="1.812667"/>
    <n v="1.8493329999999999"/>
    <n v="1.774"/>
    <n v="1.784"/>
    <n v="1.784"/>
    <n v="18694500"/>
    <n v="-1.8647896055184066E-3"/>
    <n v="0.1201337128225799"/>
    <n v="1.8456189999999999"/>
    <n v="2.0935110666666663"/>
  </r>
  <r>
    <d v="2012-01-20T00:00:00"/>
    <x v="3"/>
    <x v="7"/>
    <x v="2"/>
    <x v="3"/>
    <n v="1.7933330000000001"/>
    <n v="1.8"/>
    <n v="1.76"/>
    <n v="1.773333"/>
    <n v="1.773333"/>
    <n v="9934500"/>
    <n v="-5.9792600896860885E-3"/>
    <n v="0.11343614201838803"/>
    <n v="1.8723808571428571"/>
    <n v="2.1096888333333337"/>
  </r>
  <r>
    <d v="2012-01-23T00:00:00"/>
    <x v="4"/>
    <x v="7"/>
    <x v="2"/>
    <x v="3"/>
    <n v="1.7873330000000001"/>
    <n v="1.8140000000000001"/>
    <n v="1.773333"/>
    <n v="1.784667"/>
    <n v="1.784667"/>
    <n v="8919000"/>
    <n v="6.391354584841062E-3"/>
    <n v="0.12055250720960498"/>
    <n v="1.8959047142857144"/>
    <n v="2.1256221666666666"/>
  </r>
  <r>
    <d v="2012-01-24T00:00:00"/>
    <x v="0"/>
    <x v="7"/>
    <x v="2"/>
    <x v="3"/>
    <n v="1.775333"/>
    <n v="1.8453329999999999"/>
    <n v="1.762667"/>
    <n v="1.8280000000000001"/>
    <n v="1.8280000000000001"/>
    <n v="12870000"/>
    <n v="2.4280720156757571E-2"/>
    <n v="0.14776032905811443"/>
    <n v="1.9226665714285713"/>
    <n v="2.1397110333333336"/>
  </r>
  <r>
    <d v="2012-01-25T00:00:00"/>
    <x v="1"/>
    <x v="7"/>
    <x v="2"/>
    <x v="3"/>
    <n v="1.8180000000000001"/>
    <n v="1.8673329999999999"/>
    <n v="1.8033330000000001"/>
    <n v="1.8646670000000001"/>
    <n v="1.8646670000000001"/>
    <n v="9168000"/>
    <n v="2.0058533916849017E-2"/>
    <n v="0.17078271854694038"/>
    <n v="1.949619"/>
    <n v="2.1523777000000002"/>
  </r>
  <r>
    <d v="2012-01-26T00:00:00"/>
    <x v="2"/>
    <x v="7"/>
    <x v="2"/>
    <x v="3"/>
    <n v="1.8713329999999999"/>
    <n v="1.972"/>
    <n v="1.8666670000000001"/>
    <n v="1.929333"/>
    <n v="1.929333"/>
    <n v="19066500"/>
    <n v="3.4679650575679136E-2"/>
    <n v="0.21138505412619213"/>
    <n v="1.9799047142857145"/>
    <n v="2.1637110333333331"/>
  </r>
  <r>
    <d v="2012-01-27T00:00:00"/>
    <x v="3"/>
    <x v="7"/>
    <x v="2"/>
    <x v="3"/>
    <n v="1.9"/>
    <n v="1.981333"/>
    <n v="1.9"/>
    <n v="1.955333"/>
    <n v="1.955333"/>
    <n v="11226000"/>
    <n v="1.3476159895673802E-2"/>
    <n v="0.227709872810826"/>
    <n v="2.0071428571428571"/>
    <n v="2.1765999333333332"/>
  </r>
  <r>
    <d v="2012-01-30T00:00:00"/>
    <x v="4"/>
    <x v="7"/>
    <x v="2"/>
    <x v="3"/>
    <n v="1.966"/>
    <n v="1.974"/>
    <n v="1.9019999999999999"/>
    <n v="1.971333"/>
    <n v="1.971333"/>
    <n v="10935000"/>
    <n v="8.1827494344953074E-3"/>
    <n v="0.23775591507829308"/>
    <n v="2.028762"/>
    <n v="2.1914444000000004"/>
  </r>
  <r>
    <d v="2012-01-31T00:00:00"/>
    <x v="0"/>
    <x v="7"/>
    <x v="2"/>
    <x v="3"/>
    <n v="1.993333"/>
    <n v="2"/>
    <n v="1.9246669999999999"/>
    <n v="1.9379999999999999"/>
    <n v="1.9379999999999999"/>
    <n v="14346000"/>
    <n v="-1.6908863190541659E-2"/>
    <n v="0.21682686964695064"/>
    <n v="2.0512382857142857"/>
    <n v="2.2059332999999994"/>
  </r>
  <r>
    <d v="2012-02-01T00:00:00"/>
    <x v="1"/>
    <x v="8"/>
    <x v="2"/>
    <x v="3"/>
    <n v="1.9379999999999999"/>
    <n v="1.98"/>
    <n v="1.933333"/>
    <n v="1.972"/>
    <n v="1.972"/>
    <n v="7848000"/>
    <n v="1.7543859649122823E-2"/>
    <n v="0.23817470946531816"/>
    <n v="2.0846668571428575"/>
    <n v="2.2197555333333332"/>
  </r>
  <r>
    <d v="2012-02-02T00:00:00"/>
    <x v="2"/>
    <x v="8"/>
    <x v="2"/>
    <x v="3"/>
    <n v="1.981333"/>
    <n v="2.0586669999999998"/>
    <n v="1.974"/>
    <n v="2.016667"/>
    <n v="2.016667"/>
    <n v="12085500"/>
    <n v="2.2650608519269783E-2"/>
    <n v="0.26622012008787777"/>
    <n v="2.0991430000000002"/>
    <n v="2.2317999666666664"/>
  </r>
  <r>
    <d v="2012-02-03T00:00:00"/>
    <x v="3"/>
    <x v="8"/>
    <x v="2"/>
    <x v="3"/>
    <n v="2.0273330000000001"/>
    <n v="2.0886670000000001"/>
    <n v="2.016667"/>
    <n v="2.076667"/>
    <n v="2.076667"/>
    <n v="11467500"/>
    <n v="2.9752061198006441E-2"/>
    <n v="0.30389277859087938"/>
    <n v="2.1109524285714287"/>
    <n v="2.2430666333333336"/>
  </r>
  <r>
    <d v="2012-02-06T00:00:00"/>
    <x v="4"/>
    <x v="8"/>
    <x v="2"/>
    <x v="3"/>
    <n v="2.0733329999999999"/>
    <n v="2.1266669999999999"/>
    <n v="2.0699999999999998"/>
    <n v="2.12"/>
    <n v="2.12"/>
    <n v="9781500"/>
    <n v="2.0866609812743239E-2"/>
    <n v="0.33110060043938883"/>
    <n v="2.1301904285714284"/>
    <n v="2.2515777333333333"/>
  </r>
  <r>
    <d v="2012-02-07T00:00:00"/>
    <x v="0"/>
    <x v="8"/>
    <x v="2"/>
    <x v="3"/>
    <n v="2.12"/>
    <n v="2.12"/>
    <n v="2.0546669999999998"/>
    <n v="2.1066669999999998"/>
    <n v="2.1066669999999998"/>
    <n v="15324000"/>
    <n v="-6.2891509433963492E-3"/>
    <n v="0.32272910784237996"/>
    <n v="2.1473332857142857"/>
    <n v="2.2585999666666665"/>
  </r>
  <r>
    <d v="2012-02-08T00:00:00"/>
    <x v="1"/>
    <x v="8"/>
    <x v="2"/>
    <x v="3"/>
    <n v="2.1066669999999998"/>
    <n v="2.1339999999999999"/>
    <n v="2.0859999999999999"/>
    <n v="2.1286670000000001"/>
    <n v="2.1286670000000001"/>
    <n v="9355500"/>
    <n v="1.0443036322304495E-2"/>
    <n v="0.33654241596014733"/>
    <n v="2.1719047142857142"/>
    <n v="2.2664888333333337"/>
  </r>
  <r>
    <d v="2012-02-09T00:00:00"/>
    <x v="2"/>
    <x v="8"/>
    <x v="2"/>
    <x v="3"/>
    <n v="2.1333329999999999"/>
    <n v="2.193333"/>
    <n v="2.0953330000000001"/>
    <n v="2.1720000000000002"/>
    <n v="2.1720000000000002"/>
    <n v="19156500"/>
    <n v="2.0356871225043684E-2"/>
    <n v="0.36375023780865678"/>
    <n v="2.2008570000000001"/>
    <n v="2.2719777000000003"/>
  </r>
  <r>
    <d v="2012-02-10T00:00:00"/>
    <x v="3"/>
    <x v="8"/>
    <x v="2"/>
    <x v="3"/>
    <n v="2.1506669999999999"/>
    <n v="2.1513330000000002"/>
    <n v="1.989333"/>
    <n v="2.0733329999999999"/>
    <n v="2.0733329999999999"/>
    <n v="28113000"/>
    <n v="-4.5426795580110625E-2"/>
    <n v="0.30179943453339564"/>
    <n v="2.2191427142857143"/>
    <n v="2.2753110333333333"/>
  </r>
  <r>
    <d v="2012-02-13T00:00:00"/>
    <x v="4"/>
    <x v="8"/>
    <x v="2"/>
    <x v="3"/>
    <n v="2.1033330000000001"/>
    <n v="2.1373329999999999"/>
    <n v="2.06"/>
    <n v="2.0993330000000001"/>
    <n v="2.0993330000000001"/>
    <n v="17368500"/>
    <n v="1.2540194942153646E-2"/>
    <n v="0.31812425321802995"/>
    <n v="2.2488570000000001"/>
    <n v="2.2893110333333331"/>
  </r>
  <r>
    <d v="2012-02-14T00:00:00"/>
    <x v="0"/>
    <x v="8"/>
    <x v="2"/>
    <x v="3"/>
    <n v="2.1160000000000001"/>
    <n v="2.2526670000000002"/>
    <n v="2.0933329999999999"/>
    <n v="2.2113330000000002"/>
    <n v="2.2113330000000002"/>
    <n v="27162000"/>
    <n v="5.3350278397948342E-2"/>
    <n v="0.38844654909029952"/>
    <n v="2.277809428571429"/>
    <n v="2.3036443666666662"/>
  </r>
  <r>
    <d v="2012-02-15T00:00:00"/>
    <x v="1"/>
    <x v="8"/>
    <x v="2"/>
    <x v="3"/>
    <n v="2.2066669999999999"/>
    <n v="2.294"/>
    <n v="2.1513330000000002"/>
    <n v="2.2400000000000002"/>
    <n v="2.2400000000000002"/>
    <n v="41427000"/>
    <n v="1.2963673946890856E-2"/>
    <n v="0.40644591744539205"/>
    <n v="2.2833332857142858"/>
    <n v="2.3140443666666659"/>
  </r>
  <r>
    <d v="2012-02-16T00:00:00"/>
    <x v="2"/>
    <x v="8"/>
    <x v="2"/>
    <x v="3"/>
    <n v="2.233333"/>
    <n v="2.3006669999999998"/>
    <n v="2.169333"/>
    <n v="2.278667"/>
    <n v="2.278667"/>
    <n v="33295500"/>
    <n v="1.7262053571428473E-2"/>
    <n v="0.43072406221765114"/>
    <n v="2.2835237142857143"/>
    <n v="2.3223332666666665"/>
  </r>
  <r>
    <d v="2012-02-17T00:00:00"/>
    <x v="3"/>
    <x v="8"/>
    <x v="2"/>
    <x v="3"/>
    <n v="2.266"/>
    <n v="2.3313329999999999"/>
    <n v="2.233333"/>
    <n v="2.3313329999999999"/>
    <n v="2.3313329999999999"/>
    <n v="20650500"/>
    <n v="2.3112635589140441E-2"/>
    <n v="0.46379186609630252"/>
    <n v="2.2799998571428568"/>
    <n v="2.3291332666666666"/>
  </r>
  <r>
    <d v="2012-02-21T00:00:00"/>
    <x v="0"/>
    <x v="8"/>
    <x v="2"/>
    <x v="3"/>
    <n v="2.3246669999999998"/>
    <n v="2.3246669999999998"/>
    <n v="2.254"/>
    <n v="2.2999999999999998"/>
    <n v="2.2999999999999998"/>
    <n v="17037000"/>
    <n v="-1.3439950448949188E-2"/>
    <n v="0.44411857594839321"/>
    <n v="2.2651427142857146"/>
    <n v="2.3327110666666666"/>
  </r>
  <r>
    <d v="2012-02-22T00:00:00"/>
    <x v="1"/>
    <x v="8"/>
    <x v="2"/>
    <x v="3"/>
    <n v="2.2999999999999998"/>
    <n v="2.314667"/>
    <n v="2.1666669999999999"/>
    <n v="2.2813330000000001"/>
    <n v="2.2813330000000001"/>
    <n v="24819000"/>
    <n v="-8.1160869565216377E-3"/>
    <n v="0.43239798401046792"/>
    <n v="2.2642855714285717"/>
    <n v="2.3405110666666666"/>
  </r>
  <r>
    <d v="2012-02-23T00:00:00"/>
    <x v="2"/>
    <x v="8"/>
    <x v="2"/>
    <x v="3"/>
    <n v="2.266"/>
    <n v="2.3313329999999999"/>
    <n v="2.237333"/>
    <n v="2.302"/>
    <n v="2.302"/>
    <n v="12306000"/>
    <n v="9.059177244181359E-3"/>
    <n v="0.44537433123182679"/>
    <n v="2.2625712857142859"/>
    <n v="2.3422443999999998"/>
  </r>
  <r>
    <d v="2012-02-24T00:00:00"/>
    <x v="3"/>
    <x v="8"/>
    <x v="2"/>
    <x v="3"/>
    <n v="2.282"/>
    <n v="2.3013330000000001"/>
    <n v="2.218"/>
    <n v="2.25"/>
    <n v="2.25"/>
    <n v="14398500"/>
    <n v="-2.258905299739359E-2"/>
    <n v="0.41272469386255883"/>
    <n v="2.2553331428571428"/>
    <n v="2.3421332999999995"/>
  </r>
  <r>
    <d v="2012-02-27T00:00:00"/>
    <x v="4"/>
    <x v="8"/>
    <x v="2"/>
    <x v="3"/>
    <n v="2.2273329999999998"/>
    <n v="2.266667"/>
    <n v="2.2000000000000002"/>
    <n v="2.241333"/>
    <n v="2.241333"/>
    <n v="9090000"/>
    <n v="-3.8519999999999913E-3"/>
    <n v="0.40728287834180033"/>
    <n v="2.2492378571428571"/>
    <n v="2.3407999666666659"/>
  </r>
  <r>
    <d v="2012-02-28T00:00:00"/>
    <x v="0"/>
    <x v="8"/>
    <x v="2"/>
    <x v="3"/>
    <n v="2.242667"/>
    <n v="2.2959999999999998"/>
    <n v="2.2113330000000002"/>
    <n v="2.254"/>
    <n v="2.254"/>
    <n v="9183000"/>
    <n v="5.6515475388976043E-3"/>
    <n v="0.41523620442942555"/>
    <n v="2.2444759999999997"/>
    <n v="2.3382221999999997"/>
  </r>
  <r>
    <d v="2012-02-29T00:00:00"/>
    <x v="1"/>
    <x v="8"/>
    <x v="2"/>
    <x v="3"/>
    <n v="2.254"/>
    <n v="2.274667"/>
    <n v="2.209333"/>
    <n v="2.2273329999999998"/>
    <n v="2.2273329999999998"/>
    <n v="8035500"/>
    <n v="-1.1830967169476583E-2"/>
    <n v="0.39849259135776638"/>
    <n v="2.237428428571429"/>
    <n v="2.3366221999999999"/>
  </r>
  <r>
    <d v="2012-03-01T00:00:00"/>
    <x v="2"/>
    <x v="9"/>
    <x v="2"/>
    <x v="3"/>
    <n v="2.234"/>
    <n v="2.2999999999999998"/>
    <n v="2.2206670000000002"/>
    <n v="2.294"/>
    <n v="2.294"/>
    <n v="10552500"/>
    <n v="2.9931312471013657E-2"/>
    <n v="0.44035131009809336"/>
    <n v="2.2500951428571434"/>
    <n v="2.336688866666667"/>
  </r>
  <r>
    <d v="2012-03-02T00:00:00"/>
    <x v="3"/>
    <x v="9"/>
    <x v="2"/>
    <x v="3"/>
    <n v="2.2933330000000001"/>
    <n v="2.2999999999999998"/>
    <n v="2.2473329999999998"/>
    <n v="2.269333"/>
    <n v="2.269333"/>
    <n v="8250000"/>
    <n v="-1.0752833478639928E-2"/>
    <n v="0.42486345230986755"/>
    <n v="2.265333285714286"/>
    <n v="2.3348666333333337"/>
  </r>
  <r>
    <d v="2012-03-05T00:00:00"/>
    <x v="4"/>
    <x v="9"/>
    <x v="2"/>
    <x v="3"/>
    <n v="2.29"/>
    <n v="2.2933330000000001"/>
    <n v="2.230667"/>
    <n v="2.2513329999999998"/>
    <n v="2.2513329999999998"/>
    <n v="7005000"/>
    <n v="-7.931846053444002E-3"/>
    <n v="0.41356165475896711"/>
    <n v="2.2848571428571427"/>
    <n v="2.3308888666666672"/>
  </r>
  <r>
    <d v="2012-03-06T00:00:00"/>
    <x v="0"/>
    <x v="9"/>
    <x v="2"/>
    <x v="3"/>
    <n v="2.2166670000000002"/>
    <n v="2.2186669999999999"/>
    <n v="2.1746669999999999"/>
    <n v="2.2073330000000002"/>
    <n v="2.2073330000000002"/>
    <n v="8607000"/>
    <n v="-1.9543976835057097E-2"/>
    <n v="0.38593503852343281"/>
    <n v="2.2993334285714289"/>
    <n v="2.3274888666666675"/>
  </r>
  <r>
    <d v="2012-03-07T00:00:00"/>
    <x v="1"/>
    <x v="9"/>
    <x v="2"/>
    <x v="3"/>
    <n v="2.2080000000000002"/>
    <n v="2.2206670000000002"/>
    <n v="2.194"/>
    <n v="2.2080000000000002"/>
    <n v="2.2080000000000002"/>
    <n v="5473500"/>
    <n v="3.0217461524834408E-4"/>
    <n v="0.38635383291045788"/>
    <n v="2.3173334285714291"/>
    <n v="2.3264888666666672"/>
  </r>
  <r>
    <d v="2012-03-08T00:00:00"/>
    <x v="2"/>
    <x v="9"/>
    <x v="2"/>
    <x v="3"/>
    <n v="2.2073330000000002"/>
    <n v="2.2326670000000002"/>
    <n v="2.2026669999999999"/>
    <n v="2.2046670000000002"/>
    <n v="2.2046670000000002"/>
    <n v="9499500"/>
    <n v="-1.509510869565231E-3"/>
    <n v="0.38426111673061603"/>
    <n v="2.3382858571428571"/>
    <n v="2.3265777666666669"/>
  </r>
  <r>
    <d v="2012-03-09T00:00:00"/>
    <x v="3"/>
    <x v="9"/>
    <x v="2"/>
    <x v="3"/>
    <n v="2.213333"/>
    <n v="2.3540000000000001"/>
    <n v="2.213333"/>
    <n v="2.3159999999999998"/>
    <n v="2.3159999999999998"/>
    <n v="23301000"/>
    <n v="5.0498782809376509E-2"/>
    <n v="0.45416461821586052"/>
    <n v="2.3564762857142858"/>
    <n v="2.3267777666666669"/>
  </r>
  <r>
    <d v="2012-03-12T00:00:00"/>
    <x v="4"/>
    <x v="9"/>
    <x v="2"/>
    <x v="3"/>
    <n v="2.3126669999999998"/>
    <n v="2.419333"/>
    <n v="2.306667"/>
    <n v="2.4006669999999999"/>
    <n v="2.4006669999999999"/>
    <n v="29449500"/>
    <n v="3.6557426597582064E-2"/>
    <n v="0.50732513450708772"/>
    <n v="2.358571571428572"/>
    <n v="2.3205555333333336"/>
  </r>
  <r>
    <d v="2012-03-13T00:00:00"/>
    <x v="0"/>
    <x v="9"/>
    <x v="2"/>
    <x v="3"/>
    <n v="2.4340000000000002"/>
    <n v="2.439333"/>
    <n v="2.3666670000000001"/>
    <n v="2.4060000000000001"/>
    <n v="2.4060000000000001"/>
    <n v="15024000"/>
    <n v="2.221465950921246E-3"/>
    <n v="0.51067360597036293"/>
    <n v="2.3503810000000001"/>
    <n v="2.3112444000000001"/>
  </r>
  <r>
    <d v="2012-03-14T00:00:00"/>
    <x v="1"/>
    <x v="9"/>
    <x v="2"/>
    <x v="3"/>
    <n v="2.4"/>
    <n v="2.4"/>
    <n v="2.3199999999999998"/>
    <n v="2.3526669999999998"/>
    <n v="2.3526669999999998"/>
    <n v="12772500"/>
    <n v="-2.2166666666666789E-2"/>
    <n v="0.47718700770468647"/>
    <n v="2.3342857142857141"/>
    <n v="2.3041777333333333"/>
  </r>
  <r>
    <d v="2012-03-15T00:00:00"/>
    <x v="2"/>
    <x v="9"/>
    <x v="2"/>
    <x v="3"/>
    <n v="2.3519999999999999"/>
    <n v="2.3653330000000001"/>
    <n v="2.318667"/>
    <n v="2.3333330000000001"/>
    <n v="2.3333330000000001"/>
    <n v="8574000"/>
    <n v="-8.2179075916820107E-3"/>
    <n v="0.4650476213797361"/>
    <n v="2.3227618571428574"/>
    <n v="2.3001777333333338"/>
  </r>
  <r>
    <d v="2012-03-16T00:00:00"/>
    <x v="3"/>
    <x v="9"/>
    <x v="2"/>
    <x v="3"/>
    <n v="2.326667"/>
    <n v="2.3926669999999999"/>
    <n v="2.3220000000000001"/>
    <n v="2.3546670000000001"/>
    <n v="2.3546670000000001"/>
    <n v="10939500"/>
    <n v="9.1431441633062927E-3"/>
    <n v="0.47844276298811983"/>
    <n v="2.3456190000000001"/>
    <n v="2.296488866666667"/>
  </r>
  <r>
    <d v="2012-03-19T00:00:00"/>
    <x v="4"/>
    <x v="9"/>
    <x v="2"/>
    <x v="3"/>
    <n v="2.3506670000000001"/>
    <n v="2.3546670000000001"/>
    <n v="2.302667"/>
    <n v="2.3319999999999999"/>
    <n v="2.3319999999999999"/>
    <n v="15234000"/>
    <n v="-9.6264142657964853E-3"/>
    <n v="0.4642106604833276"/>
    <n v="2.3705712857142855"/>
    <n v="2.2916222000000004"/>
  </r>
  <r>
    <d v="2012-03-20T00:00:00"/>
    <x v="0"/>
    <x v="9"/>
    <x v="2"/>
    <x v="3"/>
    <n v="2.3319999999999999"/>
    <n v="2.3466670000000001"/>
    <n v="2.3046669999999998"/>
    <n v="2.330667"/>
    <n v="2.330667"/>
    <n v="8505000"/>
    <n v="-5.7161234991415385E-4"/>
    <n v="0.46337369958691932"/>
    <n v="2.3979045714285716"/>
    <n v="2.2889555333333336"/>
  </r>
  <r>
    <d v="2012-03-21T00:00:00"/>
    <x v="1"/>
    <x v="9"/>
    <x v="2"/>
    <x v="3"/>
    <n v="2.3293330000000001"/>
    <n v="2.3533330000000001"/>
    <n v="2.306667"/>
    <n v="2.3433329999999999"/>
    <n v="2.3433329999999999"/>
    <n v="9108000"/>
    <n v="5.4344957902608326E-3"/>
    <n v="0.47132639779690289"/>
    <n v="2.4204759999999998"/>
    <n v="2.2866888666666663"/>
  </r>
  <r>
    <d v="2012-03-22T00:00:00"/>
    <x v="2"/>
    <x v="9"/>
    <x v="2"/>
    <x v="3"/>
    <n v="2.3313329999999999"/>
    <n v="2.3433329999999999"/>
    <n v="2.286667"/>
    <n v="2.2933330000000001"/>
    <n v="2.2933330000000001"/>
    <n v="7836000"/>
    <n v="-2.1337129635437997E-2"/>
    <n v="0.43993251571106828"/>
    <n v="2.4403808571428569"/>
    <n v="2.2807111"/>
  </r>
  <r>
    <d v="2012-03-23T00:00:00"/>
    <x v="3"/>
    <x v="9"/>
    <x v="2"/>
    <x v="3"/>
    <n v="2.2839999999999998"/>
    <n v="2.3086669999999998"/>
    <n v="2.21"/>
    <n v="2.2719999999999998"/>
    <n v="2.2719999999999998"/>
    <n v="17559000"/>
    <n v="-9.302181584619533E-3"/>
    <n v="0.42653800198032599"/>
    <n v="2.4611428571428569"/>
    <n v="2.2749999999999999"/>
  </r>
  <r>
    <d v="2012-03-26T00:00:00"/>
    <x v="4"/>
    <x v="9"/>
    <x v="2"/>
    <x v="3"/>
    <n v="2.3726669999999999"/>
    <n v="2.5393330000000001"/>
    <n v="2.3359999999999999"/>
    <n v="2.4933329999999998"/>
    <n v="2.4933329999999998"/>
    <n v="47107500"/>
    <n v="9.7417693661971838E-2"/>
    <n v="0.56550804405440669"/>
    <n v="2.4985714285714287"/>
    <n v="2.2714222333333334"/>
  </r>
  <r>
    <d v="2012-03-27T00:00:00"/>
    <x v="0"/>
    <x v="9"/>
    <x v="2"/>
    <x v="3"/>
    <n v="2.4773329999999998"/>
    <n v="2.6633330000000002"/>
    <n v="2.4686669999999999"/>
    <n v="2.5293329999999998"/>
    <n v="2.5293329999999998"/>
    <n v="38088000"/>
    <n v="1.4438504604078169E-2"/>
    <n v="0.58811163915620757"/>
    <n v="2.475714285714286"/>
    <n v="2.2554000333333333"/>
  </r>
  <r>
    <d v="2012-03-28T00:00:00"/>
    <x v="1"/>
    <x v="9"/>
    <x v="2"/>
    <x v="3"/>
    <n v="2.5186670000000002"/>
    <n v="2.5626669999999998"/>
    <n v="2.4740000000000002"/>
    <n v="2.523333"/>
    <n v="2.523333"/>
    <n v="14325000"/>
    <n v="-2.372166891429394E-3"/>
    <n v="0.58434437330590772"/>
    <n v="2.4427619999999997"/>
    <n v="2.2378889333333336"/>
  </r>
  <r>
    <d v="2012-03-29T00:00:00"/>
    <x v="2"/>
    <x v="9"/>
    <x v="2"/>
    <x v="3"/>
    <n v="2.5459999999999998"/>
    <n v="2.5459999999999998"/>
    <n v="2.4686669999999999"/>
    <n v="2.488667"/>
    <n v="2.488667"/>
    <n v="11946000"/>
    <n v="-1.3738178829349945E-2"/>
    <n v="0.56257836697815677"/>
    <n v="2.3980001428571427"/>
    <n v="2.2270222666666668"/>
  </r>
  <r>
    <d v="2012-03-30T00:00:00"/>
    <x v="3"/>
    <x v="9"/>
    <x v="2"/>
    <x v="3"/>
    <n v="2.5013329999999998"/>
    <n v="2.5293329999999998"/>
    <n v="2.4453330000000002"/>
    <n v="2.4826670000000002"/>
    <n v="2.4826670000000002"/>
    <n v="13296000"/>
    <n v="-2.4109292243597812E-3"/>
    <n v="0.5588111011278567"/>
    <n v="2.3516191428571429"/>
    <n v="2.215733366666667"/>
  </r>
  <r>
    <d v="2012-04-02T00:00:00"/>
    <x v="4"/>
    <x v="10"/>
    <x v="2"/>
    <x v="0"/>
    <n v="2.488667"/>
    <n v="2.5313330000000001"/>
    <n v="2.435333"/>
    <n v="2.4386670000000001"/>
    <n v="2.4386670000000001"/>
    <n v="15429000"/>
    <n v="-1.7722876245585911E-2"/>
    <n v="0.53118448489232217"/>
    <n v="2.3120952857142858"/>
    <n v="2.1997778000000001"/>
  </r>
  <r>
    <d v="2012-04-03T00:00:00"/>
    <x v="0"/>
    <x v="10"/>
    <x v="2"/>
    <x v="0"/>
    <n v="2.4466670000000001"/>
    <n v="2.564667"/>
    <n v="2.4446669999999999"/>
    <n v="2.5339999999999998"/>
    <n v="2.5339999999999998"/>
    <n v="16471500"/>
    <n v="3.9092258188592237E-2"/>
    <n v="0.59104194411009936"/>
    <n v="2.2821904285714285"/>
    <n v="2.1838888999999999"/>
  </r>
  <r>
    <d v="2012-04-04T00:00:00"/>
    <x v="1"/>
    <x v="10"/>
    <x v="2"/>
    <x v="0"/>
    <n v="2.3513329999999999"/>
    <n v="2.3660000000000001"/>
    <n v="2.3126669999999998"/>
    <n v="2.3333330000000001"/>
    <n v="2.3333330000000001"/>
    <n v="67227000"/>
    <n v="-7.9189818468823878E-2"/>
    <n v="0.4650476213797361"/>
    <n v="2.2400951428571427"/>
    <n v="2.1642666666666672"/>
  </r>
  <r>
    <d v="2012-04-05T00:00:00"/>
    <x v="2"/>
    <x v="10"/>
    <x v="2"/>
    <x v="0"/>
    <n v="2.34"/>
    <n v="2.3626670000000001"/>
    <n v="2.294"/>
    <n v="2.298667"/>
    <n v="2.298667"/>
    <n v="22641000"/>
    <n v="-1.4856859265265645E-2"/>
    <n v="0.44328161505198516"/>
    <n v="2.2139047142857144"/>
    <n v="2.1499778000000003"/>
  </r>
  <r>
    <d v="2012-04-09T00:00:00"/>
    <x v="4"/>
    <x v="10"/>
    <x v="2"/>
    <x v="0"/>
    <n v="2.273333"/>
    <n v="2.286"/>
    <n v="2.2066669999999999"/>
    <n v="2.21"/>
    <n v="2.21"/>
    <n v="24835500"/>
    <n v="-3.8573225264903553E-2"/>
    <n v="0.38760958819389102"/>
    <n v="2.1925712857142861"/>
    <n v="2.1345999999999998"/>
  </r>
  <r>
    <d v="2012-04-10T00:00:00"/>
    <x v="0"/>
    <x v="10"/>
    <x v="2"/>
    <x v="0"/>
    <n v="2.21"/>
    <n v="2.2566670000000002"/>
    <n v="2.14"/>
    <n v="2.1640000000000001"/>
    <n v="2.1640000000000001"/>
    <n v="27715500"/>
    <n v="-2.0814479638008969E-2"/>
    <n v="0.35872721667492335"/>
    <n v="2.1879045714285716"/>
    <n v="2.1248666666666671"/>
  </r>
  <r>
    <d v="2012-04-11T00:00:00"/>
    <x v="1"/>
    <x v="10"/>
    <x v="2"/>
    <x v="0"/>
    <n v="2.2160000000000002"/>
    <n v="2.2193329999999998"/>
    <n v="2.1339999999999999"/>
    <n v="2.206"/>
    <n v="2.206"/>
    <n v="16582500"/>
    <n v="1.9408502772643166E-2"/>
    <n v="0.3850980776270243"/>
    <n v="2.1945712857142858"/>
    <n v="2.1211777666666669"/>
  </r>
  <r>
    <d v="2012-04-12T00:00:00"/>
    <x v="2"/>
    <x v="10"/>
    <x v="2"/>
    <x v="0"/>
    <n v="2.2513329999999998"/>
    <n v="2.298667"/>
    <n v="2.1946669999999999"/>
    <n v="2.229333"/>
    <n v="2.229333"/>
    <n v="15508500"/>
    <n v="1.0577062556663666E-2"/>
    <n v="0.39974834664119996"/>
    <n v="2.1952380000000002"/>
    <n v="2.1165777666666665"/>
  </r>
  <r>
    <d v="2012-04-13T00:00:00"/>
    <x v="3"/>
    <x v="10"/>
    <x v="2"/>
    <x v="0"/>
    <n v="2.262667"/>
    <n v="2.269333"/>
    <n v="2.19"/>
    <n v="2.2393329999999998"/>
    <n v="2.2393329999999998"/>
    <n v="9744000"/>
    <n v="4.4856466037150062E-3"/>
    <n v="0.40602712305836675"/>
    <n v="2.180952285714286"/>
    <n v="2.1095555666666668"/>
  </r>
  <r>
    <d v="2012-04-16T00:00:00"/>
    <x v="4"/>
    <x v="10"/>
    <x v="2"/>
    <x v="0"/>
    <n v="2.2273329999999998"/>
    <n v="2.246667"/>
    <n v="2.1393330000000002"/>
    <n v="2.15"/>
    <n v="2.15"/>
    <n v="16494000"/>
    <n v="-3.9892682329961598E-2"/>
    <n v="0.34993692969088941"/>
    <n v="2.1640951428571427"/>
    <n v="2.1011555666666668"/>
  </r>
  <r>
    <d v="2012-04-17T00:00:00"/>
    <x v="0"/>
    <x v="10"/>
    <x v="2"/>
    <x v="0"/>
    <n v="2.1619999999999999"/>
    <n v="2.2046670000000002"/>
    <n v="2.1360000000000001"/>
    <n v="2.1493329999999999"/>
    <n v="2.1493329999999999"/>
    <n v="16732500"/>
    <n v="-3.1023255813952241E-4"/>
    <n v="0.34951813530386433"/>
    <n v="2.1703808571428569"/>
    <n v="2.0999111333333333"/>
  </r>
  <r>
    <d v="2012-04-18T00:00:00"/>
    <x v="1"/>
    <x v="10"/>
    <x v="2"/>
    <x v="0"/>
    <n v="2.1393330000000002"/>
    <n v="2.1833330000000002"/>
    <n v="2.1019999999999999"/>
    <n v="2.177333"/>
    <n v="2.177333"/>
    <n v="12346500"/>
    <n v="1.3027297305722298E-2"/>
    <n v="0.36709870927193178"/>
    <n v="2.1822857142857144"/>
    <n v="2.0958444666666667"/>
  </r>
  <r>
    <d v="2012-04-19T00:00:00"/>
    <x v="2"/>
    <x v="10"/>
    <x v="2"/>
    <x v="0"/>
    <n v="2.1833330000000002"/>
    <n v="2.2286670000000002"/>
    <n v="2.1666669999999999"/>
    <n v="2.2106669999999999"/>
    <n v="2.2106669999999999"/>
    <n v="11623500"/>
    <n v="1.530955531377147E-2"/>
    <n v="0.3880283825809161"/>
    <n v="2.1887619999999997"/>
    <n v="2.0888222666666669"/>
  </r>
  <r>
    <d v="2012-04-20T00:00:00"/>
    <x v="3"/>
    <x v="10"/>
    <x v="2"/>
    <x v="0"/>
    <n v="2.209333"/>
    <n v="2.2486670000000002"/>
    <n v="2.1960000000000002"/>
    <n v="2.2106669999999999"/>
    <n v="2.2106669999999999"/>
    <n v="12327000"/>
    <n v="0"/>
    <n v="0.3880283825809161"/>
    <n v="2.1884762857142852"/>
    <n v="2.0776889333333335"/>
  </r>
  <r>
    <d v="2012-04-23T00:00:00"/>
    <x v="4"/>
    <x v="10"/>
    <x v="2"/>
    <x v="0"/>
    <n v="2.1906669999999999"/>
    <n v="2.198"/>
    <n v="2.1139999999999999"/>
    <n v="2.1293329999999999"/>
    <n v="2.1293329999999999"/>
    <n v="13362000"/>
    <n v="-3.6791610857718517E-2"/>
    <n v="0.33696058246953053"/>
    <n v="2.1943809999999999"/>
    <n v="2.0659556000000001"/>
  </r>
  <r>
    <d v="2012-04-24T00:00:00"/>
    <x v="0"/>
    <x v="10"/>
    <x v="2"/>
    <x v="0"/>
    <n v="2.1213329999999999"/>
    <n v="2.1466669999999999"/>
    <n v="2.0666669999999998"/>
    <n v="2.1213329999999999"/>
    <n v="2.1213329999999999"/>
    <n v="10117500"/>
    <n v="-3.7570450465004802E-3"/>
    <n v="0.3319375613357971"/>
    <n v="2.2134287142857145"/>
    <n v="2.0570000666666668"/>
  </r>
  <r>
    <d v="2012-04-25T00:00:00"/>
    <x v="1"/>
    <x v="10"/>
    <x v="2"/>
    <x v="0"/>
    <n v="2.1379999999999999"/>
    <n v="2.1993330000000002"/>
    <n v="2.1379999999999999"/>
    <n v="2.194"/>
    <n v="2.194"/>
    <n v="10683000"/>
    <n v="3.4255347934529862E-2"/>
    <n v="0.37756354592642394"/>
    <n v="2.2195240000000003"/>
    <n v="2.0512223000000001"/>
  </r>
  <r>
    <d v="2012-04-26T00:00:00"/>
    <x v="2"/>
    <x v="10"/>
    <x v="2"/>
    <x v="0"/>
    <n v="2.197333"/>
    <n v="2.234667"/>
    <n v="2.194"/>
    <n v="2.2326670000000002"/>
    <n v="2.2326670000000002"/>
    <n v="6379500"/>
    <n v="1.7623974475843313E-2"/>
    <n v="0.40184169069868347"/>
    <n v="2.209238285714286"/>
    <n v="2.0423778666666665"/>
  </r>
  <r>
    <d v="2012-04-27T00:00:00"/>
    <x v="3"/>
    <x v="10"/>
    <x v="2"/>
    <x v="0"/>
    <n v="2.2400000000000002"/>
    <n v="2.242"/>
    <n v="2.194"/>
    <n v="2.2226669999999999"/>
    <n v="2.2226669999999999"/>
    <n v="8865000"/>
    <n v="-4.4789482712828338E-3"/>
    <n v="0.39556291428151646"/>
    <n v="2.1995239999999998"/>
    <n v="2.0348000666666666"/>
  </r>
  <r>
    <d v="2012-04-30T00:00:00"/>
    <x v="4"/>
    <x v="10"/>
    <x v="2"/>
    <x v="0"/>
    <n v="2.218"/>
    <n v="2.2240000000000002"/>
    <n v="2.1720000000000002"/>
    <n v="2.2086670000000002"/>
    <n v="2.2086670000000002"/>
    <n v="6208500"/>
    <n v="-6.2987393073275439E-3"/>
    <n v="0.38677262729748274"/>
    <n v="2.169524"/>
    <n v="2.0254222666666668"/>
  </r>
  <r>
    <d v="2012-05-01T00:00:00"/>
    <x v="0"/>
    <x v="11"/>
    <x v="2"/>
    <x v="0"/>
    <n v="2.2086670000000002"/>
    <n v="2.2806670000000002"/>
    <n v="2.2086670000000002"/>
    <n v="2.2519999999999998"/>
    <n v="2.2519999999999998"/>
    <n v="9885000"/>
    <n v="1.96195261666877E-2"/>
    <n v="0.41398044914599197"/>
    <n v="2.1402858571428571"/>
    <n v="2.0177111333333331"/>
  </r>
  <r>
    <d v="2012-05-02T00:00:00"/>
    <x v="1"/>
    <x v="11"/>
    <x v="2"/>
    <x v="0"/>
    <n v="2.233333"/>
    <n v="2.2926669999999998"/>
    <n v="2.226"/>
    <n v="2.262667"/>
    <n v="2.262667"/>
    <n v="7459500"/>
    <n v="4.7366785079929865E-3"/>
    <n v="0.42067801995018406"/>
    <n v="2.1324762857142856"/>
    <n v="2.0088000333333333"/>
  </r>
  <r>
    <d v="2012-05-03T00:00:00"/>
    <x v="2"/>
    <x v="11"/>
    <x v="2"/>
    <x v="0"/>
    <n v="2.2606670000000002"/>
    <n v="2.266667"/>
    <n v="2.1419999999999999"/>
    <n v="2.1640000000000001"/>
    <n v="2.1640000000000001"/>
    <n v="12619500"/>
    <n v="-4.3606505066808257E-2"/>
    <n v="0.35872721667492335"/>
    <n v="2.1163810000000001"/>
    <n v="1.9986889000000001"/>
  </r>
  <r>
    <d v="2012-05-04T00:00:00"/>
    <x v="3"/>
    <x v="11"/>
    <x v="2"/>
    <x v="0"/>
    <n v="2.1546669999999999"/>
    <n v="2.1640000000000001"/>
    <n v="2.0933329999999999"/>
    <n v="2.1219999999999999"/>
    <n v="2.1219999999999999"/>
    <n v="18712500"/>
    <n v="-1.9408502772643371E-2"/>
    <n v="0.33235635572282196"/>
    <n v="2.0935238571428569"/>
    <n v="1.9930222333333334"/>
  </r>
  <r>
    <d v="2012-05-07T00:00:00"/>
    <x v="4"/>
    <x v="11"/>
    <x v="2"/>
    <x v="0"/>
    <n v="2.1306669999999999"/>
    <n v="2.1720000000000002"/>
    <n v="2.1073330000000001"/>
    <n v="2.1646670000000001"/>
    <n v="2.1646670000000001"/>
    <n v="17370000"/>
    <n v="2.0106974552309254E-2"/>
    <n v="0.35914601106194821"/>
    <n v="2.0706667142857142"/>
    <n v="1.9930444666666667"/>
  </r>
  <r>
    <d v="2012-05-08T00:00:00"/>
    <x v="0"/>
    <x v="11"/>
    <x v="2"/>
    <x v="0"/>
    <n v="2.1666669999999999"/>
    <n v="2.1819999999999999"/>
    <n v="1.958"/>
    <n v="2.012667"/>
    <n v="2.012667"/>
    <n v="46458000"/>
    <n v="-7.0218652568732345E-2"/>
    <n v="0.26370860952101083"/>
    <n v="2.0393332857142856"/>
    <n v="1.9922"/>
  </r>
  <r>
    <d v="2012-05-09T00:00:00"/>
    <x v="1"/>
    <x v="11"/>
    <x v="2"/>
    <x v="0"/>
    <n v="2.02"/>
    <n v="2.0513330000000001"/>
    <n v="1.984"/>
    <n v="2.004"/>
    <n v="2.004"/>
    <n v="29218500"/>
    <n v="-4.3062265143712199E-3"/>
    <n v="0.25826679400025232"/>
    <n v="2.0239047142857141"/>
    <n v="2.0001777666666665"/>
  </r>
  <r>
    <d v="2012-05-10T00:00:00"/>
    <x v="2"/>
    <x v="11"/>
    <x v="2"/>
    <x v="0"/>
    <n v="2.198"/>
    <n v="2.3119999999999998"/>
    <n v="2.16"/>
    <n v="2.197333"/>
    <n v="2.197333"/>
    <n v="83344500"/>
    <n v="9.647355289421157E-2"/>
    <n v="0.3796562621062658"/>
    <n v="2.0000951428571425"/>
    <n v="2.0049110999999997"/>
  </r>
  <r>
    <d v="2012-05-11T00:00:00"/>
    <x v="3"/>
    <x v="11"/>
    <x v="2"/>
    <x v="0"/>
    <n v="2.1659999999999999"/>
    <n v="2.229333"/>
    <n v="2.1440000000000001"/>
    <n v="2.15"/>
    <n v="2.15"/>
    <n v="18319500"/>
    <n v="-2.1541113704659273E-2"/>
    <n v="0.34993692969088941"/>
    <n v="1.9601904285714282"/>
    <n v="2.006755566666667"/>
  </r>
  <r>
    <d v="2012-05-14T00:00:00"/>
    <x v="4"/>
    <x v="11"/>
    <x v="2"/>
    <x v="0"/>
    <n v="2.1280000000000001"/>
    <n v="2.1419999999999999"/>
    <n v="2.003333"/>
    <n v="2.004"/>
    <n v="2.004"/>
    <n v="20713500"/>
    <n v="-6.7906976744186012E-2"/>
    <n v="0.25826679400025232"/>
    <n v="1.9463808571428571"/>
    <n v="2.008666666666667"/>
  </r>
  <r>
    <d v="2012-05-15T00:00:00"/>
    <x v="0"/>
    <x v="11"/>
    <x v="2"/>
    <x v="0"/>
    <n v="2.0173329999999998"/>
    <n v="2.0640000000000001"/>
    <n v="1.948"/>
    <n v="1.962"/>
    <n v="1.962"/>
    <n v="23785500"/>
    <n v="-2.0958083832335349E-2"/>
    <n v="0.23189593304815115"/>
    <n v="1.9555237142857143"/>
    <n v="2.0121111000000003"/>
  </r>
  <r>
    <d v="2012-05-16T00:00:00"/>
    <x v="1"/>
    <x v="11"/>
    <x v="2"/>
    <x v="0"/>
    <n v="1.972"/>
    <n v="2.012"/>
    <n v="1.925333"/>
    <n v="1.945333"/>
    <n v="1.945333"/>
    <n v="18856500"/>
    <n v="-8.4949031600407687E-3"/>
    <n v="0.22143109639365921"/>
    <n v="1.963619"/>
    <n v="2.0177333333333336"/>
  </r>
  <r>
    <d v="2012-05-17T00:00:00"/>
    <x v="2"/>
    <x v="11"/>
    <x v="2"/>
    <x v="0"/>
    <n v="1.953333"/>
    <n v="1.986"/>
    <n v="1.8826670000000001"/>
    <n v="1.9046670000000001"/>
    <n v="1.9046670000000001"/>
    <n v="17235000"/>
    <n v="-2.0904390148113391E-2"/>
    <n v="0.1958978242156082"/>
    <n v="1.969619"/>
    <n v="2.0226889000000003"/>
  </r>
  <r>
    <d v="2012-05-18T00:00:00"/>
    <x v="3"/>
    <x v="11"/>
    <x v="2"/>
    <x v="0"/>
    <n v="1.8913329999999999"/>
    <n v="1.8973329999999999"/>
    <n v="1.788667"/>
    <n v="1.8373330000000001"/>
    <n v="1.8373330000000001"/>
    <n v="24247500"/>
    <n v="-3.5352111418951448E-2"/>
    <n v="0.15362031108825636"/>
    <n v="1.9993332857142858"/>
    <n v="2.0287333333333337"/>
  </r>
  <r>
    <d v="2012-05-21T00:00:00"/>
    <x v="4"/>
    <x v="11"/>
    <x v="2"/>
    <x v="0"/>
    <n v="1.8386670000000001"/>
    <n v="1.9506669999999999"/>
    <n v="1.8080000000000001"/>
    <n v="1.9179999999999999"/>
    <n v="1.9179999999999999"/>
    <n v="22128000"/>
    <n v="4.3904398386138938E-2"/>
    <n v="0.20426931681261684"/>
    <n v="2.0264761428571427"/>
    <n v="2.0350444666666672"/>
  </r>
  <r>
    <d v="2012-05-22T00:00:00"/>
    <x v="0"/>
    <x v="11"/>
    <x v="2"/>
    <x v="0"/>
    <n v="2.0066670000000002"/>
    <n v="2.0893329999999999"/>
    <n v="2"/>
    <n v="2.0533329999999999"/>
    <n v="2.0533329999999999"/>
    <n v="35493000"/>
    <n v="7.055943691345147E-2"/>
    <n v="0.28924188169906184"/>
    <n v="2.0334285714285714"/>
    <n v="2.0392444666666671"/>
  </r>
  <r>
    <d v="2012-05-23T00:00:00"/>
    <x v="1"/>
    <x v="11"/>
    <x v="2"/>
    <x v="0"/>
    <n v="2.0373329999999998"/>
    <n v="2.0699999999999998"/>
    <n v="1.9666669999999999"/>
    <n v="2.0680000000000001"/>
    <n v="2.0680000000000001"/>
    <n v="18306000"/>
    <n v="7.1430206401008551E-3"/>
    <n v="0.29845096307012065"/>
    <n v="2.0081905714285715"/>
    <n v="2.0402000333333334"/>
  </r>
  <r>
    <d v="2012-05-24T00:00:00"/>
    <x v="2"/>
    <x v="11"/>
    <x v="2"/>
    <x v="0"/>
    <n v="2.0833330000000001"/>
    <n v="2.0833330000000001"/>
    <n v="1.979333"/>
    <n v="2.0186670000000002"/>
    <n v="2.0186670000000002"/>
    <n v="16134000"/>
    <n v="-2.3855415860734936E-2"/>
    <n v="0.26747587537131112"/>
    <n v="1.9782858571428572"/>
    <n v="2.0401333666666672"/>
  </r>
  <r>
    <d v="2012-05-25T00:00:00"/>
    <x v="3"/>
    <x v="11"/>
    <x v="2"/>
    <x v="0"/>
    <n v="2.0106670000000002"/>
    <n v="2.0273330000000001"/>
    <n v="1.9466669999999999"/>
    <n v="1.987333"/>
    <n v="1.987333"/>
    <n v="11355000"/>
    <n v="-1.5522124253282088E-2"/>
    <n v="0.24780195734576016"/>
    <n v="1.9557144285714283"/>
    <n v="2.0428222333333337"/>
  </r>
  <r>
    <d v="2012-05-29T00:00:00"/>
    <x v="0"/>
    <x v="11"/>
    <x v="2"/>
    <x v="0"/>
    <n v="2.000667"/>
    <n v="2.1286670000000001"/>
    <n v="2.000667"/>
    <n v="2.1126670000000001"/>
    <n v="2.1126670000000001"/>
    <n v="24750000"/>
    <n v="6.3066431242272958E-2"/>
    <n v="0.32649637369268025"/>
    <n v="1.9500954285714287"/>
    <n v="2.0460667000000003"/>
  </r>
  <r>
    <d v="2012-05-30T00:00:00"/>
    <x v="1"/>
    <x v="11"/>
    <x v="2"/>
    <x v="0"/>
    <n v="2.0720000000000001"/>
    <n v="2.0946669999999998"/>
    <n v="2.016"/>
    <n v="2.0273330000000001"/>
    <n v="2.0273330000000001"/>
    <n v="19608000"/>
    <n v="-4.0391599811991204E-2"/>
    <n v="0.27291706301442797"/>
    <n v="1.923809714285714"/>
    <n v="2.0456667000000004"/>
  </r>
  <r>
    <d v="2012-05-31T00:00:00"/>
    <x v="2"/>
    <x v="11"/>
    <x v="2"/>
    <x v="0"/>
    <n v="2.004667"/>
    <n v="2.019333"/>
    <n v="1.9166669999999999"/>
    <n v="1.9666669999999999"/>
    <n v="1.9666669999999999"/>
    <n v="16780500"/>
    <n v="-2.9924043065446135E-2"/>
    <n v="0.23482623800204294"/>
    <n v="1.9206668571428571"/>
    <n v="2.0507556000000005"/>
  </r>
  <r>
    <d v="2012-06-01T00:00:00"/>
    <x v="3"/>
    <x v="0"/>
    <x v="2"/>
    <x v="0"/>
    <n v="1.9019999999999999"/>
    <n v="1.944"/>
    <n v="1.8506670000000001"/>
    <n v="1.8766670000000001"/>
    <n v="1.8766670000000001"/>
    <n v="13287000"/>
    <n v="-4.5762704108016181E-2"/>
    <n v="0.17831725024754075"/>
    <n v="1.9170477142857141"/>
    <n v="2.0613111333333336"/>
  </r>
  <r>
    <d v="2012-06-04T00:00:00"/>
    <x v="4"/>
    <x v="0"/>
    <x v="2"/>
    <x v="0"/>
    <n v="1.8686670000000001"/>
    <n v="1.8939999999999999"/>
    <n v="1.8073330000000001"/>
    <n v="1.8586670000000001"/>
    <n v="1.8586670000000001"/>
    <n v="15463500"/>
    <n v="-9.5914725414791308E-3"/>
    <n v="0.16701545269664031"/>
    <n v="1.9314285714285713"/>
    <n v="2.0786666666666669"/>
  </r>
  <r>
    <d v="2012-06-05T00:00:00"/>
    <x v="0"/>
    <x v="0"/>
    <x v="2"/>
    <x v="0"/>
    <n v="1.8560000000000001"/>
    <n v="1.8926670000000001"/>
    <n v="1.8373330000000001"/>
    <n v="1.8606670000000001"/>
    <n v="1.8606670000000001"/>
    <n v="9463500"/>
    <n v="1.0760399791893878E-3"/>
    <n v="0.16827120798007367"/>
    <n v="1.9494285714285713"/>
    <n v="2.0908222000000003"/>
  </r>
  <r>
    <d v="2012-06-06T00:00:00"/>
    <x v="1"/>
    <x v="0"/>
    <x v="2"/>
    <x v="0"/>
    <n v="1.88"/>
    <n v="1.963333"/>
    <n v="1.8759999999999999"/>
    <n v="1.948"/>
    <n v="1.948"/>
    <n v="13648500"/>
    <n v="4.6936394314511881E-2"/>
    <n v="0.22310564606411765"/>
    <n v="1.963523714285714"/>
    <n v="2.1002444000000002"/>
  </r>
  <r>
    <d v="2012-06-07T00:00:00"/>
    <x v="2"/>
    <x v="0"/>
    <x v="2"/>
    <x v="0"/>
    <n v="1.987333"/>
    <n v="1.991333"/>
    <n v="1.923333"/>
    <n v="1.9286669999999999"/>
    <n v="1.9286669999999999"/>
    <n v="7381500"/>
    <n v="-9.9245379876796939E-3"/>
    <n v="0.21096688761680871"/>
    <n v="1.9700951428571425"/>
    <n v="2.1070221666666669"/>
  </r>
  <r>
    <d v="2012-06-08T00:00:00"/>
    <x v="3"/>
    <x v="0"/>
    <x v="2"/>
    <x v="0"/>
    <n v="1.9239999999999999"/>
    <n v="2.012667"/>
    <n v="1.8766670000000001"/>
    <n v="2.0053329999999998"/>
    <n v="2.0053329999999998"/>
    <n v="13216500"/>
    <n v="3.9750770869206503E-2"/>
    <n v="0.2591037548966606"/>
    <n v="1.9978094285714285"/>
    <n v="2.1133777"/>
  </r>
  <r>
    <d v="2012-06-11T00:00:00"/>
    <x v="4"/>
    <x v="0"/>
    <x v="2"/>
    <x v="0"/>
    <n v="2.020667"/>
    <n v="2.0666669999999998"/>
    <n v="1.9306669999999999"/>
    <n v="1.941333"/>
    <n v="1.941333"/>
    <n v="9540000"/>
    <n v="-3.1914898922024343E-2"/>
    <n v="0.21891958582679227"/>
    <n v="2.0169522857142859"/>
    <n v="2.1146666000000001"/>
  </r>
  <r>
    <d v="2012-06-12T00:00:00"/>
    <x v="0"/>
    <x v="0"/>
    <x v="2"/>
    <x v="0"/>
    <n v="1.9486669999999999"/>
    <n v="1.989333"/>
    <n v="1.9206669999999999"/>
    <n v="1.977333"/>
    <n v="1.977333"/>
    <n v="8535000"/>
    <n v="1.8543959228014995E-2"/>
    <n v="0.24152318092859337"/>
    <n v="2.0613332857142859"/>
    <n v="2.1162666000000003"/>
  </r>
  <r>
    <d v="2012-06-13T00:00:00"/>
    <x v="1"/>
    <x v="0"/>
    <x v="2"/>
    <x v="0"/>
    <n v="1.97"/>
    <n v="2.0426669999999998"/>
    <n v="1.9646669999999999"/>
    <n v="1.984667"/>
    <n v="1.984667"/>
    <n v="12661500"/>
    <n v="3.7090363636271442E-3"/>
    <n v="0.2461280355529436"/>
    <n v="2.0854285714285714"/>
    <n v="2.1146888333333336"/>
  </r>
  <r>
    <d v="2012-06-14T00:00:00"/>
    <x v="2"/>
    <x v="0"/>
    <x v="2"/>
    <x v="0"/>
    <n v="2.012"/>
    <n v="2.0433330000000001"/>
    <n v="1.9079999999999999"/>
    <n v="1.959333"/>
    <n v="1.959333"/>
    <n v="13083000"/>
    <n v="-1.2764861813090039E-2"/>
    <n v="0.23022138337769293"/>
    <n v="2.1237142857142861"/>
    <n v="2.1110443666666665"/>
  </r>
  <r>
    <d v="2012-06-15T00:00:00"/>
    <x v="3"/>
    <x v="0"/>
    <x v="2"/>
    <x v="0"/>
    <n v="1.959333"/>
    <n v="1.996667"/>
    <n v="1.9206669999999999"/>
    <n v="1.994"/>
    <n v="1.994"/>
    <n v="9702000"/>
    <n v="1.7693266024713515E-2"/>
    <n v="0.25198801758308553"/>
    <n v="2.1591428571428573"/>
    <n v="2.1113110333333336"/>
  </r>
  <r>
    <d v="2012-06-18T00:00:00"/>
    <x v="4"/>
    <x v="0"/>
    <x v="2"/>
    <x v="0"/>
    <n v="1.996"/>
    <n v="2.1553330000000002"/>
    <n v="1.9666669999999999"/>
    <n v="2.1226669999999999"/>
    <n v="2.1226669999999999"/>
    <n v="18852000"/>
    <n v="6.4527081243731133E-2"/>
    <n v="0.33277515010984704"/>
    <n v="2.1753332857142857"/>
    <n v="2.1056221333333331"/>
  </r>
  <r>
    <d v="2012-06-19T00:00:00"/>
    <x v="0"/>
    <x v="0"/>
    <x v="2"/>
    <x v="0"/>
    <n v="2.1346669999999999"/>
    <n v="2.177333"/>
    <n v="2.1"/>
    <n v="2.1393330000000002"/>
    <n v="2.1393330000000002"/>
    <n v="13666500"/>
    <n v="7.8514434906654194E-3"/>
    <n v="0.34323935888669754"/>
    <n v="2.1764761428571431"/>
    <n v="2.0957998999999998"/>
  </r>
  <r>
    <d v="2012-06-20T00:00:00"/>
    <x v="1"/>
    <x v="0"/>
    <x v="2"/>
    <x v="0"/>
    <n v="2.233333"/>
    <n v="2.2999999999999998"/>
    <n v="2.214"/>
    <n v="2.2519999999999998"/>
    <n v="2.2519999999999998"/>
    <n v="51336000"/>
    <n v="5.2664545444771629E-2"/>
    <n v="0.41398044914599197"/>
    <n v="2.17"/>
    <n v="2.0828221333333334"/>
  </r>
  <r>
    <d v="2012-06-21T00:00:00"/>
    <x v="2"/>
    <x v="0"/>
    <x v="2"/>
    <x v="0"/>
    <n v="2.2839999999999998"/>
    <n v="2.2853330000000001"/>
    <n v="2.1226669999999999"/>
    <n v="2.1459999999999999"/>
    <n v="2.1459999999999999"/>
    <n v="28378500"/>
    <n v="-4.7069271758436892E-2"/>
    <n v="0.34742541912402269"/>
    <n v="2.1462857142857144"/>
    <n v="2.0657554666666664"/>
  </r>
  <r>
    <d v="2012-06-22T00:00:00"/>
    <x v="3"/>
    <x v="0"/>
    <x v="2"/>
    <x v="0"/>
    <n v="2.173333"/>
    <n v="2.265333"/>
    <n v="2.1640000000000001"/>
    <n v="2.2526670000000002"/>
    <n v="2.2526670000000002"/>
    <n v="45699000"/>
    <n v="4.9705032618825862E-2"/>
    <n v="0.41439924353301727"/>
    <n v="2.129238142857143"/>
    <n v="2.054822133333333"/>
  </r>
  <r>
    <d v="2012-06-25T00:00:00"/>
    <x v="4"/>
    <x v="0"/>
    <x v="2"/>
    <x v="0"/>
    <n v="2.262667"/>
    <n v="2.274667"/>
    <n v="2.1833330000000002"/>
    <n v="2.2073330000000002"/>
    <n v="2.2073330000000002"/>
    <n v="22477500"/>
    <n v="-2.0124590096982812E-2"/>
    <n v="0.38593503852343281"/>
    <n v="2.0994285714285716"/>
    <n v="2.0425554666666663"/>
  </r>
  <r>
    <d v="2012-06-26T00:00:00"/>
    <x v="0"/>
    <x v="0"/>
    <x v="2"/>
    <x v="0"/>
    <n v="2.1366670000000001"/>
    <n v="2.1566670000000001"/>
    <n v="2.0926670000000001"/>
    <n v="2.1073330000000001"/>
    <n v="2.1073330000000001"/>
    <n v="39208500"/>
    <n v="-4.5303540516994978E-2"/>
    <n v="0.32314727435176338"/>
    <n v="2.0815238571428574"/>
    <n v="2.0361999333333332"/>
  </r>
  <r>
    <d v="2012-06-27T00:00:00"/>
    <x v="1"/>
    <x v="0"/>
    <x v="2"/>
    <x v="0"/>
    <n v="2.1266669999999999"/>
    <n v="2.1633330000000002"/>
    <n v="2.1046670000000001"/>
    <n v="2.1306669999999999"/>
    <n v="2.1306669999999999"/>
    <n v="15708000"/>
    <n v="1.1072763535710656E-2"/>
    <n v="0.33779817124358069"/>
    <n v="2.0756191428571427"/>
    <n v="2.0305999333333333"/>
  </r>
  <r>
    <d v="2012-06-28T00:00:00"/>
    <x v="2"/>
    <x v="0"/>
    <x v="2"/>
    <x v="0"/>
    <n v="2.1266669999999999"/>
    <n v="2.1406670000000001"/>
    <n v="2.0413329999999998"/>
    <n v="2.0939999999999999"/>
    <n v="2.0939999999999999"/>
    <n v="13711500"/>
    <n v="-1.7209165017339646E-2"/>
    <n v="0.31477578175475474"/>
    <n v="2.0711428571428572"/>
    <n v="2.0249332666666664"/>
  </r>
  <r>
    <d v="2012-06-29T00:00:00"/>
    <x v="3"/>
    <x v="0"/>
    <x v="2"/>
    <x v="0"/>
    <n v="2.1866669999999999"/>
    <n v="2.1866669999999999"/>
    <n v="2.0666669999999998"/>
    <n v="2.0859999999999999"/>
    <n v="2.0859999999999999"/>
    <n v="16887000"/>
    <n v="-3.8204393505253142E-3"/>
    <n v="0.30975276062102108"/>
    <n v="2.0698095714285709"/>
    <n v="2.0216665999999996"/>
  </r>
  <r>
    <d v="2012-07-02T00:00:00"/>
    <x v="4"/>
    <x v="1"/>
    <x v="2"/>
    <x v="1"/>
    <n v="2.09"/>
    <n v="2.12"/>
    <n v="2.012667"/>
    <n v="2.0266670000000002"/>
    <n v="2.0266670000000002"/>
    <n v="19734000"/>
    <n v="-2.8443432406519482E-2"/>
    <n v="0.27249889650504477"/>
    <n v="2.0719048571428571"/>
    <n v="2.0213999333333335"/>
  </r>
  <r>
    <d v="2012-07-03T00:00:00"/>
    <x v="0"/>
    <x v="1"/>
    <x v="2"/>
    <x v="1"/>
    <n v="2.04"/>
    <n v="2.0666669999999998"/>
    <n v="2.0266670000000002"/>
    <n v="2.044"/>
    <n v="2.044"/>
    <n v="14205000"/>
    <n v="8.5524656986075264E-3"/>
    <n v="0.28338189966892013"/>
    <n v="2.0938095714285714"/>
    <n v="2.0192221333333338"/>
  </r>
  <r>
    <d v="2012-07-05T00:00:00"/>
    <x v="2"/>
    <x v="1"/>
    <x v="2"/>
    <x v="1"/>
    <n v="2.0539999999999998"/>
    <n v="2.1113330000000001"/>
    <n v="2.0533329999999999"/>
    <n v="2.0819999999999999"/>
    <n v="2.0819999999999999"/>
    <n v="18807000"/>
    <n v="1.8590998043052746E-2"/>
    <n v="0.30724125005415437"/>
    <n v="2.1279999999999997"/>
    <n v="2.0164221333333336"/>
  </r>
  <r>
    <d v="2012-07-06T00:00:00"/>
    <x v="3"/>
    <x v="1"/>
    <x v="2"/>
    <x v="1"/>
    <n v="2.0659999999999998"/>
    <n v="2.1153330000000001"/>
    <n v="2.0533329999999999"/>
    <n v="2.0659999999999998"/>
    <n v="2.0659999999999998"/>
    <n v="11767500"/>
    <n v="-7.6849183477425628E-3"/>
    <n v="0.29719520778668729"/>
    <n v="2.1730475714285715"/>
    <n v="2.0143554666666668"/>
  </r>
  <r>
    <d v="2012-07-09T00:00:00"/>
    <x v="4"/>
    <x v="1"/>
    <x v="2"/>
    <x v="1"/>
    <n v="2.0626669999999998"/>
    <n v="2.1219999999999999"/>
    <n v="2.044667"/>
    <n v="2.0993330000000001"/>
    <n v="2.0993330000000001"/>
    <n v="13657500"/>
    <n v="1.6134075508228596E-2"/>
    <n v="0.31812425321802995"/>
    <n v="2.1955237142857142"/>
    <n v="2.0121777000000005"/>
  </r>
  <r>
    <d v="2012-07-10T00:00:00"/>
    <x v="0"/>
    <x v="1"/>
    <x v="2"/>
    <x v="1"/>
    <n v="2.1026669999999998"/>
    <n v="2.165333"/>
    <n v="2.0593330000000001"/>
    <n v="2.084667"/>
    <n v="2.084667"/>
    <n v="11376000"/>
    <n v="-6.986028419502798E-3"/>
    <n v="0.30891579972461281"/>
    <n v="2.2018094285714285"/>
    <n v="2.0077777000000001"/>
  </r>
  <r>
    <d v="2012-07-11T00:00:00"/>
    <x v="1"/>
    <x v="1"/>
    <x v="2"/>
    <x v="1"/>
    <n v="2.1046670000000001"/>
    <n v="2.1120000000000001"/>
    <n v="2.0673330000000001"/>
    <n v="2.1006670000000001"/>
    <n v="2.1006670000000001"/>
    <n v="9579000"/>
    <n v="7.6750867164875796E-3"/>
    <n v="0.31896184199207989"/>
    <n v="2.2113331428571428"/>
    <n v="2.0029777000000002"/>
  </r>
  <r>
    <d v="2012-07-12T00:00:00"/>
    <x v="2"/>
    <x v="1"/>
    <x v="2"/>
    <x v="1"/>
    <n v="2.0859999999999999"/>
    <n v="2.2006670000000002"/>
    <n v="2.0533329999999999"/>
    <n v="2.1800000000000002"/>
    <n v="2.1800000000000002"/>
    <n v="16885500"/>
    <n v="3.7765623966102238E-2"/>
    <n v="0.36877325894239044"/>
    <n v="2.2139997142857148"/>
    <n v="1.9995110333333337"/>
  </r>
  <r>
    <d v="2012-07-13T00:00:00"/>
    <x v="3"/>
    <x v="1"/>
    <x v="2"/>
    <x v="1"/>
    <n v="2.198"/>
    <n v="2.2933330000000001"/>
    <n v="2.1886670000000001"/>
    <n v="2.2833329999999998"/>
    <n v="2.2833329999999998"/>
    <n v="19572000"/>
    <n v="4.7400458715596179E-2"/>
    <n v="0.43365373929390127"/>
    <n v="2.1945711428571433"/>
    <n v="1.9951332666666672"/>
  </r>
  <r>
    <d v="2012-07-16T00:00:00"/>
    <x v="4"/>
    <x v="1"/>
    <x v="2"/>
    <x v="1"/>
    <n v="2.2879999999999998"/>
    <n v="2.4"/>
    <n v="2.2599999999999998"/>
    <n v="2.3973330000000002"/>
    <n v="2.3973330000000002"/>
    <n v="26160000"/>
    <n v="4.9927014587885489E-2"/>
    <n v="0.50523179044960442"/>
    <n v="2.152571142857143"/>
    <n v="1.9845777333333341"/>
  </r>
  <r>
    <d v="2012-07-17T00:00:00"/>
    <x v="0"/>
    <x v="1"/>
    <x v="2"/>
    <x v="1"/>
    <n v="2.3333330000000001"/>
    <n v="2.3473329999999999"/>
    <n v="2.1586669999999999"/>
    <n v="2.2233329999999998"/>
    <n v="2.2233329999999998"/>
    <n v="38539500"/>
    <n v="-7.2580655253150217E-2"/>
    <n v="0.39598108079089966"/>
    <n v="2.0858092857142858"/>
    <n v="1.9675999666666673"/>
  </r>
  <r>
    <d v="2012-07-18T00:00:00"/>
    <x v="1"/>
    <x v="1"/>
    <x v="2"/>
    <x v="1"/>
    <n v="2.0946669999999998"/>
    <n v="2.2446670000000002"/>
    <n v="2.0706669999999998"/>
    <n v="2.1433330000000002"/>
    <n v="2.1433330000000002"/>
    <n v="43228500"/>
    <n v="-3.5982014390106939E-2"/>
    <n v="0.34575086945356448"/>
    <n v="2.036095"/>
    <n v="1.9572444333333339"/>
  </r>
  <r>
    <d v="2012-07-19T00:00:00"/>
    <x v="2"/>
    <x v="1"/>
    <x v="2"/>
    <x v="1"/>
    <n v="2.181333"/>
    <n v="2.21"/>
    <n v="2.1360000000000001"/>
    <n v="2.1513330000000002"/>
    <n v="2.1513330000000002"/>
    <n v="21538500"/>
    <n v="3.7325044685076964E-3"/>
    <n v="0.35077389058729791"/>
    <n v="2.0109521428571431"/>
    <n v="1.9489333333333334"/>
  </r>
  <r>
    <d v="2012-07-20T00:00:00"/>
    <x v="3"/>
    <x v="1"/>
    <x v="2"/>
    <x v="1"/>
    <n v="2.1379999999999999"/>
    <n v="2.15"/>
    <n v="2.0833330000000001"/>
    <n v="2.1193330000000001"/>
    <n v="2.1193330000000001"/>
    <n v="23527500"/>
    <n v="-1.4874498741013141E-2"/>
    <n v="0.33068180605236375"/>
    <n v="1.9640949999999999"/>
    <n v="1.940355566666667"/>
  </r>
  <r>
    <d v="2012-07-23T00:00:00"/>
    <x v="4"/>
    <x v="1"/>
    <x v="2"/>
    <x v="1"/>
    <n v="2.0699999999999998"/>
    <n v="2.0866669999999998"/>
    <n v="2.0413329999999998"/>
    <n v="2.044"/>
    <n v="2.044"/>
    <n v="20802000"/>
    <n v="-3.5545617418310423E-2"/>
    <n v="0.28338189966892013"/>
    <n v="1.9224759999999999"/>
    <n v="1.9330889"/>
  </r>
  <r>
    <d v="2012-07-24T00:00:00"/>
    <x v="0"/>
    <x v="1"/>
    <x v="2"/>
    <x v="1"/>
    <n v="2.044"/>
    <n v="2.0693329999999999"/>
    <n v="1.974667"/>
    <n v="1.989333"/>
    <n v="1.989333"/>
    <n v="22504500"/>
    <n v="-2.6745107632093944E-2"/>
    <n v="0.24905771262919374"/>
    <n v="1.8804759999999998"/>
    <n v="1.9274888999999999"/>
  </r>
  <r>
    <d v="2012-07-25T00:00:00"/>
    <x v="1"/>
    <x v="1"/>
    <x v="2"/>
    <x v="1"/>
    <n v="1.994667"/>
    <n v="1.998667"/>
    <n v="1.9166669999999999"/>
    <n v="1.93"/>
    <n v="1.93"/>
    <n v="42633000"/>
    <n v="-2.9825574702676768E-2"/>
    <n v="0.21180384851321699"/>
    <n v="1.844857"/>
    <n v="1.9232666999999999"/>
  </r>
  <r>
    <d v="2012-07-26T00:00:00"/>
    <x v="2"/>
    <x v="1"/>
    <x v="2"/>
    <x v="1"/>
    <n v="1.993333"/>
    <n v="2"/>
    <n v="1.8426670000000001"/>
    <n v="1.8753329999999999"/>
    <n v="1.8753329999999999"/>
    <n v="33934500"/>
    <n v="-2.8324870466321254E-2"/>
    <n v="0.17747966147349059"/>
    <n v="1.828857"/>
    <n v="1.9223777999999996"/>
  </r>
  <r>
    <d v="2012-07-27T00:00:00"/>
    <x v="3"/>
    <x v="1"/>
    <x v="2"/>
    <x v="1"/>
    <n v="1.9139999999999999"/>
    <n v="1.977333"/>
    <n v="1.8733329999999999"/>
    <n v="1.967333"/>
    <n v="1.967333"/>
    <n v="25095000"/>
    <n v="4.9057953974040926E-2"/>
    <n v="0.23524440451142636"/>
    <n v="1.8301904285714286"/>
    <n v="1.9250889333333332"/>
  </r>
  <r>
    <d v="2012-07-30T00:00:00"/>
    <x v="4"/>
    <x v="1"/>
    <x v="2"/>
    <x v="1"/>
    <n v="1.967333"/>
    <n v="2.016667"/>
    <n v="1.8140000000000001"/>
    <n v="1.8233330000000001"/>
    <n v="1.8233330000000001"/>
    <n v="30978000"/>
    <n v="-7.3195539341839894E-2"/>
    <n v="0.14483002410422263"/>
    <n v="1.8372381428571429"/>
    <n v="1.9203333999999999"/>
  </r>
  <r>
    <d v="2012-07-31T00:00:00"/>
    <x v="0"/>
    <x v="1"/>
    <x v="2"/>
    <x v="1"/>
    <n v="1.8360000000000001"/>
    <n v="1.8646670000000001"/>
    <n v="1.8233330000000001"/>
    <n v="1.8280000000000001"/>
    <n v="1.8280000000000001"/>
    <n v="23626500"/>
    <n v="2.5595982741495804E-3"/>
    <n v="0.14776032905811443"/>
    <n v="1.8538095714285716"/>
    <n v="1.9213334000000002"/>
  </r>
  <r>
    <d v="2012-08-01T00:00:00"/>
    <x v="1"/>
    <x v="2"/>
    <x v="2"/>
    <x v="1"/>
    <n v="1.8660000000000001"/>
    <n v="1.8660000000000001"/>
    <n v="1.735333"/>
    <n v="1.75"/>
    <n v="1.75"/>
    <n v="23884500"/>
    <n v="-4.2669584245076622E-2"/>
    <n v="9.8785873004212377E-2"/>
    <n v="1.872762"/>
    <n v="1.9232445"/>
  </r>
  <r>
    <d v="2012-08-02T00:00:00"/>
    <x v="2"/>
    <x v="2"/>
    <x v="2"/>
    <x v="1"/>
    <n v="1.7893330000000001"/>
    <n v="1.79"/>
    <n v="1.701333"/>
    <n v="1.74"/>
    <n v="1.74"/>
    <n v="19576500"/>
    <n v="-5.7142857142857195E-3"/>
    <n v="9.2507096587045368E-2"/>
    <n v="1.9079048571428572"/>
    <n v="1.9304222666666668"/>
  </r>
  <r>
    <d v="2012-08-03T00:00:00"/>
    <x v="3"/>
    <x v="2"/>
    <x v="2"/>
    <x v="1"/>
    <n v="1.7933330000000001"/>
    <n v="1.836667"/>
    <n v="1.782667"/>
    <n v="1.8180000000000001"/>
    <n v="1.8180000000000001"/>
    <n v="18142500"/>
    <n v="4.4827586206896593E-2"/>
    <n v="0.14148155264094764"/>
    <n v="1.9561905714285712"/>
    <n v="1.9399556"/>
  </r>
  <r>
    <d v="2012-08-06T00:00:00"/>
    <x v="4"/>
    <x v="2"/>
    <x v="2"/>
    <x v="1"/>
    <n v="1.836667"/>
    <n v="1.913333"/>
    <n v="1.836667"/>
    <n v="1.8846670000000001"/>
    <n v="1.8846670000000001"/>
    <n v="22923000"/>
    <n v="3.6670517051705188E-2"/>
    <n v="0.1833402713812744"/>
    <n v="1.9766667142857142"/>
    <n v="1.9516667000000001"/>
  </r>
  <r>
    <d v="2012-08-07T00:00:00"/>
    <x v="0"/>
    <x v="2"/>
    <x v="2"/>
    <x v="1"/>
    <n v="1.9179999999999999"/>
    <n v="2.06"/>
    <n v="1.9"/>
    <n v="2.016667"/>
    <n v="2.016667"/>
    <n v="35808000"/>
    <n v="7.003889811834127E-2"/>
    <n v="0.26622012008787777"/>
    <n v="1.9874285714285713"/>
    <n v="1.9584889000000003"/>
  </r>
  <r>
    <d v="2012-08-08T00:00:00"/>
    <x v="1"/>
    <x v="2"/>
    <x v="2"/>
    <x v="1"/>
    <n v="1.993333"/>
    <n v="2"/>
    <n v="1.9059999999999999"/>
    <n v="1.939333"/>
    <n v="1.939333"/>
    <n v="19633500"/>
    <n v="-3.8347431678110472E-2"/>
    <n v="0.21766383054335892"/>
    <n v="1.9879047142857142"/>
    <n v="1.960266666666667"/>
  </r>
  <r>
    <d v="2012-08-09T00:00:00"/>
    <x v="2"/>
    <x v="2"/>
    <x v="2"/>
    <x v="1"/>
    <n v="1.968"/>
    <n v="2"/>
    <n v="1.9419999999999999"/>
    <n v="1.9606669999999999"/>
    <n v="1.9606669999999999"/>
    <n v="10089000"/>
    <n v="1.1000689412287608E-2"/>
    <n v="0.23105897215174287"/>
    <n v="1.9966667142857142"/>
    <n v="1.9642889000000003"/>
  </r>
  <r>
    <d v="2012-08-10T00:00:00"/>
    <x v="3"/>
    <x v="2"/>
    <x v="2"/>
    <x v="1"/>
    <n v="1.954"/>
    <n v="1.996"/>
    <n v="1.954"/>
    <n v="1.996"/>
    <n v="1.996"/>
    <n v="10611000"/>
    <n v="1.8020908190937095E-2"/>
    <n v="0.25324377286651889"/>
    <n v="1.997619"/>
    <n v="1.9656444333333338"/>
  </r>
  <r>
    <d v="2012-08-13T00:00:00"/>
    <x v="4"/>
    <x v="2"/>
    <x v="2"/>
    <x v="1"/>
    <n v="1.979333"/>
    <n v="2.0866669999999998"/>
    <n v="1.94"/>
    <n v="2.0779999999999998"/>
    <n v="2.0779999999999998"/>
    <n v="13051500"/>
    <n v="4.1082164328657238E-2"/>
    <n v="0.30472973948728743"/>
    <n v="1.9897142857142855"/>
    <n v="1.9672444333333339"/>
  </r>
  <r>
    <d v="2012-08-14T00:00:00"/>
    <x v="0"/>
    <x v="2"/>
    <x v="2"/>
    <x v="1"/>
    <n v="2.0499999999999998"/>
    <n v="2.0779999999999998"/>
    <n v="1.9506669999999999"/>
    <n v="1.961333"/>
    <n v="1.961333"/>
    <n v="11901000"/>
    <n v="-5.6143888354186655E-2"/>
    <n v="0.23147713866112629"/>
    <n v="1.9780952857142857"/>
    <n v="1.9594444333333338"/>
  </r>
  <r>
    <d v="2012-08-15T00:00:00"/>
    <x v="1"/>
    <x v="2"/>
    <x v="2"/>
    <x v="1"/>
    <n v="1.959333"/>
    <n v="1.98"/>
    <n v="1.9206669999999999"/>
    <n v="1.96"/>
    <n v="1.96"/>
    <n v="7881000"/>
    <n v="-6.7963981639019417E-4"/>
    <n v="0.23064017776471779"/>
    <n v="1.9905715714285714"/>
    <n v="1.9552666666666667"/>
  </r>
  <r>
    <d v="2012-08-16T00:00:00"/>
    <x v="2"/>
    <x v="2"/>
    <x v="2"/>
    <x v="1"/>
    <n v="1.9686669999999999"/>
    <n v="2.0259999999999998"/>
    <n v="1.9666669999999999"/>
    <n v="2.02"/>
    <n v="2.02"/>
    <n v="10035000"/>
    <n v="3.0612244897959211E-2"/>
    <n v="0.2683128362677194"/>
    <n v="1.9915239999999998"/>
    <n v="1.9532444333333336"/>
  </r>
  <r>
    <d v="2012-08-17T00:00:00"/>
    <x v="3"/>
    <x v="2"/>
    <x v="2"/>
    <x v="1"/>
    <n v="2.019333"/>
    <n v="2.0473330000000001"/>
    <n v="1.998667"/>
    <n v="2.000667"/>
    <n v="2.000667"/>
    <n v="7623000"/>
    <n v="-9.5707920792079421E-3"/>
    <n v="0.25617407782041068"/>
    <n v="1.9726668571428569"/>
    <n v="1.950977766666667"/>
  </r>
  <r>
    <d v="2012-08-20T00:00:00"/>
    <x v="4"/>
    <x v="2"/>
    <x v="2"/>
    <x v="1"/>
    <n v="2.0099999999999998"/>
    <n v="2.0259999999999998"/>
    <n v="1.94"/>
    <n v="1.967333"/>
    <n v="1.967333"/>
    <n v="17686500"/>
    <n v="-1.6661443408623213E-2"/>
    <n v="0.23524440451142636"/>
    <n v="1.9600954285714285"/>
    <n v="1.9490888666666668"/>
  </r>
  <r>
    <d v="2012-08-21T00:00:00"/>
    <x v="0"/>
    <x v="2"/>
    <x v="2"/>
    <x v="1"/>
    <n v="1.972"/>
    <n v="2"/>
    <n v="1.933333"/>
    <n v="1.9406669999999999"/>
    <n v="1.9406669999999999"/>
    <n v="11424000"/>
    <n v="-1.3554390639510484E-2"/>
    <n v="0.21850141931740907"/>
    <n v="1.9496192857142858"/>
    <n v="1.9497333333333335"/>
  </r>
  <r>
    <d v="2012-08-22T00:00:00"/>
    <x v="1"/>
    <x v="2"/>
    <x v="2"/>
    <x v="1"/>
    <n v="1.9339999999999999"/>
    <n v="2.0026670000000002"/>
    <n v="1.9339999999999999"/>
    <n v="1.996667"/>
    <n v="1.996667"/>
    <n v="11632500"/>
    <n v="2.8856058252137051E-2"/>
    <n v="0.25366256725354375"/>
    <n v="1.9429525714285716"/>
    <n v="1.9501555333333334"/>
  </r>
  <r>
    <d v="2012-08-23T00:00:00"/>
    <x v="2"/>
    <x v="2"/>
    <x v="2"/>
    <x v="1"/>
    <n v="2"/>
    <n v="2.056667"/>
    <n v="1.976667"/>
    <n v="2.048667"/>
    <n v="2.048667"/>
    <n v="22065000"/>
    <n v="2.6043401328313658E-2"/>
    <n v="0.28631220462281193"/>
    <n v="1.9293334285714285"/>
    <n v="1.9489333"/>
  </r>
  <r>
    <d v="2012-08-24T00:00:00"/>
    <x v="3"/>
    <x v="2"/>
    <x v="2"/>
    <x v="1"/>
    <n v="2.004"/>
    <n v="2.016"/>
    <n v="1.9606669999999999"/>
    <n v="1.9666669999999999"/>
    <n v="1.9666669999999999"/>
    <n v="21441000"/>
    <n v="-4.0026026679787427E-2"/>
    <n v="0.23482623800204294"/>
    <n v="1.9046667142857141"/>
    <n v="1.9448444000000003"/>
  </r>
  <r>
    <d v="2012-08-27T00:00:00"/>
    <x v="4"/>
    <x v="2"/>
    <x v="2"/>
    <x v="1"/>
    <n v="1.971333"/>
    <n v="1.98"/>
    <n v="1.8779999999999999"/>
    <n v="1.8879999999999999"/>
    <n v="1.8879999999999999"/>
    <n v="20256000"/>
    <n v="-4.0000162711836852E-2"/>
    <n v="0.18543298756111604"/>
    <n v="1.8898095714285714"/>
    <n v="1.9442888333333335"/>
  </r>
  <r>
    <d v="2012-08-28T00:00:00"/>
    <x v="0"/>
    <x v="2"/>
    <x v="2"/>
    <x v="1"/>
    <n v="1.8933329999999999"/>
    <n v="1.9586669999999999"/>
    <n v="1.8666670000000001"/>
    <n v="1.9126669999999999"/>
    <n v="1.9126669999999999"/>
    <n v="21040500"/>
    <n v="1.3065148305084744E-2"/>
    <n v="0.20092084534934163"/>
    <n v="1.8919999999999999"/>
    <n v="1.9443999333333335"/>
  </r>
  <r>
    <d v="2012-08-29T00:00:00"/>
    <x v="1"/>
    <x v="2"/>
    <x v="2"/>
    <x v="1"/>
    <n v="1.8993329999999999"/>
    <n v="1.9093329999999999"/>
    <n v="1.8680000000000001"/>
    <n v="1.8939999999999999"/>
    <n v="1.8939999999999999"/>
    <n v="12583500"/>
    <n v="-9.7596706588235112E-3"/>
    <n v="0.18920025341141611"/>
    <n v="1.8982857142857141"/>
    <n v="1.9437554666666665"/>
  </r>
  <r>
    <d v="2012-08-30T00:00:00"/>
    <x v="2"/>
    <x v="2"/>
    <x v="2"/>
    <x v="1"/>
    <n v="1.9066669999999999"/>
    <n v="1.9159999999999999"/>
    <n v="1.8733329999999999"/>
    <n v="1.8939999999999999"/>
    <n v="1.8939999999999999"/>
    <n v="9846000"/>
    <n v="0"/>
    <n v="0.18920025341141611"/>
    <n v="1.8883809999999996"/>
    <n v="1.9435554666666666"/>
  </r>
  <r>
    <d v="2012-08-31T00:00:00"/>
    <x v="3"/>
    <x v="2"/>
    <x v="2"/>
    <x v="1"/>
    <n v="1.9073329999999999"/>
    <n v="1.9226669999999999"/>
    <n v="1.88"/>
    <n v="1.9013329999999999"/>
    <n v="1.9013329999999999"/>
    <n v="8097000"/>
    <n v="3.8717001055966391E-3"/>
    <n v="0.19380448015812468"/>
    <n v="1.8825714285714283"/>
    <n v="1.9418443666666667"/>
  </r>
  <r>
    <d v="2012-09-04T00:00:00"/>
    <x v="0"/>
    <x v="3"/>
    <x v="2"/>
    <x v="1"/>
    <n v="1.9013329999999999"/>
    <n v="1.9326669999999999"/>
    <n v="1.86"/>
    <n v="1.8759999999999999"/>
    <n v="1.8759999999999999"/>
    <n v="11287500"/>
    <n v="-1.3323810190008827E-2"/>
    <n v="0.17789845586051567"/>
    <n v="1.8802857142857139"/>
    <n v="1.9391999333333334"/>
  </r>
  <r>
    <d v="2012-09-05T00:00:00"/>
    <x v="1"/>
    <x v="3"/>
    <x v="2"/>
    <x v="1"/>
    <n v="1.8673329999999999"/>
    <n v="1.9"/>
    <n v="1.8540000000000001"/>
    <n v="1.8626670000000001"/>
    <n v="1.8626670000000001"/>
    <n v="9589500"/>
    <n v="-7.1071428571427599E-3"/>
    <n v="0.16952696326350702"/>
    <n v="1.8930475714285711"/>
    <n v="1.9390221666666667"/>
  </r>
  <r>
    <d v="2012-09-06T00:00:00"/>
    <x v="2"/>
    <x v="3"/>
    <x v="2"/>
    <x v="1"/>
    <n v="1.8666670000000001"/>
    <n v="1.9266669999999999"/>
    <n v="1.86"/>
    <n v="1.9033329999999999"/>
    <n v="1.9033329999999999"/>
    <n v="12625500"/>
    <n v="2.1832136393676309E-2"/>
    <n v="0.19506023544155804"/>
    <n v="1.9163808571428569"/>
    <n v="1.9409776999999999"/>
  </r>
  <r>
    <d v="2012-09-07T00:00:00"/>
    <x v="3"/>
    <x v="3"/>
    <x v="2"/>
    <x v="1"/>
    <n v="1.9033329999999999"/>
    <n v="1.971333"/>
    <n v="1.9"/>
    <n v="1.9566669999999999"/>
    <n v="1.9566669999999999"/>
    <n v="14298000"/>
    <n v="2.8021370931938863E-2"/>
    <n v="0.22854746158487615"/>
    <n v="1.9543808571428571"/>
    <n v="1.9398443666666665"/>
  </r>
  <r>
    <d v="2012-09-10T00:00:00"/>
    <x v="4"/>
    <x v="3"/>
    <x v="2"/>
    <x v="1"/>
    <n v="1.9466669999999999"/>
    <n v="1.9566669999999999"/>
    <n v="1.82"/>
    <n v="1.824667"/>
    <n v="1.824667"/>
    <n v="22249500"/>
    <n v="-6.746165801334611E-2"/>
    <n v="0.14566761287827279"/>
    <n v="1.973333142857143"/>
    <n v="1.9362665666666667"/>
  </r>
  <r>
    <d v="2012-09-11T00:00:00"/>
    <x v="0"/>
    <x v="3"/>
    <x v="2"/>
    <x v="1"/>
    <n v="1.8506670000000001"/>
    <n v="1.8773329999999999"/>
    <n v="1.826667"/>
    <n v="1.8533329999999999"/>
    <n v="1.8533329999999999"/>
    <n v="15223500"/>
    <n v="1.5710263845402948E-2"/>
    <n v="0.16366635335572344"/>
    <n v="2.0083807142857144"/>
    <n v="1.9373332333333333"/>
  </r>
  <r>
    <d v="2012-09-12T00:00:00"/>
    <x v="1"/>
    <x v="3"/>
    <x v="2"/>
    <x v="1"/>
    <n v="1.86"/>
    <n v="1.9053329999999999"/>
    <n v="1.8533329999999999"/>
    <n v="1.8853329999999999"/>
    <n v="1.8853329999999999"/>
    <n v="17178000"/>
    <n v="1.7266190155789611E-2"/>
    <n v="0.1837584378906576"/>
    <n v="2.0379045714285717"/>
    <n v="1.9386443666666666"/>
  </r>
  <r>
    <d v="2012-09-13T00:00:00"/>
    <x v="2"/>
    <x v="3"/>
    <x v="2"/>
    <x v="1"/>
    <n v="1.9046670000000001"/>
    <n v="1.9666669999999999"/>
    <n v="1.8986670000000001"/>
    <n v="1.965333"/>
    <n v="1.965333"/>
    <n v="22270500"/>
    <n v="4.2432822212309484E-2"/>
    <n v="0.23398864922799301"/>
    <n v="2.0544760000000002"/>
    <n v="1.936733266666667"/>
  </r>
  <r>
    <d v="2012-09-14T00:00:00"/>
    <x v="3"/>
    <x v="3"/>
    <x v="2"/>
    <x v="1"/>
    <n v="2"/>
    <n v="2.0433330000000001"/>
    <n v="1.976667"/>
    <n v="2.0259999999999998"/>
    <n v="2.0259999999999998"/>
    <n v="23049000"/>
    <n v="3.086856018801893E-2"/>
    <n v="0.27208010211801947"/>
    <n v="2.0657141428571428"/>
    <n v="1.9323777333333334"/>
  </r>
  <r>
    <d v="2012-09-17T00:00:00"/>
    <x v="4"/>
    <x v="3"/>
    <x v="2"/>
    <x v="1"/>
    <n v="2.1566670000000001"/>
    <n v="2.185333"/>
    <n v="2.1006670000000001"/>
    <n v="2.169333"/>
    <n v="2.169333"/>
    <n v="48192000"/>
    <n v="7.0746791707798698E-2"/>
    <n v="0.36207568813819835"/>
    <n v="2.0397141428571426"/>
    <n v="1.9256888333333333"/>
  </r>
  <r>
    <d v="2012-09-18T00:00:00"/>
    <x v="0"/>
    <x v="3"/>
    <x v="2"/>
    <x v="1"/>
    <n v="2.1253329999999999"/>
    <n v="2.1266669999999999"/>
    <n v="2.0453329999999998"/>
    <n v="2.0893329999999999"/>
    <n v="2.0893329999999999"/>
    <n v="26827500"/>
    <n v="-3.6877694664673458E-2"/>
    <n v="0.31184547680086294"/>
    <n v="1.9920951428571432"/>
    <n v="1.9158888333333335"/>
  </r>
  <r>
    <d v="2012-09-19T00:00:00"/>
    <x v="1"/>
    <x v="3"/>
    <x v="2"/>
    <x v="1"/>
    <n v="2.0666669999999998"/>
    <n v="2.1160000000000001"/>
    <n v="2.0626669999999998"/>
    <n v="2.0699999999999998"/>
    <n v="2.0699999999999998"/>
    <n v="15727500"/>
    <n v="-9.2531922867250191E-3"/>
    <n v="0.299706718353554"/>
    <n v="1.9649522857142858"/>
    <n v="1.9112444000000002"/>
  </r>
  <r>
    <d v="2012-09-20T00:00:00"/>
    <x v="2"/>
    <x v="3"/>
    <x v="2"/>
    <x v="1"/>
    <n v="2.0619999999999998"/>
    <n v="2.1"/>
    <n v="2.0453329999999998"/>
    <n v="2.06"/>
    <n v="2.06"/>
    <n v="13686000"/>
    <n v="-4.8309178743960327E-3"/>
    <n v="0.29342794193638722"/>
    <n v="1.9480951428571429"/>
    <n v="1.9065110666666667"/>
  </r>
  <r>
    <d v="2012-09-21T00:00:00"/>
    <x v="3"/>
    <x v="3"/>
    <x v="2"/>
    <x v="1"/>
    <n v="2.0733329999999999"/>
    <n v="2.0993330000000001"/>
    <n v="1.969333"/>
    <n v="2.0013329999999998"/>
    <n v="2.0013329999999998"/>
    <n v="28050000"/>
    <n v="-2.8479126213592353E-2"/>
    <n v="0.25659224432979388"/>
    <n v="1.931523714285714"/>
    <n v="1.9078443999999999"/>
  </r>
  <r>
    <d v="2012-09-24T00:00:00"/>
    <x v="4"/>
    <x v="3"/>
    <x v="2"/>
    <x v="1"/>
    <n v="1.967333"/>
    <n v="2.068667"/>
    <n v="1.96"/>
    <n v="2.044"/>
    <n v="2.044"/>
    <n v="19528500"/>
    <n v="2.1319290692753397E-2"/>
    <n v="0.28338189966892013"/>
    <n v="1.9294285714285715"/>
    <n v="1.9103555333333335"/>
  </r>
  <r>
    <d v="2012-09-25T00:00:00"/>
    <x v="0"/>
    <x v="3"/>
    <x v="2"/>
    <x v="1"/>
    <n v="1.9079999999999999"/>
    <n v="1.965333"/>
    <n v="1.8353330000000001"/>
    <n v="1.8440000000000001"/>
    <n v="1.8440000000000001"/>
    <n v="85206000"/>
    <n v="-9.7847358121330705E-2"/>
    <n v="0.15780637132558151"/>
    <n v="1.9164761428571429"/>
    <n v="1.9123110999999999"/>
  </r>
  <r>
    <d v="2012-09-26T00:00:00"/>
    <x v="1"/>
    <x v="3"/>
    <x v="2"/>
    <x v="1"/>
    <n v="1.8440000000000001"/>
    <n v="1.8933329999999999"/>
    <n v="1.8320000000000001"/>
    <n v="1.8360000000000001"/>
    <n v="1.8360000000000001"/>
    <n v="22908000"/>
    <n v="-4.3383947939262509E-3"/>
    <n v="0.15278335019184808"/>
    <n v="1.9330475714285715"/>
    <n v="1.9204222000000004"/>
  </r>
  <r>
    <d v="2012-09-27T00:00:00"/>
    <x v="2"/>
    <x v="3"/>
    <x v="2"/>
    <x v="1"/>
    <n v="1.8546670000000001"/>
    <n v="1.9026670000000001"/>
    <n v="1.84"/>
    <n v="1.8993329999999999"/>
    <n v="1.8993329999999999"/>
    <n v="26379000"/>
    <n v="3.4495098039215612E-2"/>
    <n v="0.19254872487469132"/>
    <n v="1.945904714285714"/>
    <n v="1.9265999666666669"/>
  </r>
  <r>
    <d v="2012-09-28T00:00:00"/>
    <x v="3"/>
    <x v="3"/>
    <x v="2"/>
    <x v="1"/>
    <n v="1.915333"/>
    <n v="1.992667"/>
    <n v="1.9073329999999999"/>
    <n v="1.952"/>
    <n v="1.952"/>
    <n v="65151000"/>
    <n v="2.7729208095684129E-2"/>
    <n v="0.22561715663098436"/>
    <n v="1.9531428571428571"/>
    <n v="1.9323333000000003"/>
  </r>
  <r>
    <d v="2012-10-01T00:00:00"/>
    <x v="4"/>
    <x v="4"/>
    <x v="2"/>
    <x v="2"/>
    <n v="1.9666669999999999"/>
    <n v="1.992667"/>
    <n v="1.933333"/>
    <n v="1.944"/>
    <n v="1.944"/>
    <n v="13266000"/>
    <n v="-4.0983606557377086E-3"/>
    <n v="0.22059413549725071"/>
    <n v="1.9444761428571427"/>
    <n v="1.9375110666666668"/>
  </r>
  <r>
    <d v="2012-10-02T00:00:00"/>
    <x v="0"/>
    <x v="4"/>
    <x v="2"/>
    <x v="2"/>
    <n v="1.952"/>
    <n v="1.992667"/>
    <n v="1.933333"/>
    <n v="1.986667"/>
    <n v="1.986667"/>
    <n v="10935000"/>
    <n v="2.1948045267489717E-2"/>
    <n v="0.24738379083637696"/>
    <n v="1.937238"/>
    <n v="1.9424444000000001"/>
  </r>
  <r>
    <d v="2012-10-03T00:00:00"/>
    <x v="1"/>
    <x v="4"/>
    <x v="2"/>
    <x v="2"/>
    <n v="1.983333"/>
    <n v="1.996667"/>
    <n v="1.949333"/>
    <n v="1.953333"/>
    <n v="1.953333"/>
    <n v="15792000"/>
    <n v="-1.6778856245158336E-2"/>
    <n v="0.22645411752739264"/>
    <n v="1.9231427142857143"/>
    <n v="1.9447110666666667"/>
  </r>
  <r>
    <d v="2012-10-04T00:00:00"/>
    <x v="2"/>
    <x v="4"/>
    <x v="2"/>
    <x v="2"/>
    <n v="2"/>
    <n v="2.0066670000000002"/>
    <n v="1.91"/>
    <n v="1.96"/>
    <n v="1.96"/>
    <n v="23119500"/>
    <n v="3.4131405141877903E-3"/>
    <n v="0.23064017776471779"/>
    <n v="1.9073332857142857"/>
    <n v="1.9503555333333333"/>
  </r>
  <r>
    <d v="2012-10-05T00:00:00"/>
    <x v="3"/>
    <x v="4"/>
    <x v="2"/>
    <x v="2"/>
    <n v="1.98"/>
    <n v="1.987333"/>
    <n v="1.9119999999999999"/>
    <n v="1.9259999999999999"/>
    <n v="1.9259999999999999"/>
    <n v="14079000"/>
    <n v="-1.7346938775510221E-2"/>
    <n v="0.20929233794635027"/>
    <n v="1.8876190000000004"/>
    <n v="1.9581777666666669"/>
  </r>
  <r>
    <d v="2012-10-08T00:00:00"/>
    <x v="4"/>
    <x v="4"/>
    <x v="2"/>
    <x v="2"/>
    <n v="1.9239999999999999"/>
    <n v="1.96"/>
    <n v="1.9073329999999999"/>
    <n v="1.95"/>
    <n v="1.95"/>
    <n v="13345500"/>
    <n v="1.2461059190031164E-2"/>
    <n v="0.224361401347551"/>
    <n v="1.8797142857142859"/>
    <n v="1.9673111000000003"/>
  </r>
  <r>
    <d v="2012-10-09T00:00:00"/>
    <x v="0"/>
    <x v="4"/>
    <x v="2"/>
    <x v="2"/>
    <n v="1.941333"/>
    <n v="1.941333"/>
    <n v="1.8833329999999999"/>
    <n v="1.8913329999999999"/>
    <n v="1.8913329999999999"/>
    <n v="17895000"/>
    <n v="-3.0085641025641038E-2"/>
    <n v="0.18752570374095767"/>
    <n v="1.8756190000000004"/>
    <n v="1.974466666666667"/>
  </r>
  <r>
    <d v="2012-10-10T00:00:00"/>
    <x v="1"/>
    <x v="4"/>
    <x v="2"/>
    <x v="2"/>
    <n v="1.8926670000000001"/>
    <n v="1.9146669999999999"/>
    <n v="1.8673329999999999"/>
    <n v="1.8933329999999999"/>
    <n v="1.8933329999999999"/>
    <n v="7554000"/>
    <n v="1.0574552445285954E-3"/>
    <n v="0.18878145902439103"/>
    <n v="1.872476142857143"/>
    <n v="1.9828222333333336"/>
  </r>
  <r>
    <d v="2012-10-11T00:00:00"/>
    <x v="2"/>
    <x v="4"/>
    <x v="2"/>
    <x v="2"/>
    <n v="1.929333"/>
    <n v="1.9319999999999999"/>
    <n v="1.8833329999999999"/>
    <n v="1.8879999999999999"/>
    <n v="1.8879999999999999"/>
    <n v="6759000"/>
    <n v="-2.8167258480151312E-3"/>
    <n v="0.18543298756111604"/>
    <n v="1.8661904285714284"/>
    <n v="1.9914222333333336"/>
  </r>
  <r>
    <d v="2012-10-12T00:00:00"/>
    <x v="3"/>
    <x v="4"/>
    <x v="2"/>
    <x v="2"/>
    <n v="1.8879999999999999"/>
    <n v="1.915333"/>
    <n v="1.8333330000000001"/>
    <n v="1.8426670000000001"/>
    <n v="1.8426670000000001"/>
    <n v="14814000"/>
    <n v="-2.4011122881355852E-2"/>
    <n v="0.15696941042917323"/>
    <n v="1.8617142857142857"/>
    <n v="1.9999333333333338"/>
  </r>
  <r>
    <d v="2012-10-15T00:00:00"/>
    <x v="4"/>
    <x v="4"/>
    <x v="2"/>
    <x v="2"/>
    <n v="1.8680000000000001"/>
    <n v="1.87"/>
    <n v="1.790667"/>
    <n v="1.8220000000000001"/>
    <n v="1.8220000000000001"/>
    <n v="22030500"/>
    <n v="-1.1215808390772717E-2"/>
    <n v="0.14399306320781435"/>
    <n v="1.8688571428571428"/>
    <n v="2.0123555333333338"/>
  </r>
  <r>
    <d v="2012-10-16T00:00:00"/>
    <x v="0"/>
    <x v="4"/>
    <x v="2"/>
    <x v="2"/>
    <n v="1.8446670000000001"/>
    <n v="1.8726670000000001"/>
    <n v="1.822667"/>
    <n v="1.8706670000000001"/>
    <n v="1.8706670000000001"/>
    <n v="7189500"/>
    <n v="2.6710757409440185E-2"/>
    <n v="0.17454998439724068"/>
    <n v="1.8697142857142857"/>
    <n v="2.0264888666666669"/>
  </r>
  <r>
    <d v="2012-10-17T00:00:00"/>
    <x v="1"/>
    <x v="4"/>
    <x v="2"/>
    <x v="2"/>
    <n v="1.8833329999999999"/>
    <n v="1.9226669999999999"/>
    <n v="1.8533329999999999"/>
    <n v="1.921333"/>
    <n v="1.921333"/>
    <n v="10020000"/>
    <n v="2.7084457041258479E-2"/>
    <n v="0.20636203299245848"/>
    <n v="1.8645714285714283"/>
    <n v="2.0392888666666669"/>
  </r>
  <r>
    <d v="2012-10-18T00:00:00"/>
    <x v="2"/>
    <x v="4"/>
    <x v="2"/>
    <x v="2"/>
    <n v="1.9326669999999999"/>
    <n v="1.9326669999999999"/>
    <n v="1.8520000000000001"/>
    <n v="1.8693329999999999"/>
    <n v="1.8693329999999999"/>
    <n v="11115000"/>
    <n v="-2.7064543210364913E-2"/>
    <n v="0.17371239562319052"/>
    <n v="1.8508571428571428"/>
    <n v="2.052177766666667"/>
  </r>
  <r>
    <d v="2012-10-19T00:00:00"/>
    <x v="3"/>
    <x v="4"/>
    <x v="2"/>
    <x v="2"/>
    <n v="1.8553329999999999"/>
    <n v="1.88"/>
    <n v="1.82"/>
    <n v="1.8493329999999999"/>
    <n v="1.8493329999999999"/>
    <n v="15411000"/>
    <n v="-1.06990033343444E-2"/>
    <n v="0.1611548427888565"/>
    <n v="1.8517142857142856"/>
    <n v="2.0652000000000004"/>
  </r>
  <r>
    <d v="2012-10-22T00:00:00"/>
    <x v="4"/>
    <x v="4"/>
    <x v="2"/>
    <x v="2"/>
    <n v="1.8660000000000001"/>
    <n v="1.8666670000000001"/>
    <n v="1.8240000000000001"/>
    <n v="1.8566670000000001"/>
    <n v="1.8566670000000001"/>
    <n v="7053000"/>
    <n v="3.9657541394655122E-3"/>
    <n v="0.16575969741320695"/>
    <n v="1.8660952857142856"/>
    <n v="2.0784666666666669"/>
  </r>
  <r>
    <d v="2012-10-23T00:00:00"/>
    <x v="0"/>
    <x v="4"/>
    <x v="2"/>
    <x v="2"/>
    <n v="1.8253330000000001"/>
    <n v="1.9039999999999999"/>
    <n v="1.824667"/>
    <n v="1.8926670000000001"/>
    <n v="1.8926670000000001"/>
    <n v="11235000"/>
    <n v="1.9389583592534381E-2"/>
    <n v="0.18836329251500783"/>
    <n v="1.8762857142857143"/>
    <n v="2.0919110999999999"/>
  </r>
  <r>
    <d v="2012-10-24T00:00:00"/>
    <x v="1"/>
    <x v="4"/>
    <x v="2"/>
    <x v="2"/>
    <n v="1.9013329999999999"/>
    <n v="1.9013329999999999"/>
    <n v="1.816667"/>
    <n v="1.8280000000000001"/>
    <n v="1.8280000000000001"/>
    <n v="15246000"/>
    <n v="-3.4167130298145436E-2"/>
    <n v="0.14776032905811443"/>
    <n v="1.905904714285714"/>
    <n v="2.1047555333333334"/>
  </r>
  <r>
    <d v="2012-10-25T00:00:00"/>
    <x v="2"/>
    <x v="4"/>
    <x v="2"/>
    <x v="2"/>
    <n v="1.8533329999999999"/>
    <n v="1.8533329999999999"/>
    <n v="1.83"/>
    <n v="1.834667"/>
    <n v="1.834667"/>
    <n v="8665500"/>
    <n v="3.6471553610503164E-3"/>
    <n v="0.15194638929543958"/>
    <n v="1.9414285714285715"/>
    <n v="2.1206444333333332"/>
  </r>
  <r>
    <d v="2012-10-26T00:00:00"/>
    <x v="3"/>
    <x v="4"/>
    <x v="2"/>
    <x v="2"/>
    <n v="1.8353330000000001"/>
    <n v="1.8533329999999999"/>
    <n v="1.8013330000000001"/>
    <n v="1.8253330000000001"/>
    <n v="1.8253330000000001"/>
    <n v="7161000"/>
    <n v="-5.0875717500777819E-3"/>
    <n v="0.14608577938765599"/>
    <n v="1.9797142857142858"/>
    <n v="2.1378888666666662"/>
  </r>
  <r>
    <d v="2012-10-31T00:00:00"/>
    <x v="1"/>
    <x v="4"/>
    <x v="2"/>
    <x v="2"/>
    <n v="1.8466670000000001"/>
    <n v="1.89"/>
    <n v="1.824667"/>
    <n v="1.8753329999999999"/>
    <n v="1.8753329999999999"/>
    <n v="11628000"/>
    <n v="2.7392262124226002E-2"/>
    <n v="0.17747966147349059"/>
    <n v="2.0171428571428573"/>
    <n v="2.1553999999999998"/>
  </r>
  <r>
    <d v="2012-11-01T00:00:00"/>
    <x v="2"/>
    <x v="5"/>
    <x v="2"/>
    <x v="2"/>
    <n v="1.8833329999999999"/>
    <n v="1.966"/>
    <n v="1.88"/>
    <n v="1.95"/>
    <n v="1.95"/>
    <n v="15361500"/>
    <n v="3.9815328797605569E-2"/>
    <n v="0.224361401347551"/>
    <n v="2.0379999999999998"/>
    <n v="2.1675777999999997"/>
  </r>
  <r>
    <d v="2012-11-02T00:00:00"/>
    <x v="3"/>
    <x v="5"/>
    <x v="2"/>
    <x v="2"/>
    <n v="1.951333"/>
    <n v="1.97"/>
    <n v="1.9033329999999999"/>
    <n v="1.9279999999999999"/>
    <n v="1.9279999999999999"/>
    <n v="15454500"/>
    <n v="-1.1282051282051292E-2"/>
    <n v="0.21054809322978363"/>
    <n v="2.0553332857142861"/>
    <n v="2.1777111333333332"/>
  </r>
  <r>
    <d v="2012-11-05T00:00:00"/>
    <x v="4"/>
    <x v="5"/>
    <x v="2"/>
    <x v="2"/>
    <n v="1.986667"/>
    <n v="2.1053329999999999"/>
    <n v="1.955333"/>
    <n v="2.1"/>
    <n v="2.1"/>
    <n v="30733500"/>
    <n v="8.9211618257261496E-2"/>
    <n v="0.31854304760505503"/>
    <n v="2.0809522857142859"/>
    <n v="2.1898888999999997"/>
  </r>
  <r>
    <d v="2012-11-06T00:00:00"/>
    <x v="0"/>
    <x v="5"/>
    <x v="2"/>
    <x v="2"/>
    <n v="2.040667"/>
    <n v="2.08"/>
    <n v="1.996667"/>
    <n v="2.076667"/>
    <n v="2.076667"/>
    <n v="34860000"/>
    <n v="-1.1110952380952404E-2"/>
    <n v="0.30389277859087938"/>
    <n v="2.0798094285714286"/>
    <n v="2.1967555666666665"/>
  </r>
  <r>
    <d v="2012-11-07T00:00:00"/>
    <x v="1"/>
    <x v="5"/>
    <x v="2"/>
    <x v="2"/>
    <n v="2.0666669999999998"/>
    <n v="2.1366670000000001"/>
    <n v="2.0539999999999998"/>
    <n v="2.1026669999999998"/>
    <n v="2.1026669999999998"/>
    <n v="25717500"/>
    <n v="1.2520062195816566E-2"/>
    <n v="0.32021759727551324"/>
    <n v="2.0766665714285715"/>
    <n v="2.2044444333333333"/>
  </r>
  <r>
    <d v="2012-11-08T00:00:00"/>
    <x v="2"/>
    <x v="5"/>
    <x v="2"/>
    <x v="2"/>
    <n v="2.0673330000000001"/>
    <n v="2.1253329999999999"/>
    <n v="2.0626669999999998"/>
    <n v="2.0873330000000001"/>
    <n v="2.0873330000000001"/>
    <n v="19110000"/>
    <n v="-7.2926431051610827E-3"/>
    <n v="0.31058972151742958"/>
    <n v="2.0795237142857141"/>
    <n v="2.2108666333333331"/>
  </r>
  <r>
    <d v="2012-11-09T00:00:00"/>
    <x v="3"/>
    <x v="5"/>
    <x v="2"/>
    <x v="2"/>
    <n v="2.04"/>
    <n v="2.0619999999999998"/>
    <n v="1.99"/>
    <n v="2.0213329999999998"/>
    <n v="2.0213329999999998"/>
    <n v="12945000"/>
    <n v="-3.161929601074686E-2"/>
    <n v="0.26914979716412768"/>
    <n v="2.0948571428571432"/>
    <n v="2.2168444333333333"/>
  </r>
  <r>
    <d v="2012-11-12T00:00:00"/>
    <x v="4"/>
    <x v="5"/>
    <x v="2"/>
    <x v="2"/>
    <n v="2.019333"/>
    <n v="2.0946669999999998"/>
    <n v="2.0106670000000002"/>
    <n v="2.0713330000000001"/>
    <n v="2.0713330000000001"/>
    <n v="8338500"/>
    <n v="2.4736151836436782E-2"/>
    <n v="0.3005436792499625"/>
    <n v="2.1203809999999996"/>
    <n v="2.2256444333333332"/>
  </r>
  <r>
    <d v="2012-11-13T00:00:00"/>
    <x v="0"/>
    <x v="5"/>
    <x v="2"/>
    <x v="2"/>
    <n v="2.0859999999999999"/>
    <n v="2.1333329999999999"/>
    <n v="2.048"/>
    <n v="2.1073330000000001"/>
    <n v="2.1073330000000001"/>
    <n v="14974500"/>
    <n v="1.7380112227246912E-2"/>
    <n v="0.32314727435176338"/>
    <n v="2.1337144285714285"/>
    <n v="2.2312444333333326"/>
  </r>
  <r>
    <d v="2012-11-14T00:00:00"/>
    <x v="1"/>
    <x v="5"/>
    <x v="2"/>
    <x v="2"/>
    <n v="2.1306669999999999"/>
    <n v="2.1413329999999999"/>
    <n v="2.08"/>
    <n v="2.0920000000000001"/>
    <n v="2.0920000000000001"/>
    <n v="13069500"/>
    <n v="-7.2760213976623724E-3"/>
    <n v="0.31352002647132138"/>
    <n v="2.1386668571428569"/>
    <n v="2.235866666666666"/>
  </r>
  <r>
    <d v="2012-11-15T00:00:00"/>
    <x v="2"/>
    <x v="5"/>
    <x v="2"/>
    <x v="2"/>
    <n v="2.0866669999999998"/>
    <n v="2.0960000000000001"/>
    <n v="2.0333329999999998"/>
    <n v="2.0546669999999998"/>
    <n v="2.0546669999999998"/>
    <n v="14760000"/>
    <n v="-1.7845602294455202E-2"/>
    <n v="0.290079470473112"/>
    <n v="2.1471429999999998"/>
    <n v="2.2399555666666666"/>
  </r>
  <r>
    <d v="2012-11-16T00:00:00"/>
    <x v="3"/>
    <x v="5"/>
    <x v="2"/>
    <x v="2"/>
    <n v="2.076667"/>
    <n v="2.1333329999999999"/>
    <n v="2.0393330000000001"/>
    <n v="2.1226669999999999"/>
    <n v="2.1226669999999999"/>
    <n v="13630500"/>
    <n v="3.309538723306505E-2"/>
    <n v="0.33277515010984704"/>
    <n v="2.1598095714285717"/>
    <n v="2.2467333333333332"/>
  </r>
  <r>
    <d v="2012-11-19T00:00:00"/>
    <x v="4"/>
    <x v="5"/>
    <x v="2"/>
    <x v="2"/>
    <n v="2.1379999999999999"/>
    <n v="2.2166670000000002"/>
    <n v="2.1226669999999999"/>
    <n v="2.1946669999999999"/>
    <n v="2.1946669999999999"/>
    <n v="20886000"/>
    <n v="3.3919592663380578E-2"/>
    <n v="0.37798234031344902"/>
    <n v="2.1730475714285715"/>
    <n v="2.2545555333333329"/>
  </r>
  <r>
    <d v="2012-11-20T00:00:00"/>
    <x v="0"/>
    <x v="5"/>
    <x v="2"/>
    <x v="2"/>
    <n v="2.1866669999999999"/>
    <n v="2.2066669999999999"/>
    <n v="2.1273330000000001"/>
    <n v="2.2000000000000002"/>
    <n v="2.2000000000000002"/>
    <n v="13837500"/>
    <n v="2.429981404923961E-3"/>
    <n v="0.38133081177672423"/>
    <n v="2.1803808571428571"/>
    <n v="2.2586666333333332"/>
  </r>
  <r>
    <d v="2012-11-21T00:00:00"/>
    <x v="1"/>
    <x v="5"/>
    <x v="2"/>
    <x v="2"/>
    <n v="2.1739999999999999"/>
    <n v="2.2313329999999998"/>
    <n v="2.1526670000000001"/>
    <n v="2.1646670000000001"/>
    <n v="2.1646670000000001"/>
    <n v="14448000"/>
    <n v="-1.6060454545454572E-2"/>
    <n v="0.35914601106194821"/>
    <n v="2.1881904285714286"/>
    <n v="2.2617777333333335"/>
  </r>
  <r>
    <d v="2012-11-23T00:00:00"/>
    <x v="3"/>
    <x v="5"/>
    <x v="2"/>
    <x v="2"/>
    <n v="2.173333"/>
    <n v="2.1886670000000001"/>
    <n v="2.1133329999999999"/>
    <n v="2.1419999999999999"/>
    <n v="2.1419999999999999"/>
    <n v="6454500"/>
    <n v="-1.0471356564312299E-2"/>
    <n v="0.34491390855715598"/>
    <n v="2.2086665714285716"/>
    <n v="2.2659332666666665"/>
  </r>
  <r>
    <d v="2012-11-26T00:00:00"/>
    <x v="4"/>
    <x v="5"/>
    <x v="2"/>
    <x v="2"/>
    <n v="2.14"/>
    <n v="2.1533329999999999"/>
    <n v="2.1080000000000001"/>
    <n v="2.1513330000000002"/>
    <n v="2.1513330000000002"/>
    <n v="7437000"/>
    <n v="4.3571428571429777E-3"/>
    <n v="0.35077389058729791"/>
    <n v="2.2255237142857145"/>
    <n v="2.2693776999999997"/>
  </r>
  <r>
    <d v="2012-11-27T00:00:00"/>
    <x v="0"/>
    <x v="5"/>
    <x v="2"/>
    <x v="2"/>
    <n v="2.1419999999999999"/>
    <n v="2.177333"/>
    <n v="2.1013329999999999"/>
    <n v="2.1433330000000002"/>
    <n v="2.1433330000000002"/>
    <n v="13662000"/>
    <n v="-3.7186246852532853E-3"/>
    <n v="0.34575086945356448"/>
    <n v="2.2392379999999998"/>
    <n v="2.2724221666666664"/>
  </r>
  <r>
    <d v="2012-11-28T00:00:00"/>
    <x v="1"/>
    <x v="5"/>
    <x v="2"/>
    <x v="2"/>
    <n v="2.1333329999999999"/>
    <n v="2.286"/>
    <n v="2.1273330000000001"/>
    <n v="2.2153330000000002"/>
    <n v="2.2153330000000002"/>
    <n v="22878000"/>
    <n v="3.3592540216569267E-2"/>
    <n v="0.39095805965716623"/>
    <n v="2.2559047142857138"/>
    <n v="2.2754888333333332"/>
  </r>
  <r>
    <d v="2012-11-29T00:00:00"/>
    <x v="2"/>
    <x v="5"/>
    <x v="2"/>
    <x v="2"/>
    <n v="2.229333"/>
    <n v="2.266667"/>
    <n v="2.1913330000000002"/>
    <n v="2.246"/>
    <n v="2.246"/>
    <n v="16551000"/>
    <n v="1.3843065579756982E-2"/>
    <n v="0.41021318329569212"/>
    <n v="2.2648571428571427"/>
    <n v="2.2747777333333334"/>
  </r>
  <r>
    <d v="2012-11-30T00:00:00"/>
    <x v="3"/>
    <x v="5"/>
    <x v="2"/>
    <x v="2"/>
    <n v="2.242"/>
    <n v="2.2853330000000001"/>
    <n v="2.2006670000000002"/>
    <n v="2.254667"/>
    <n v="2.254667"/>
    <n v="21304500"/>
    <n v="3.8588601959038201E-3"/>
    <n v="0.41565499881645063"/>
    <n v="2.2732381428571427"/>
    <n v="2.2738221666666663"/>
  </r>
  <r>
    <d v="2012-12-03T00:00:00"/>
    <x v="4"/>
    <x v="6"/>
    <x v="2"/>
    <x v="2"/>
    <n v="2.2593329999999998"/>
    <n v="2.3333330000000001"/>
    <n v="2.233333"/>
    <n v="2.3079999999999998"/>
    <n v="2.3079999999999998"/>
    <n v="31285500"/>
    <n v="2.3654490884906666E-2"/>
    <n v="0.44914159708212686"/>
    <n v="2.2871428571428569"/>
    <n v="2.2739999333333336"/>
  </r>
  <r>
    <d v="2012-12-04T00:00:00"/>
    <x v="0"/>
    <x v="6"/>
    <x v="2"/>
    <x v="2"/>
    <n v="2.2719999999999998"/>
    <n v="2.3199999999999998"/>
    <n v="2.2366670000000002"/>
    <n v="2.2599999999999998"/>
    <n v="2.2599999999999998"/>
    <n v="18949500"/>
    <n v="-2.0797227036395166E-2"/>
    <n v="0.41900347027972562"/>
    <n v="2.2932381428571427"/>
    <n v="2.2728443666666669"/>
  </r>
  <r>
    <d v="2012-12-05T00:00:00"/>
    <x v="1"/>
    <x v="6"/>
    <x v="2"/>
    <x v="2"/>
    <n v="2.254667"/>
    <n v="2.2793329999999998"/>
    <n v="2.238667"/>
    <n v="2.2473329999999998"/>
    <n v="2.2473329999999998"/>
    <n v="9922500"/>
    <n v="-5.6048672566371615E-3"/>
    <n v="0.41105014419210018"/>
    <n v="2.2904762857142855"/>
    <n v="2.2739110333333334"/>
  </r>
  <r>
    <d v="2012-12-06T00:00:00"/>
    <x v="2"/>
    <x v="6"/>
    <x v="2"/>
    <x v="2"/>
    <n v="2.254667"/>
    <n v="2.3199999999999998"/>
    <n v="2.233333"/>
    <n v="2.2599999999999998"/>
    <n v="2.2599999999999998"/>
    <n v="9906000"/>
    <n v="5.6364588603469027E-3"/>
    <n v="0.41900347027972562"/>
    <n v="2.2914287142857144"/>
    <n v="2.2757110333333332"/>
  </r>
  <r>
    <d v="2012-12-07T00:00:00"/>
    <x v="3"/>
    <x v="6"/>
    <x v="2"/>
    <x v="2"/>
    <n v="2.286667"/>
    <n v="2.2993329999999998"/>
    <n v="2.2566670000000002"/>
    <n v="2.278"/>
    <n v="2.278"/>
    <n v="9966000"/>
    <n v="7.9646017699116101E-3"/>
    <n v="0.43030526783062628"/>
    <n v="2.2961905714285713"/>
    <n v="2.2785776999999996"/>
  </r>
  <r>
    <d v="2012-12-10T00:00:00"/>
    <x v="4"/>
    <x v="6"/>
    <x v="2"/>
    <x v="2"/>
    <n v="2.2953329999999998"/>
    <n v="2.3199999999999998"/>
    <n v="2.278667"/>
    <n v="2.3046669999999998"/>
    <n v="2.3046669999999998"/>
    <n v="13947000"/>
    <n v="1.1706321334503852E-2"/>
    <n v="0.44704888090228501"/>
    <n v="2.3001905714285718"/>
    <n v="2.2826443666666667"/>
  </r>
  <r>
    <d v="2012-12-11T00:00:00"/>
    <x v="0"/>
    <x v="6"/>
    <x v="2"/>
    <x v="2"/>
    <n v="2.306667"/>
    <n v="2.3666670000000001"/>
    <n v="2.2973330000000001"/>
    <n v="2.3519999999999999"/>
    <n v="2.3519999999999999"/>
    <n v="23589000"/>
    <n v="2.0537891157377648E-2"/>
    <n v="0.47676821331766139"/>
    <n v="2.3005714285714283"/>
    <n v="2.288022133333333"/>
  </r>
  <r>
    <d v="2012-12-12T00:00:00"/>
    <x v="1"/>
    <x v="6"/>
    <x v="2"/>
    <x v="2"/>
    <n v="2.3473329999999999"/>
    <n v="2.3866670000000001"/>
    <n v="2.33"/>
    <n v="2.3506670000000001"/>
    <n v="2.3506670000000001"/>
    <n v="30957000"/>
    <n v="-5.6675170068018986E-4"/>
    <n v="0.47593125242125311"/>
    <n v="2.2924761428571427"/>
    <n v="2.2917999"/>
  </r>
  <r>
    <d v="2012-12-13T00:00:00"/>
    <x v="2"/>
    <x v="6"/>
    <x v="2"/>
    <x v="2"/>
    <n v="2.3506670000000001"/>
    <n v="2.3533330000000001"/>
    <n v="2.1833330000000002"/>
    <n v="2.2406670000000002"/>
    <n v="2.2406670000000002"/>
    <n v="32269500"/>
    <n v="-4.6795228758475735E-2"/>
    <n v="0.40686471183241713"/>
    <n v="2.2804761428571427"/>
    <n v="2.2979554333333332"/>
  </r>
  <r>
    <d v="2012-12-14T00:00:00"/>
    <x v="3"/>
    <x v="6"/>
    <x v="2"/>
    <x v="2"/>
    <n v="2.2519999999999998"/>
    <n v="2.2933330000000001"/>
    <n v="2.2393329999999998"/>
    <n v="2.254"/>
    <n v="2.254"/>
    <n v="15345000"/>
    <n v="5.9504602870483723E-3"/>
    <n v="0.41523620442942555"/>
    <n v="2.2868569999999999"/>
    <n v="2.3075998666666662"/>
  </r>
  <r>
    <d v="2012-12-17T00:00:00"/>
    <x v="4"/>
    <x v="6"/>
    <x v="2"/>
    <x v="2"/>
    <n v="2.2513329999999998"/>
    <n v="2.2999999999999998"/>
    <n v="2.25"/>
    <n v="2.2933330000000001"/>
    <n v="2.2933330000000001"/>
    <n v="12373500"/>
    <n v="1.7450310559006237E-2"/>
    <n v="0.43993251571106828"/>
    <n v="2.2847617142857142"/>
    <n v="2.3158443000000002"/>
  </r>
  <r>
    <d v="2012-12-18T00:00:00"/>
    <x v="0"/>
    <x v="6"/>
    <x v="2"/>
    <x v="2"/>
    <n v="2.2839999999999998"/>
    <n v="2.3380000000000001"/>
    <n v="2.2839999999999998"/>
    <n v="2.306"/>
    <n v="2.306"/>
    <n v="23308500"/>
    <n v="5.523401965610744E-3"/>
    <n v="0.44788584179869373"/>
    <n v="2.277999857142857"/>
    <n v="2.3227554333333331"/>
  </r>
  <r>
    <d v="2012-12-19T00:00:00"/>
    <x v="1"/>
    <x v="6"/>
    <x v="2"/>
    <x v="2"/>
    <n v="2.3166669999999998"/>
    <n v="2.3506670000000001"/>
    <n v="2.3013330000000001"/>
    <n v="2.3073329999999999"/>
    <n v="2.3073329999999999"/>
    <n v="19482000"/>
    <n v="5.7805724197736619E-4"/>
    <n v="0.44872280269510179"/>
    <n v="2.2649522857142856"/>
    <n v="2.3309998666666667"/>
  </r>
  <r>
    <d v="2012-12-20T00:00:00"/>
    <x v="2"/>
    <x v="6"/>
    <x v="2"/>
    <x v="2"/>
    <n v="2.3006669999999998"/>
    <n v="2.3193329999999999"/>
    <n v="2.27"/>
    <n v="2.2953329999999998"/>
    <n v="2.2953329999999998"/>
    <n v="13818000"/>
    <n v="-5.2008097660805833E-3"/>
    <n v="0.44118827099450142"/>
    <n v="2.2579047142857145"/>
    <n v="2.3379554333333337"/>
  </r>
  <r>
    <d v="2012-12-21T00:00:00"/>
    <x v="3"/>
    <x v="6"/>
    <x v="2"/>
    <x v="2"/>
    <n v="2.262667"/>
    <n v="2.278"/>
    <n v="2.238667"/>
    <n v="2.266667"/>
    <n v="2.266667"/>
    <n v="22386000"/>
    <n v="-1.2488819705027488E-2"/>
    <n v="0.42318953051705099"/>
    <n v="2.2667618571428574"/>
    <n v="2.3461776666666672"/>
  </r>
  <r>
    <d v="2012-12-24T00:00:00"/>
    <x v="4"/>
    <x v="6"/>
    <x v="2"/>
    <x v="2"/>
    <n v="2.242667"/>
    <n v="2.29"/>
    <n v="2.2366670000000002"/>
    <n v="2.2853330000000001"/>
    <n v="2.2853330000000001"/>
    <n v="5637000"/>
    <n v="8.2349987889707987E-3"/>
    <n v="0.43490949457733463"/>
    <n v="2.274095142857143"/>
    <n v="2.357666533333334"/>
  </r>
  <r>
    <d v="2012-12-26T00:00:00"/>
    <x v="1"/>
    <x v="6"/>
    <x v="2"/>
    <x v="2"/>
    <n v="2.2639999999999998"/>
    <n v="2.2999999999999998"/>
    <n v="2.233333"/>
    <n v="2.2393329999999998"/>
    <n v="2.2393329999999998"/>
    <n v="9021000"/>
    <n v="-2.0128357661662551E-2"/>
    <n v="0.40602712305836675"/>
    <n v="2.2752379999999999"/>
    <n v="2.3692221000000004"/>
  </r>
  <r>
    <d v="2012-12-27T00:00:00"/>
    <x v="2"/>
    <x v="6"/>
    <x v="2"/>
    <x v="2"/>
    <n v="2.233333"/>
    <n v="2.2606670000000002"/>
    <n v="2.2000000000000002"/>
    <n v="2.246"/>
    <n v="2.246"/>
    <n v="8416500"/>
    <n v="2.9772258078634133E-3"/>
    <n v="0.41021318329569212"/>
    <n v="2.2823808571428574"/>
    <n v="2.3817776666666672"/>
  </r>
  <r>
    <d v="2012-12-28T00:00:00"/>
    <x v="3"/>
    <x v="6"/>
    <x v="2"/>
    <x v="2"/>
    <n v="2.225333"/>
    <n v="2.2433329999999998"/>
    <n v="2.201333"/>
    <n v="2.2146669999999999"/>
    <n v="2.2146669999999999"/>
    <n v="6211500"/>
    <n v="-1.3950578806767611E-2"/>
    <n v="0.39053989314778281"/>
    <n v="2.2822855714285715"/>
    <n v="2.3922887666666672"/>
  </r>
  <r>
    <d v="2012-12-31T00:00:00"/>
    <x v="4"/>
    <x v="6"/>
    <x v="2"/>
    <x v="2"/>
    <n v="2.2000000000000002"/>
    <n v="2.2646670000000002"/>
    <n v="2.2000000000000002"/>
    <n v="2.258"/>
    <n v="2.258"/>
    <n v="8923500"/>
    <n v="1.9566372732334057E-2"/>
    <n v="0.41774771499629226"/>
    <n v="2.2862855714285715"/>
    <n v="2.4026665333333339"/>
  </r>
  <r>
    <d v="2013-01-02T00:00:00"/>
    <x v="1"/>
    <x v="7"/>
    <x v="3"/>
    <x v="3"/>
    <n v="2.3333330000000001"/>
    <n v="2.3633329999999999"/>
    <n v="2.3140000000000001"/>
    <n v="2.3573330000000001"/>
    <n v="2.3573330000000001"/>
    <n v="17922000"/>
    <n v="4.3991585473870734E-2"/>
    <n v="0.48011668478093661"/>
    <n v="2.2830474285714288"/>
    <n v="2.4128443000000006"/>
  </r>
  <r>
    <d v="2013-01-03T00:00:00"/>
    <x v="2"/>
    <x v="7"/>
    <x v="3"/>
    <x v="3"/>
    <n v="2.3453330000000001"/>
    <n v="2.3633329999999999"/>
    <n v="2.3166669999999998"/>
    <n v="2.3180000000000001"/>
    <n v="2.3180000000000001"/>
    <n v="11130000"/>
    <n v="-1.668538131863426E-2"/>
    <n v="0.45542037349929387"/>
    <n v="2.2597141428571428"/>
    <n v="2.4193109666666666"/>
  </r>
  <r>
    <d v="2013-01-04T00:00:00"/>
    <x v="3"/>
    <x v="7"/>
    <x v="3"/>
    <x v="3"/>
    <n v="2.3199999999999998"/>
    <n v="2.3199999999999998"/>
    <n v="2.261333"/>
    <n v="2.2933330000000001"/>
    <n v="2.2933330000000001"/>
    <n v="10110000"/>
    <n v="-1.0641501294219152E-2"/>
    <n v="0.43993251571106828"/>
    <n v="2.2453331428571426"/>
    <n v="2.4243554000000005"/>
  </r>
  <r>
    <d v="2013-01-07T00:00:00"/>
    <x v="4"/>
    <x v="7"/>
    <x v="3"/>
    <x v="3"/>
    <n v="2.3199999999999998"/>
    <n v="2.3199999999999998"/>
    <n v="2.2599999999999998"/>
    <n v="2.2893330000000001"/>
    <n v="2.2893330000000001"/>
    <n v="6630000"/>
    <n v="-1.74418630002708E-3"/>
    <n v="0.43742100514420157"/>
    <n v="2.2405712857142857"/>
    <n v="2.4351998666666668"/>
  </r>
  <r>
    <d v="2013-01-08T00:00:00"/>
    <x v="0"/>
    <x v="7"/>
    <x v="3"/>
    <x v="3"/>
    <n v="2.2999999999999998"/>
    <n v="2.2999999999999998"/>
    <n v="2.2073330000000002"/>
    <n v="2.245333"/>
    <n v="2.245333"/>
    <n v="19260000"/>
    <n v="-1.9219571814148503E-2"/>
    <n v="0.40979438890866704"/>
    <n v="2.238285571428571"/>
    <n v="2.4445332000000004"/>
  </r>
  <r>
    <d v="2013-01-09T00:00:00"/>
    <x v="1"/>
    <x v="7"/>
    <x v="3"/>
    <x v="3"/>
    <n v="2.2673329999999998"/>
    <n v="2.2793329999999998"/>
    <n v="2.226667"/>
    <n v="2.242667"/>
    <n v="2.242667"/>
    <n v="10470000"/>
    <n v="-1.1873517202125731E-3"/>
    <n v="0.40812046711585026"/>
    <n v="2.2449522857142856"/>
    <n v="2.4478221000000002"/>
  </r>
  <r>
    <d v="2013-01-10T00:00:00"/>
    <x v="2"/>
    <x v="7"/>
    <x v="3"/>
    <x v="3"/>
    <n v="2.258"/>
    <n v="2.266"/>
    <n v="2.225333"/>
    <n v="2.2353329999999998"/>
    <n v="2.2353329999999998"/>
    <n v="13837500"/>
    <n v="-3.2702135448553771E-3"/>
    <n v="0.40351561249150003"/>
    <n v="2.2533331428571426"/>
    <n v="2.4533109666666659"/>
  </r>
  <r>
    <d v="2013-01-11T00:00:00"/>
    <x v="3"/>
    <x v="7"/>
    <x v="3"/>
    <x v="3"/>
    <n v="2.269333"/>
    <n v="2.269333"/>
    <n v="2.1406670000000001"/>
    <n v="2.194"/>
    <n v="2.194"/>
    <n v="23448000"/>
    <n v="-1.8490757305511012E-2"/>
    <n v="0.37756354592642394"/>
    <n v="2.2691427142857141"/>
    <n v="2.4551998666666663"/>
  </r>
  <r>
    <d v="2013-01-14T00:00:00"/>
    <x v="4"/>
    <x v="7"/>
    <x v="3"/>
    <x v="3"/>
    <n v="2.205333"/>
    <n v="2.225333"/>
    <n v="2.19"/>
    <n v="2.217333"/>
    <n v="2.217333"/>
    <n v="13876500"/>
    <n v="1.0634913400182338E-2"/>
    <n v="0.39221381494059959"/>
    <n v="2.2985712857142855"/>
    <n v="2.4585776333333329"/>
  </r>
  <r>
    <d v="2013-01-15T00:00:00"/>
    <x v="0"/>
    <x v="7"/>
    <x v="3"/>
    <x v="3"/>
    <n v="2.2073330000000002"/>
    <n v="2.2833329999999998"/>
    <n v="2.205333"/>
    <n v="2.2599999999999998"/>
    <n v="2.2599999999999998"/>
    <n v="24363000"/>
    <n v="1.9242486356356843E-2"/>
    <n v="0.41900347027972562"/>
    <n v="2.334095142857143"/>
    <n v="2.4626665333333335"/>
  </r>
  <r>
    <d v="2013-01-16T00:00:00"/>
    <x v="1"/>
    <x v="7"/>
    <x v="3"/>
    <x v="3"/>
    <n v="2.2566670000000002"/>
    <n v="2.282"/>
    <n v="2.2486670000000002"/>
    <n v="2.273333"/>
    <n v="2.273333"/>
    <n v="20673000"/>
    <n v="5.8995575221240104E-3"/>
    <n v="0.42737496287673449"/>
    <n v="2.3634284285714289"/>
    <n v="2.4647332"/>
  </r>
  <r>
    <d v="2013-01-17T00:00:00"/>
    <x v="2"/>
    <x v="7"/>
    <x v="3"/>
    <x v="3"/>
    <n v="2.2773330000000001"/>
    <n v="2.3233329999999999"/>
    <n v="2.261333"/>
    <n v="2.2919999999999998"/>
    <n v="2.2919999999999998"/>
    <n v="21550500"/>
    <n v="8.2112915265822334E-3"/>
    <n v="0.43909555481465978"/>
    <n v="2.4008570000000007"/>
    <n v="2.4659554333333338"/>
  </r>
  <r>
    <d v="2013-01-18T00:00:00"/>
    <x v="3"/>
    <x v="7"/>
    <x v="3"/>
    <x v="3"/>
    <n v="2.3159999999999998"/>
    <n v="2.318667"/>
    <n v="2.254667"/>
    <n v="2.3013330000000001"/>
    <n v="2.3013330000000001"/>
    <n v="53326500"/>
    <n v="4.0719895287959244E-3"/>
    <n v="0.44495553684480194"/>
    <n v="2.434857"/>
    <n v="2.4686221000000002"/>
  </r>
  <r>
    <d v="2013-01-22T00:00:00"/>
    <x v="0"/>
    <x v="7"/>
    <x v="3"/>
    <x v="3"/>
    <n v="2.3039999999999998"/>
    <n v="2.37"/>
    <n v="2.2839999999999998"/>
    <n v="2.3460000000000001"/>
    <n v="2.3460000000000001"/>
    <n v="28803000"/>
    <n v="1.9409185893566907E-2"/>
    <n v="0.47300094746736132"/>
    <n v="2.4634284285714285"/>
    <n v="2.473355433333333"/>
  </r>
  <r>
    <d v="2013-01-23T00:00:00"/>
    <x v="1"/>
    <x v="7"/>
    <x v="3"/>
    <x v="3"/>
    <n v="2.334667"/>
    <n v="2.4159999999999999"/>
    <n v="2.330667"/>
    <n v="2.4"/>
    <n v="2.4"/>
    <n v="23464500"/>
    <n v="2.3017902813299157E-2"/>
    <n v="0.50690634012006264"/>
    <n v="2.4855237142857143"/>
    <n v="2.4789109999999996"/>
  </r>
  <r>
    <d v="2013-01-24T00:00:00"/>
    <x v="2"/>
    <x v="7"/>
    <x v="3"/>
    <x v="3"/>
    <n v="2.4"/>
    <n v="2.5146670000000002"/>
    <n v="2.3893330000000002"/>
    <n v="2.4660000000000002"/>
    <n v="2.4660000000000002"/>
    <n v="29556000"/>
    <n v="2.7500000000000118E-2"/>
    <n v="0.54834626447336454"/>
    <n v="2.5074284285714286"/>
    <n v="2.4838665666666668"/>
  </r>
  <r>
    <d v="2013-01-25T00:00:00"/>
    <x v="3"/>
    <x v="7"/>
    <x v="3"/>
    <x v="3"/>
    <n v="2.4666670000000002"/>
    <n v="2.5026670000000002"/>
    <n v="2.4533330000000002"/>
    <n v="2.4653330000000002"/>
    <n v="2.4653330000000002"/>
    <n v="19317000"/>
    <n v="-2.7047850770477416E-4"/>
    <n v="0.54792747008633946"/>
    <n v="2.5145712857142857"/>
    <n v="2.4871554666666662"/>
  </r>
  <r>
    <d v="2013-01-28T00:00:00"/>
    <x v="4"/>
    <x v="7"/>
    <x v="3"/>
    <x v="3"/>
    <n v="2.4573330000000002"/>
    <n v="2.580667"/>
    <n v="2.4573330000000002"/>
    <n v="2.5353330000000001"/>
    <n v="2.5353330000000001"/>
    <n v="29790000"/>
    <n v="2.8393730177627051E-2"/>
    <n v="0.59187890500650786"/>
    <n v="2.5255237142857143"/>
    <n v="2.4918665999999998"/>
  </r>
  <r>
    <d v="2013-01-29T00:00:00"/>
    <x v="0"/>
    <x v="7"/>
    <x v="3"/>
    <x v="3"/>
    <n v="2.54"/>
    <n v="2.5626669999999998"/>
    <n v="2.475333"/>
    <n v="2.5299999999999998"/>
    <n v="2.5299999999999998"/>
    <n v="21399000"/>
    <n v="-2.1034712205458828E-3"/>
    <n v="0.58853043354323265"/>
    <n v="2.536380857142857"/>
    <n v="2.494288833333334"/>
  </r>
  <r>
    <d v="2013-01-30T00:00:00"/>
    <x v="1"/>
    <x v="7"/>
    <x v="3"/>
    <x v="3"/>
    <n v="2.523333"/>
    <n v="2.5333329999999998"/>
    <n v="2.495333"/>
    <n v="2.5013329999999998"/>
    <n v="2.5013329999999998"/>
    <n v="14521500"/>
    <n v="-1.1330830039525692E-2"/>
    <n v="0.57053106518814012"/>
    <n v="2.5509522857142857"/>
    <n v="2.4965777333333339"/>
  </r>
  <r>
    <d v="2013-01-31T00:00:00"/>
    <x v="2"/>
    <x v="7"/>
    <x v="3"/>
    <x v="3"/>
    <n v="2.524667"/>
    <n v="2.524667"/>
    <n v="2.4620000000000002"/>
    <n v="2.500667"/>
    <n v="2.500667"/>
    <n v="13521000"/>
    <n v="-2.6625803121768811E-4"/>
    <n v="0.57011289867875692"/>
    <n v="2.5673332857142861"/>
    <n v="2.4950888666666677"/>
  </r>
  <r>
    <d v="2013-02-01T00:00:00"/>
    <x v="3"/>
    <x v="8"/>
    <x v="3"/>
    <x v="3"/>
    <n v="2.544667"/>
    <n v="2.5666669999999998"/>
    <n v="2.508"/>
    <n v="2.5533329999999999"/>
    <n v="2.5533329999999999"/>
    <n v="16509000"/>
    <n v="2.106078098363352E-2"/>
    <n v="0.6031807025574083"/>
    <n v="2.5759998571428571"/>
    <n v="2.4901555333333336"/>
  </r>
  <r>
    <d v="2013-02-04T00:00:00"/>
    <x v="4"/>
    <x v="8"/>
    <x v="3"/>
    <x v="3"/>
    <n v="2.56"/>
    <n v="2.5613329999999999"/>
    <n v="2.5059999999999998"/>
    <n v="2.516"/>
    <n v="2.516"/>
    <n v="16920000"/>
    <n v="-1.4621281282151542E-2"/>
    <n v="0.57974014655919914"/>
    <n v="2.572095142857143"/>
    <n v="2.4831555333333335"/>
  </r>
  <r>
    <d v="2013-02-05T00:00:00"/>
    <x v="0"/>
    <x v="8"/>
    <x v="3"/>
    <x v="3"/>
    <n v="2.5333329999999998"/>
    <n v="2.576667"/>
    <n v="2.512"/>
    <n v="2.5419999999999998"/>
    <n v="2.5419999999999998"/>
    <n v="19653000"/>
    <n v="1.0333863275039667E-2"/>
    <n v="0.59606496524383301"/>
    <n v="2.5788569999999997"/>
    <n v="2.4772444333333334"/>
  </r>
  <r>
    <d v="2013-02-06T00:00:00"/>
    <x v="1"/>
    <x v="8"/>
    <x v="3"/>
    <x v="3"/>
    <n v="2.5453329999999998"/>
    <n v="2.6259999999999999"/>
    <n v="2.5266670000000002"/>
    <n v="2.6113330000000001"/>
    <n v="2.6113330000000001"/>
    <n v="28398000"/>
    <n v="2.7274980330448589E-2"/>
    <n v="0.63959760577697655"/>
    <n v="2.5801902857142855"/>
    <n v="2.4723999999999999"/>
  </r>
  <r>
    <d v="2013-02-07T00:00:00"/>
    <x v="2"/>
    <x v="8"/>
    <x v="3"/>
    <x v="3"/>
    <n v="2.6126670000000001"/>
    <n v="2.6453329999999999"/>
    <n v="2.5966670000000001"/>
    <n v="2.6320000000000001"/>
    <n v="2.6320000000000001"/>
    <n v="17949000"/>
    <n v="7.9143487253444857E-3"/>
    <n v="0.65257395299833543"/>
    <n v="2.5599045714285715"/>
    <n v="2.4653778000000002"/>
  </r>
  <r>
    <d v="2013-02-08T00:00:00"/>
    <x v="3"/>
    <x v="8"/>
    <x v="3"/>
    <x v="3"/>
    <n v="2.63"/>
    <n v="2.6666669999999999"/>
    <n v="2.6093329999999999"/>
    <n v="2.6160000000000001"/>
    <n v="2.6160000000000001"/>
    <n v="17097000"/>
    <n v="-6.0790273556231055E-3"/>
    <n v="0.64252791073086835"/>
    <n v="2.5579998571428568"/>
    <n v="2.4590222333333336"/>
  </r>
  <r>
    <d v="2013-02-11T00:00:00"/>
    <x v="4"/>
    <x v="8"/>
    <x v="3"/>
    <x v="3"/>
    <n v="2.532"/>
    <n v="2.61"/>
    <n v="2.5"/>
    <n v="2.5613329999999999"/>
    <n v="2.5613329999999999"/>
    <n v="48994500"/>
    <n v="-2.0897171253822722E-2"/>
    <n v="0.60820372369114173"/>
    <n v="2.5513331428571426"/>
    <n v="2.4552222333333331"/>
  </r>
  <r>
    <d v="2013-02-12T00:00:00"/>
    <x v="0"/>
    <x v="8"/>
    <x v="3"/>
    <x v="3"/>
    <n v="2.5633330000000001"/>
    <n v="2.5913330000000001"/>
    <n v="2.4860000000000002"/>
    <n v="2.5259999999999998"/>
    <n v="2.5259999999999998"/>
    <n v="33919500"/>
    <n v="-1.3794770145076825E-2"/>
    <n v="0.58601892297636593"/>
    <n v="2.520285571428571"/>
    <n v="2.4539778000000001"/>
  </r>
  <r>
    <d v="2013-02-13T00:00:00"/>
    <x v="1"/>
    <x v="8"/>
    <x v="3"/>
    <x v="3"/>
    <n v="2.5533329999999999"/>
    <n v="2.6"/>
    <n v="2.536667"/>
    <n v="2.5633330000000001"/>
    <n v="2.5633330000000001"/>
    <n v="14502000"/>
    <n v="1.4779493269992195E-2"/>
    <n v="0.60945947897457531"/>
    <n v="2.503333142857143"/>
    <n v="2.4545777999999996"/>
  </r>
  <r>
    <d v="2013-02-14T00:00:00"/>
    <x v="2"/>
    <x v="8"/>
    <x v="3"/>
    <x v="3"/>
    <n v="2.5760000000000001"/>
    <n v="2.5833330000000001"/>
    <n v="2.5473330000000001"/>
    <n v="2.5513330000000001"/>
    <n v="2.5513330000000001"/>
    <n v="14860500"/>
    <n v="-4.6814050300916857E-3"/>
    <n v="0.60192494727397494"/>
    <n v="2.4645712857142854"/>
    <n v="2.4533333666666666"/>
  </r>
  <r>
    <d v="2013-02-15T00:00:00"/>
    <x v="3"/>
    <x v="8"/>
    <x v="3"/>
    <x v="3"/>
    <n v="2.5666669999999998"/>
    <n v="2.5673330000000001"/>
    <n v="2.463333"/>
    <n v="2.4693329999999998"/>
    <n v="2.4693329999999998"/>
    <n v="30264000"/>
    <n v="-3.2140061685401435E-2"/>
    <n v="0.55043898065320596"/>
    <n v="2.4279998571428569"/>
    <n v="2.4659111666666664"/>
  </r>
  <r>
    <d v="2013-02-19T00:00:00"/>
    <x v="0"/>
    <x v="8"/>
    <x v="3"/>
    <x v="3"/>
    <n v="2.4906670000000002"/>
    <n v="2.6193330000000001"/>
    <n v="2.487333"/>
    <n v="2.6186669999999999"/>
    <n v="2.6186669999999999"/>
    <n v="40521000"/>
    <n v="6.0475440128974135E-2"/>
    <n v="0.64420246040132678"/>
    <n v="2.4095237142857142"/>
    <n v="2.4821334000000004"/>
  </r>
  <r>
    <d v="2013-02-20T00:00:00"/>
    <x v="1"/>
    <x v="8"/>
    <x v="3"/>
    <x v="3"/>
    <n v="2.62"/>
    <n v="2.6433330000000002"/>
    <n v="2.5640000000000001"/>
    <n v="2.5693329999999999"/>
    <n v="2.5693329999999999"/>
    <n v="46830000"/>
    <n v="-1.8839356054053451E-2"/>
    <n v="0.61322674482487538"/>
    <n v="2.367142714285714"/>
    <n v="2.4861778333333335"/>
  </r>
  <r>
    <d v="2013-02-21T00:00:00"/>
    <x v="2"/>
    <x v="8"/>
    <x v="3"/>
    <x v="3"/>
    <n v="2.4326669999999999"/>
    <n v="2.492667"/>
    <n v="2.302667"/>
    <n v="2.3439999999999999"/>
    <n v="2.3439999999999999"/>
    <n v="135567000"/>
    <n v="-8.7700971419430659E-2"/>
    <n v="0.47174519218392774"/>
    <n v="2.3300951428571426"/>
    <n v="2.4938889666666668"/>
  </r>
  <r>
    <d v="2013-02-22T00:00:00"/>
    <x v="3"/>
    <x v="8"/>
    <x v="3"/>
    <x v="3"/>
    <n v="2.3813330000000001"/>
    <n v="2.4260000000000002"/>
    <n v="2.3733330000000001"/>
    <n v="2.4073329999999999"/>
    <n v="2.4073329999999999"/>
    <n v="38209500"/>
    <n v="2.7019197952218469E-2"/>
    <n v="0.51151056686677121"/>
    <n v="2.3340951428571421"/>
    <n v="2.5076889666666662"/>
  </r>
  <r>
    <d v="2013-02-25T00:00:00"/>
    <x v="4"/>
    <x v="8"/>
    <x v="3"/>
    <x v="3"/>
    <n v="2.41"/>
    <n v="2.4500000000000002"/>
    <n v="2.2893330000000001"/>
    <n v="2.2919999999999998"/>
    <n v="2.2919999999999998"/>
    <n v="43341000"/>
    <n v="-4.7909034603854199E-2"/>
    <n v="0.43909555481465978"/>
    <n v="2.3392380000000004"/>
    <n v="2.5204000999999994"/>
  </r>
  <r>
    <d v="2013-02-26T00:00:00"/>
    <x v="0"/>
    <x v="8"/>
    <x v="3"/>
    <x v="3"/>
    <n v="2.2973330000000001"/>
    <n v="2.330667"/>
    <n v="2.253333"/>
    <n v="2.2953329999999998"/>
    <n v="2.2953329999999998"/>
    <n v="41443500"/>
    <n v="1.4541884816754061E-3"/>
    <n v="0.44118827099450142"/>
    <n v="2.370761857142857"/>
    <n v="2.5340001000000001"/>
  </r>
  <r>
    <d v="2013-02-27T00:00:00"/>
    <x v="1"/>
    <x v="8"/>
    <x v="3"/>
    <x v="3"/>
    <n v="2.294"/>
    <n v="2.3606669999999998"/>
    <n v="2.2933330000000001"/>
    <n v="2.34"/>
    <n v="2.34"/>
    <n v="29388000"/>
    <n v="1.9459921501586052E-2"/>
    <n v="0.46923368161706103"/>
    <n v="2.4069524285714285"/>
    <n v="2.5505112333333333"/>
  </r>
  <r>
    <d v="2013-02-28T00:00:00"/>
    <x v="2"/>
    <x v="8"/>
    <x v="3"/>
    <x v="3"/>
    <n v="2.3926669999999999"/>
    <n v="2.4066670000000001"/>
    <n v="2.2913329999999998"/>
    <n v="2.3220000000000001"/>
    <n v="2.3220000000000001"/>
    <n v="29473500"/>
    <n v="-7.6923076923076051E-3"/>
    <n v="0.45793188406616081"/>
    <n v="2.4390477142857145"/>
    <n v="2.5693779000000005"/>
  </r>
  <r>
    <d v="2013-03-01T00:00:00"/>
    <x v="3"/>
    <x v="9"/>
    <x v="3"/>
    <x v="3"/>
    <n v="2.3333330000000001"/>
    <n v="2.3386670000000001"/>
    <n v="2.2833329999999998"/>
    <n v="2.31"/>
    <n v="2.31"/>
    <n v="23199000"/>
    <n v="-5.1679586563307539E-3"/>
    <n v="0.45039735236556044"/>
    <n v="2.479714428571429"/>
    <n v="2.5892001333333341"/>
  </r>
  <r>
    <d v="2013-03-04T00:00:00"/>
    <x v="4"/>
    <x v="9"/>
    <x v="3"/>
    <x v="3"/>
    <n v="2.3180000000000001"/>
    <n v="2.3886669999999999"/>
    <n v="2.3133330000000001"/>
    <n v="2.3719999999999999"/>
    <n v="2.3719999999999999"/>
    <n v="26365500"/>
    <n v="2.6839826839826768E-2"/>
    <n v="0.48932576615199519"/>
    <n v="2.5222858571428572"/>
    <n v="2.6084223666666673"/>
  </r>
  <r>
    <d v="2013-03-05T00:00:00"/>
    <x v="0"/>
    <x v="9"/>
    <x v="3"/>
    <x v="3"/>
    <n v="2.4"/>
    <n v="2.4613330000000002"/>
    <n v="2.3860000000000001"/>
    <n v="2.443333"/>
    <n v="2.443333"/>
    <n v="31305000"/>
    <n v="3.0072934232715048E-2"/>
    <n v="0.53411416196857209"/>
    <n v="2.5546668571428568"/>
    <n v="2.6306668000000002"/>
  </r>
  <r>
    <d v="2013-03-06T00:00:00"/>
    <x v="1"/>
    <x v="9"/>
    <x v="3"/>
    <x v="3"/>
    <n v="2.467333"/>
    <n v="2.5253329999999998"/>
    <n v="2.4646669999999999"/>
    <n v="2.512667"/>
    <n v="2.512667"/>
    <n v="17250000"/>
    <n v="2.8376811511161192E-2"/>
    <n v="0.57764743037935729"/>
    <n v="2.5565717142857141"/>
    <n v="2.6502223666666676"/>
  </r>
  <r>
    <d v="2013-03-07T00:00:00"/>
    <x v="2"/>
    <x v="9"/>
    <x v="3"/>
    <x v="3"/>
    <n v="2.515333"/>
    <n v="2.576667"/>
    <n v="2.4586670000000002"/>
    <n v="2.548667"/>
    <n v="2.548667"/>
    <n v="17374500"/>
    <n v="1.4327405899786972E-2"/>
    <n v="0.60025102548115838"/>
    <n v="2.5337145714285714"/>
    <n v="2.6708445666666667"/>
  </r>
  <r>
    <d v="2013-03-08T00:00:00"/>
    <x v="3"/>
    <x v="9"/>
    <x v="3"/>
    <x v="3"/>
    <n v="2.5373329999999998"/>
    <n v="2.6293329999999999"/>
    <n v="2.4906670000000002"/>
    <n v="2.564667"/>
    <n v="2.564667"/>
    <n v="13681500"/>
    <n v="6.2777914886487773E-3"/>
    <n v="0.61029706774862547"/>
    <n v="2.504381142857143"/>
    <n v="2.6921778999999999"/>
  </r>
  <r>
    <d v="2013-03-11T00:00:00"/>
    <x v="4"/>
    <x v="9"/>
    <x v="3"/>
    <x v="3"/>
    <n v="2.5913330000000001"/>
    <n v="2.6293329999999999"/>
    <n v="2.576667"/>
    <n v="2.6066669999999998"/>
    <n v="2.6066669999999998"/>
    <n v="23692500"/>
    <n v="1.6376395064154455E-2"/>
    <n v="0.63666792870072642"/>
    <n v="2.4720954285714285"/>
    <n v="2.7182223333333329"/>
  </r>
  <r>
    <d v="2013-03-12T00:00:00"/>
    <x v="0"/>
    <x v="9"/>
    <x v="3"/>
    <x v="3"/>
    <n v="2.5933329999999999"/>
    <n v="2.6253329999999999"/>
    <n v="2.59"/>
    <n v="2.6080000000000001"/>
    <n v="2.6080000000000001"/>
    <n v="19126500"/>
    <n v="5.1138100877490321E-4"/>
    <n v="0.63750488959713492"/>
    <n v="2.4420954285714283"/>
    <n v="2.7446890000000002"/>
  </r>
  <r>
    <d v="2013-03-13T00:00:00"/>
    <x v="1"/>
    <x v="9"/>
    <x v="3"/>
    <x v="3"/>
    <n v="2.6"/>
    <n v="2.6326670000000001"/>
    <n v="2.5873330000000001"/>
    <n v="2.5986669999999998"/>
    <n v="2.5986669999999998"/>
    <n v="12330000"/>
    <n v="-3.5786042944786264E-3"/>
    <n v="0.63164490756699276"/>
    <n v="2.4124764285714284"/>
    <n v="2.7698223333333329"/>
  </r>
  <r>
    <d v="2013-03-14T00:00:00"/>
    <x v="2"/>
    <x v="9"/>
    <x v="3"/>
    <x v="3"/>
    <n v="2.5933329999999999"/>
    <n v="2.5939999999999999"/>
    <n v="2.451333"/>
    <n v="2.4566669999999999"/>
    <n v="2.4566669999999999"/>
    <n v="30315000"/>
    <n v="-5.4643399866162116E-2"/>
    <n v="0.54248628244322239"/>
    <n v="2.3900001428571431"/>
    <n v="2.7987556666666662"/>
  </r>
  <r>
    <d v="2013-03-15T00:00:00"/>
    <x v="3"/>
    <x v="9"/>
    <x v="3"/>
    <x v="3"/>
    <n v="2.4426670000000001"/>
    <n v="2.443333"/>
    <n v="2.3473329999999999"/>
    <n v="2.3526669999999998"/>
    <n v="2.3526669999999998"/>
    <n v="49194000"/>
    <n v="-4.233377987329992E-2"/>
    <n v="0.47718700770468647"/>
    <n v="2.3964762857142858"/>
    <n v="2.830644533333333"/>
  </r>
  <r>
    <d v="2013-03-18T00:00:00"/>
    <x v="4"/>
    <x v="9"/>
    <x v="3"/>
    <x v="3"/>
    <n v="2.3533330000000001"/>
    <n v="2.4039999999999999"/>
    <n v="2.3279999999999998"/>
    <n v="2.3433329999999999"/>
    <n v="2.3433329999999999"/>
    <n v="19741500"/>
    <n v="-3.9674123027185551E-3"/>
    <n v="0.47132639779690289"/>
    <n v="2.4209524285714288"/>
    <n v="2.8743111999999997"/>
  </r>
  <r>
    <d v="2013-03-19T00:00:00"/>
    <x v="0"/>
    <x v="9"/>
    <x v="3"/>
    <x v="3"/>
    <n v="2.35"/>
    <n v="2.3733330000000001"/>
    <n v="2.3293330000000001"/>
    <n v="2.3386670000000001"/>
    <n v="2.3386670000000001"/>
    <n v="16477500"/>
    <n v="-1.9911809375790113E-3"/>
    <n v="0.46839672072065275"/>
    <n v="2.4496191428571428"/>
    <n v="2.9161778666666662"/>
  </r>
  <r>
    <d v="2013-03-20T00:00:00"/>
    <x v="1"/>
    <x v="9"/>
    <x v="3"/>
    <x v="3"/>
    <n v="2.3506670000000001"/>
    <n v="2.4046669999999999"/>
    <n v="2.3439999999999999"/>
    <n v="2.3966669999999999"/>
    <n v="2.3966669999999999"/>
    <n v="21345000"/>
    <n v="2.4800452565499845E-2"/>
    <n v="0.504813623940221"/>
    <n v="2.4763809999999999"/>
    <n v="2.9566222999999998"/>
  </r>
  <r>
    <d v="2013-03-21T00:00:00"/>
    <x v="2"/>
    <x v="9"/>
    <x v="3"/>
    <x v="3"/>
    <n v="2.3966669999999999"/>
    <n v="2.4706670000000002"/>
    <n v="2.3826670000000001"/>
    <n v="2.4006669999999999"/>
    <n v="2.4006669999999999"/>
    <n v="17194500"/>
    <n v="1.6689844688477806E-3"/>
    <n v="0.50732513450708772"/>
    <n v="2.552381"/>
    <n v="2.9969778333333328"/>
  </r>
  <r>
    <d v="2013-03-22T00:00:00"/>
    <x v="3"/>
    <x v="9"/>
    <x v="3"/>
    <x v="3"/>
    <n v="2.4133330000000002"/>
    <n v="2.4533330000000002"/>
    <n v="2.4133330000000002"/>
    <n v="2.4413330000000002"/>
    <n v="2.4413330000000002"/>
    <n v="6603000"/>
    <n v="1.6939458908711753E-2"/>
    <n v="0.53285840668513895"/>
    <n v="2.6317142857142857"/>
    <n v="3.0381778333333331"/>
  </r>
  <r>
    <d v="2013-03-25T00:00:00"/>
    <x v="4"/>
    <x v="9"/>
    <x v="3"/>
    <x v="3"/>
    <n v="2.4733329999999998"/>
    <n v="2.5680000000000001"/>
    <n v="2.451333"/>
    <n v="2.5019999999999998"/>
    <n v="2.5019999999999998"/>
    <n v="35682000"/>
    <n v="2.4849948777983001E-2"/>
    <n v="0.5709498595751652"/>
    <n v="2.6743809999999999"/>
    <n v="3.0890222999999994"/>
  </r>
  <r>
    <d v="2013-03-26T00:00:00"/>
    <x v="0"/>
    <x v="9"/>
    <x v="3"/>
    <x v="3"/>
    <n v="2.532"/>
    <n v="2.548"/>
    <n v="2.5106670000000002"/>
    <n v="2.524"/>
    <n v="2.524"/>
    <n v="27123000"/>
    <n v="8.7929656274980984E-3"/>
    <n v="0.58476316769293257"/>
    <n v="2.7170477142857137"/>
    <n v="3.1289778666666663"/>
  </r>
  <r>
    <d v="2013-03-27T00:00:00"/>
    <x v="1"/>
    <x v="9"/>
    <x v="3"/>
    <x v="3"/>
    <n v="2.5293329999999998"/>
    <n v="2.5586669999999998"/>
    <n v="2.487333"/>
    <n v="2.544"/>
    <n v="2.544"/>
    <n v="19444500"/>
    <n v="7.9239302694136364E-3"/>
    <n v="0.59732072052726659"/>
    <n v="2.7504762857142855"/>
    <n v="3.1688223000000004"/>
  </r>
  <r>
    <d v="2013-03-28T00:00:00"/>
    <x v="2"/>
    <x v="9"/>
    <x v="3"/>
    <x v="3"/>
    <n v="2.548667"/>
    <n v="2.5493329999999998"/>
    <n v="2.516667"/>
    <n v="2.5259999999999998"/>
    <n v="2.5259999999999998"/>
    <n v="17380500"/>
    <n v="-7.0754716981133014E-3"/>
    <n v="0.58601892297636593"/>
    <n v="2.7854287142857141"/>
    <n v="3.2382445333333338"/>
  </r>
  <r>
    <d v="2013-04-01T00:00:00"/>
    <x v="4"/>
    <x v="10"/>
    <x v="3"/>
    <x v="0"/>
    <n v="2.8239999999999998"/>
    <n v="3.1120000000000001"/>
    <n v="2.78"/>
    <n v="2.9286669999999999"/>
    <n v="2.9286669999999999"/>
    <n v="211477500"/>
    <n v="0.15940894695170235"/>
    <n v="0.8388445293335014"/>
    <n v="2.8102858571428571"/>
    <n v="3.3246223000000006"/>
  </r>
  <r>
    <d v="2013-04-02T00:00:00"/>
    <x v="0"/>
    <x v="10"/>
    <x v="3"/>
    <x v="0"/>
    <n v="2.9066670000000001"/>
    <n v="3.0333329999999998"/>
    <n v="2.9006669999999999"/>
    <n v="2.956"/>
    <n v="2.956"/>
    <n v="99786000"/>
    <n v="9.3329149404831804E-3"/>
    <n v="0.85600630891454399"/>
    <n v="2.790571571428571"/>
    <n v="3.4221111666666673"/>
  </r>
  <r>
    <d v="2013-04-03T00:00:00"/>
    <x v="1"/>
    <x v="10"/>
    <x v="3"/>
    <x v="0"/>
    <n v="2.8733330000000001"/>
    <n v="2.8980000000000001"/>
    <n v="2.6806670000000001"/>
    <n v="2.74"/>
    <n v="2.74"/>
    <n v="84654000"/>
    <n v="-7.3071718538565547E-2"/>
    <n v="0.7203847383037385"/>
    <n v="2.7834287142857144"/>
    <n v="3.5085556000000007"/>
  </r>
  <r>
    <d v="2013-04-04T00:00:00"/>
    <x v="2"/>
    <x v="10"/>
    <x v="3"/>
    <x v="0"/>
    <n v="2.7406670000000002"/>
    <n v="2.8166669999999998"/>
    <n v="2.7206670000000002"/>
    <n v="2.8006669999999998"/>
    <n v="2.8006669999999998"/>
    <n v="33972000"/>
    <n v="2.2141240875912255E-2"/>
    <n v="0.75847619119376475"/>
    <n v="2.8086668571428568"/>
    <n v="3.6057556000000011"/>
  </r>
  <r>
    <d v="2013-04-05T00:00:00"/>
    <x v="3"/>
    <x v="10"/>
    <x v="3"/>
    <x v="0"/>
    <n v="2.8"/>
    <n v="2.8"/>
    <n v="2.7"/>
    <n v="2.758"/>
    <n v="2.758"/>
    <n v="23286000"/>
    <n v="-1.5234585189885049E-2"/>
    <n v="0.73168653585463872"/>
    <n v="2.8209525714285708"/>
    <n v="3.7174000333333339"/>
  </r>
  <r>
    <d v="2013-04-08T00:00:00"/>
    <x v="4"/>
    <x v="10"/>
    <x v="3"/>
    <x v="0"/>
    <n v="2.798"/>
    <n v="2.8366669999999998"/>
    <n v="2.7673329999999998"/>
    <n v="2.7886669999999998"/>
    <n v="2.7886669999999998"/>
    <n v="25185000"/>
    <n v="1.1119289340101443E-2"/>
    <n v="0.75094165949316438"/>
    <n v="2.8611429999999998"/>
    <n v="3.8288000333333341"/>
  </r>
  <r>
    <d v="2013-04-09T00:00:00"/>
    <x v="0"/>
    <x v="10"/>
    <x v="3"/>
    <x v="0"/>
    <n v="2.786667"/>
    <n v="2.7886669999999998"/>
    <n v="2.6886670000000001"/>
    <n v="2.7"/>
    <n v="2.7"/>
    <n v="25441500"/>
    <n v="-3.1795477911130882E-2"/>
    <n v="0.69526963263507069"/>
    <n v="2.8956191428571429"/>
    <n v="3.9357111333333341"/>
  </r>
  <r>
    <d v="2013-04-10T00:00:00"/>
    <x v="1"/>
    <x v="10"/>
    <x v="3"/>
    <x v="0"/>
    <n v="2.713333"/>
    <n v="2.8006669999999998"/>
    <n v="2.7073330000000002"/>
    <n v="2.790667"/>
    <n v="2.790667"/>
    <n v="31816500"/>
    <n v="3.3580370370370302E-2"/>
    <n v="0.75219741477659796"/>
    <n v="2.9572381428571433"/>
    <n v="4.0403555666666673"/>
  </r>
  <r>
    <d v="2013-04-11T00:00:00"/>
    <x v="2"/>
    <x v="10"/>
    <x v="3"/>
    <x v="0"/>
    <n v="2.8039999999999998"/>
    <n v="2.97"/>
    <n v="2.7833329999999998"/>
    <n v="2.9060000000000001"/>
    <n v="2.9060000000000001"/>
    <n v="51711000"/>
    <n v="4.132811259817102E-2"/>
    <n v="0.82461242682870939"/>
    <n v="3.0140952857142858"/>
    <n v="4.1412000000000004"/>
  </r>
  <r>
    <d v="2013-04-12T00:00:00"/>
    <x v="3"/>
    <x v="10"/>
    <x v="3"/>
    <x v="0"/>
    <n v="2.8833329999999999"/>
    <n v="3.0093329999999998"/>
    <n v="2.87"/>
    <n v="2.9166669999999999"/>
    <n v="2.9166669999999999"/>
    <n v="47241000"/>
    <n v="3.6706813489331587E-3"/>
    <n v="0.83130999763290125"/>
    <n v="3.076952428571428"/>
    <n v="4.2504000000000008"/>
  </r>
  <r>
    <d v="2013-04-15T00:00:00"/>
    <x v="4"/>
    <x v="10"/>
    <x v="3"/>
    <x v="0"/>
    <n v="2.9"/>
    <n v="2.92"/>
    <n v="2.8340000000000001"/>
    <n v="2.8866670000000001"/>
    <n v="2.8866670000000001"/>
    <n v="25221000"/>
    <n v="-1.028571311020415E-2"/>
    <n v="0.81247366838140045"/>
    <n v="3.1460952857142854"/>
    <n v="4.3689111000000009"/>
  </r>
  <r>
    <d v="2013-04-16T00:00:00"/>
    <x v="0"/>
    <x v="10"/>
    <x v="3"/>
    <x v="0"/>
    <n v="2.9460000000000002"/>
    <n v="3.0760000000000001"/>
    <n v="2.927333"/>
    <n v="3.0393330000000001"/>
    <n v="3.0393330000000001"/>
    <n v="47706000"/>
    <n v="5.2886598973833826E-2"/>
    <n v="0.90832923643172103"/>
    <n v="3.2139999999999995"/>
    <n v="4.517866633333333"/>
  </r>
  <r>
    <d v="2013-04-17T00:00:00"/>
    <x v="1"/>
    <x v="10"/>
    <x v="3"/>
    <x v="0"/>
    <n v="3.0333329999999998"/>
    <n v="3.0633330000000001"/>
    <n v="2.9693329999999998"/>
    <n v="3.03"/>
    <n v="3.03"/>
    <n v="31777500"/>
    <n v="-3.0707395339702025E-3"/>
    <n v="0.9024692544015791"/>
    <n v="3.2750477142857144"/>
    <n v="4.6490666333333337"/>
  </r>
  <r>
    <d v="2013-04-18T00:00:00"/>
    <x v="2"/>
    <x v="10"/>
    <x v="3"/>
    <x v="0"/>
    <n v="3.0653329999999999"/>
    <n v="3.173333"/>
    <n v="3.0259999999999998"/>
    <n v="3.1313330000000001"/>
    <n v="3.1313330000000001"/>
    <n v="50518500"/>
    <n v="3.3443234323432457E-2"/>
    <n v="0.96609397946965681"/>
    <n v="3.329809571428572"/>
    <n v="4.7812888666666673"/>
  </r>
  <r>
    <d v="2013-04-19T00:00:00"/>
    <x v="3"/>
    <x v="10"/>
    <x v="3"/>
    <x v="0"/>
    <n v="3.1640000000000001"/>
    <n v="3.3253330000000001"/>
    <n v="3.1379999999999999"/>
    <n v="3.1886670000000001"/>
    <n v="3.1886670000000001"/>
    <n v="45175500"/>
    <n v="1.8309774144110509E-2"/>
    <n v="1.0020927161798419"/>
    <n v="3.4057144285714287"/>
    <n v="4.8941555333333335"/>
  </r>
  <r>
    <d v="2013-04-22T00:00:00"/>
    <x v="4"/>
    <x v="10"/>
    <x v="3"/>
    <x v="0"/>
    <n v="3.24"/>
    <n v="3.3466670000000001"/>
    <n v="3.1833330000000002"/>
    <n v="3.3460000000000001"/>
    <n v="3.3460000000000001"/>
    <n v="59091000"/>
    <n v="4.9341307825495714E-2"/>
    <n v="1.1008785891840542"/>
    <n v="3.4643810000000004"/>
    <n v="4.9936222000000008"/>
  </r>
  <r>
    <d v="2013-04-23T00:00:00"/>
    <x v="0"/>
    <x v="10"/>
    <x v="3"/>
    <x v="0"/>
    <n v="3.4"/>
    <n v="3.528"/>
    <n v="3.3773330000000001"/>
    <n v="3.4006669999999999"/>
    <n v="3.4006669999999999"/>
    <n v="56007000"/>
    <n v="1.6338015540944349E-2"/>
    <n v="1.1352027762237804"/>
    <n v="3.4938095714285717"/>
    <n v="5.092844433333334"/>
  </r>
  <r>
    <d v="2013-04-24T00:00:00"/>
    <x v="1"/>
    <x v="10"/>
    <x v="3"/>
    <x v="0"/>
    <n v="3.3933330000000002"/>
    <n v="3.4033329999999999"/>
    <n v="3.265333"/>
    <n v="3.3620000000000001"/>
    <n v="3.3620000000000001"/>
    <n v="39450000"/>
    <n v="-1.1370416450655058E-2"/>
    <n v="1.1109246314515211"/>
    <n v="3.5233332857142861"/>
    <n v="5.1914221999999999"/>
  </r>
  <r>
    <d v="2013-04-25T00:00:00"/>
    <x v="2"/>
    <x v="10"/>
    <x v="3"/>
    <x v="0"/>
    <n v="3.3666670000000001"/>
    <n v="3.4933329999999998"/>
    <n v="3.3666670000000001"/>
    <n v="3.4666670000000002"/>
    <n v="3.4666670000000002"/>
    <n v="41938500"/>
    <n v="3.1132361689470572E-2"/>
    <n v="1.1766427005770823"/>
    <n v="3.5625714285714287"/>
    <n v="5.2956888666666666"/>
  </r>
  <r>
    <d v="2013-04-26T00:00:00"/>
    <x v="3"/>
    <x v="10"/>
    <x v="3"/>
    <x v="0"/>
    <n v="3.5419999999999998"/>
    <n v="3.5826669999999998"/>
    <n v="3.3746670000000001"/>
    <n v="3.4133330000000002"/>
    <n v="3.4133330000000002"/>
    <n v="54331500"/>
    <n v="-1.53848062129994E-2"/>
    <n v="1.1431554744337644"/>
    <n v="3.6339999999999999"/>
    <n v="5.4068888666666659"/>
  </r>
  <r>
    <d v="2013-04-29T00:00:00"/>
    <x v="4"/>
    <x v="10"/>
    <x v="3"/>
    <x v="0"/>
    <n v="3.4506670000000002"/>
    <n v="3.6659999999999999"/>
    <n v="3.4133330000000002"/>
    <n v="3.6626669999999999"/>
    <n v="3.6626669999999999"/>
    <n v="54595500"/>
    <n v="7.3047077446003569E-2"/>
    <n v="1.299706718353554"/>
    <n v="3.6750477142857143"/>
    <n v="5.5154444333333332"/>
  </r>
  <r>
    <d v="2013-04-30T00:00:00"/>
    <x v="0"/>
    <x v="10"/>
    <x v="3"/>
    <x v="0"/>
    <n v="3.733333"/>
    <n v="3.8786670000000001"/>
    <n v="3.5840000000000001"/>
    <n v="3.5993330000000001"/>
    <n v="3.5993330000000001"/>
    <n v="82839000"/>
    <n v="-1.729177126940554E-2"/>
    <n v="1.2599407157930691"/>
    <n v="3.6831428571428573"/>
    <n v="5.6032888666666674"/>
  </r>
  <r>
    <d v="2013-05-01T00:00:00"/>
    <x v="1"/>
    <x v="11"/>
    <x v="3"/>
    <x v="0"/>
    <n v="3.7326670000000002"/>
    <n v="3.7326670000000002"/>
    <n v="3.5333329999999998"/>
    <n v="3.552"/>
    <n v="3.552"/>
    <n v="41142000"/>
    <n v="-1.3150492049499189E-2"/>
    <n v="1.2302213833776929"/>
    <n v="3.8299048571428571"/>
    <n v="5.7004888666666664"/>
  </r>
  <r>
    <d v="2013-05-02T00:00:00"/>
    <x v="2"/>
    <x v="11"/>
    <x v="3"/>
    <x v="0"/>
    <n v="3.59"/>
    <n v="3.6846670000000001"/>
    <n v="3.58"/>
    <n v="3.6073330000000001"/>
    <n v="3.6073330000000001"/>
    <n v="45756000"/>
    <n v="1.5577984234234255E-2"/>
    <n v="1.2649637369268025"/>
    <n v="4.0535238571428573"/>
    <n v="5.800266633333333"/>
  </r>
  <r>
    <d v="2013-05-03T00:00:00"/>
    <x v="3"/>
    <x v="11"/>
    <x v="3"/>
    <x v="0"/>
    <n v="3.7646670000000002"/>
    <n v="3.7646670000000002"/>
    <n v="3.6333329999999999"/>
    <n v="3.6366670000000001"/>
    <n v="3.6366670000000001"/>
    <n v="50680500"/>
    <n v="8.1317693708897881E-3"/>
    <n v="1.2833818996689201"/>
    <n v="4.3743809999999996"/>
    <n v="5.9029110999999999"/>
  </r>
  <r>
    <d v="2013-05-06T00:00:00"/>
    <x v="4"/>
    <x v="11"/>
    <x v="3"/>
    <x v="0"/>
    <n v="3.7593329999999998"/>
    <n v="3.9773329999999998"/>
    <n v="3.7"/>
    <n v="3.9666670000000002"/>
    <n v="3.9666670000000002"/>
    <n v="65500500"/>
    <n v="9.0742429812792888E-2"/>
    <n v="1.4905815214354288"/>
    <n v="4.6476189999999997"/>
    <n v="6.0087999666666674"/>
  </r>
  <r>
    <d v="2013-05-07T00:00:00"/>
    <x v="0"/>
    <x v="11"/>
    <x v="3"/>
    <x v="0"/>
    <n v="4.1333330000000004"/>
    <n v="4.1580000000000004"/>
    <n v="3.6746669999999999"/>
    <n v="3.7006670000000002"/>
    <n v="3.7006670000000002"/>
    <n v="149865000"/>
    <n v="-6.7058817894216985E-2"/>
    <n v="1.3235660687387885"/>
    <n v="4.8889522857142866"/>
    <n v="6.1063332999999993"/>
  </r>
  <r>
    <d v="2013-05-08T00:00:00"/>
    <x v="1"/>
    <x v="11"/>
    <x v="3"/>
    <x v="0"/>
    <n v="3.8333330000000001"/>
    <n v="3.88"/>
    <n v="3.714"/>
    <n v="3.7193329999999998"/>
    <n v="3.7193329999999998"/>
    <n v="101548500"/>
    <n v="5.0439555896273905E-3"/>
    <n v="1.3352860327990719"/>
    <n v="5.2388570000000003"/>
    <n v="6.215599966666665"/>
  </r>
  <r>
    <d v="2013-05-09T00:00:00"/>
    <x v="2"/>
    <x v="11"/>
    <x v="3"/>
    <x v="0"/>
    <n v="4.6746670000000003"/>
    <n v="5.0513329999999996"/>
    <n v="4.2460000000000004"/>
    <n v="4.6266670000000003"/>
    <n v="4.6266670000000003"/>
    <n v="429075000"/>
    <n v="0.24395072987549127"/>
    <n v="1.904980764968446"/>
    <n v="5.5789522857142861"/>
    <n v="6.3152888666666662"/>
  </r>
  <r>
    <d v="2013-05-10T00:00:00"/>
    <x v="3"/>
    <x v="11"/>
    <x v="3"/>
    <x v="0"/>
    <n v="4.6433330000000002"/>
    <n v="5.4"/>
    <n v="4.6166669999999996"/>
    <n v="5.1173330000000004"/>
    <n v="5.1173330000000004"/>
    <n v="376239000"/>
    <n v="0.10605172146601431"/>
    <n v="2.2130589759190089"/>
    <n v="5.7745712857142868"/>
    <n v="6.3822888666666664"/>
  </r>
  <r>
    <d v="2013-05-13T00:00:00"/>
    <x v="4"/>
    <x v="11"/>
    <x v="3"/>
    <x v="0"/>
    <n v="5.3993330000000004"/>
    <n v="5.8666669999999996"/>
    <n v="5.2766669999999998"/>
    <n v="5.8533330000000001"/>
    <n v="5.8533330000000001"/>
    <n v="336253500"/>
    <n v="0.14382491817515095"/>
    <n v="2.6751769202224946"/>
    <n v="5.877714142857144"/>
    <n v="6.4372444333333325"/>
  </r>
  <r>
    <d v="2013-05-14T00:00:00"/>
    <x v="0"/>
    <x v="11"/>
    <x v="3"/>
    <x v="0"/>
    <n v="6.2813330000000001"/>
    <n v="6.4746670000000002"/>
    <n v="5.41"/>
    <n v="5.5493329999999998"/>
    <n v="5.5493329999999998"/>
    <n v="557458500"/>
    <n v="-5.1936221636459133E-2"/>
    <n v="2.4843021171406199"/>
    <n v="5.8723808571428577"/>
    <n v="6.4696888999999986"/>
  </r>
  <r>
    <d v="2013-05-15T00:00:00"/>
    <x v="1"/>
    <x v="11"/>
    <x v="3"/>
    <x v="0"/>
    <n v="5.4533329999999998"/>
    <n v="5.7919999999999998"/>
    <n v="5.2073330000000002"/>
    <n v="5.6559999999999997"/>
    <n v="5.6559999999999997"/>
    <n v="253180500"/>
    <n v="1.9221589333348683E-2"/>
    <n v="2.5512759415496142"/>
    <n v="5.9627618571428576"/>
    <n v="6.5196444666666657"/>
  </r>
  <r>
    <d v="2013-05-16T00:00:00"/>
    <x v="2"/>
    <x v="11"/>
    <x v="3"/>
    <x v="0"/>
    <n v="6.3133330000000001"/>
    <n v="6.3333329999999997"/>
    <n v="5.9106670000000001"/>
    <n v="6.15"/>
    <n v="6.15"/>
    <n v="324210000"/>
    <n v="8.7340876944837456E-2"/>
    <n v="2.8614474965576608"/>
    <n v="6.0793332857142861"/>
    <n v="6.5738888999999991"/>
  </r>
  <r>
    <d v="2013-05-17T00:00:00"/>
    <x v="3"/>
    <x v="11"/>
    <x v="3"/>
    <x v="0"/>
    <n v="6.1666670000000003"/>
    <n v="6.2960000000000003"/>
    <n v="5.8333329999999997"/>
    <n v="6.1"/>
    <n v="6.1"/>
    <n v="285033000"/>
    <n v="-8.1300813008131235E-3"/>
    <n v="2.8300536144718258"/>
    <n v="6.2515237142857147"/>
    <n v="6.6074666666666655"/>
  </r>
  <r>
    <d v="2013-05-20T00:00:00"/>
    <x v="4"/>
    <x v="11"/>
    <x v="3"/>
    <x v="0"/>
    <n v="6.0746669999999998"/>
    <n v="6.1666670000000003"/>
    <n v="5.9086670000000003"/>
    <n v="5.9960000000000004"/>
    <n v="5.9960000000000004"/>
    <n v="125226000"/>
    <n v="-1.7049180327868722E-2"/>
    <n v="2.7647543397332903"/>
    <n v="6.3765712857142862"/>
    <n v="6.664533333333333"/>
  </r>
  <r>
    <d v="2013-05-21T00:00:00"/>
    <x v="0"/>
    <x v="11"/>
    <x v="3"/>
    <x v="0"/>
    <n v="5.9"/>
    <n v="5.999333"/>
    <n v="5.685333"/>
    <n v="5.8393329999999999"/>
    <n v="5.8393329999999999"/>
    <n v="134973000"/>
    <n v="-2.6128585723815968E-2"/>
    <n v="2.6663866332384609"/>
    <n v="6.5195237142857154"/>
    <n v="6.7264888999999988"/>
  </r>
  <r>
    <d v="2013-05-22T00:00:00"/>
    <x v="1"/>
    <x v="11"/>
    <x v="3"/>
    <x v="0"/>
    <n v="5.758"/>
    <n v="6.0640000000000001"/>
    <n v="5.7"/>
    <n v="5.8159999999999998"/>
    <n v="5.8159999999999998"/>
    <n v="128520000"/>
    <n v="-3.9958330857308615E-3"/>
    <n v="2.651736364224285"/>
    <n v="6.6163808571428575"/>
    <n v="6.7879333666666666"/>
  </r>
  <r>
    <d v="2013-05-23T00:00:00"/>
    <x v="2"/>
    <x v="11"/>
    <x v="3"/>
    <x v="0"/>
    <n v="5.6539999999999999"/>
    <n v="6.2006670000000002"/>
    <n v="5.5366669999999996"/>
    <n v="6.1820000000000004"/>
    <n v="6.1820000000000004"/>
    <n v="180333000"/>
    <n v="6.2929848693260071E-2"/>
    <n v="2.881539581092595"/>
    <n v="6.6673332857142853"/>
    <n v="6.860933366666667"/>
  </r>
  <r>
    <d v="2013-05-24T00:00:00"/>
    <x v="3"/>
    <x v="11"/>
    <x v="3"/>
    <x v="0"/>
    <n v="6.1733330000000004"/>
    <n v="6.53"/>
    <n v="6.1333330000000004"/>
    <n v="6.4720000000000004"/>
    <n v="6.4720000000000004"/>
    <n v="241863000"/>
    <n v="4.6910384988676807E-2"/>
    <n v="3.063624097190436"/>
    <n v="6.6874285714285708"/>
    <n v="6.9251111333333331"/>
  </r>
  <r>
    <d v="2013-05-28T00:00:00"/>
    <x v="0"/>
    <x v="11"/>
    <x v="3"/>
    <x v="0"/>
    <n v="6.77"/>
    <n v="7.3833330000000004"/>
    <n v="6.6866669999999999"/>
    <n v="7.3553329999999999"/>
    <n v="7.3553329999999999"/>
    <n v="295378500"/>
    <n v="0.13648532138442512"/>
    <n v="3.6182491380809667"/>
    <n v="6.6711428571428568"/>
    <n v="6.9837111333333333"/>
  </r>
  <r>
    <d v="2013-05-29T00:00:00"/>
    <x v="1"/>
    <x v="11"/>
    <x v="3"/>
    <x v="0"/>
    <n v="7.57"/>
    <n v="7.66"/>
    <n v="6.6"/>
    <n v="6.975333"/>
    <n v="6.975333"/>
    <n v="376492500"/>
    <n v="-5.1663194582760551E-2"/>
    <n v="3.3796556342286239"/>
    <n v="6.5475238571428571"/>
    <n v="7.0102444666666672"/>
  </r>
  <r>
    <d v="2013-05-30T00:00:00"/>
    <x v="2"/>
    <x v="11"/>
    <x v="3"/>
    <x v="0"/>
    <n v="6.830667"/>
    <n v="7.3026669999999996"/>
    <n v="6.7466670000000004"/>
    <n v="6.9966670000000004"/>
    <n v="6.9966670000000004"/>
    <n v="242005500"/>
    <n v="3.0584919745050751E-3"/>
    <n v="3.3930507758370085"/>
    <n v="6.5228572857142861"/>
    <n v="7.0568667000000005"/>
  </r>
  <r>
    <d v="2013-05-31T00:00:00"/>
    <x v="3"/>
    <x v="11"/>
    <x v="3"/>
    <x v="0"/>
    <n v="7.0839999999999996"/>
    <n v="7.0960000000000001"/>
    <n v="6.515333"/>
    <n v="6.5173329999999998"/>
    <n v="6.5173329999999998"/>
    <n v="227580000"/>
    <n v="-6.850890574040476E-2"/>
    <n v="3.0920876743223786"/>
    <n v="6.4761905714285719"/>
    <n v="7.1123111333333346"/>
  </r>
  <r>
    <d v="2013-06-03T00:00:00"/>
    <x v="4"/>
    <x v="0"/>
    <x v="3"/>
    <x v="0"/>
    <n v="6.508"/>
    <n v="6.508"/>
    <n v="5.8833330000000004"/>
    <n v="6.1726669999999997"/>
    <n v="6.1726669999999997"/>
    <n v="287094000"/>
    <n v="-5.2884515798103326E-2"/>
    <n v="2.8756795990624529"/>
    <n v="6.4448572857142858"/>
    <n v="7.1778667000000009"/>
  </r>
  <r>
    <d v="2013-06-04T00:00:00"/>
    <x v="0"/>
    <x v="0"/>
    <x v="3"/>
    <x v="0"/>
    <n v="6.1833330000000002"/>
    <n v="6.4279999999999999"/>
    <n v="6.16"/>
    <n v="6.322667"/>
    <n v="6.322667"/>
    <n v="132841500"/>
    <n v="2.4300679106778376E-2"/>
    <n v="2.9698612453199571"/>
    <n v="6.4938095714285717"/>
    <n v="7.2144444666666674"/>
  </r>
  <r>
    <d v="2013-06-05T00:00:00"/>
    <x v="1"/>
    <x v="0"/>
    <x v="3"/>
    <x v="0"/>
    <n v="6.2439999999999998"/>
    <n v="6.5313330000000001"/>
    <n v="5.9406670000000004"/>
    <n v="6.3579999999999997"/>
    <n v="6.3579999999999997"/>
    <n v="183372000"/>
    <n v="5.5883063270609724E-3"/>
    <n v="2.9920460460347327"/>
    <n v="6.5256189999999998"/>
    <n v="7.2709111333333345"/>
  </r>
  <r>
    <d v="2013-06-06T00:00:00"/>
    <x v="2"/>
    <x v="0"/>
    <x v="3"/>
    <x v="0"/>
    <n v="6.35"/>
    <n v="6.6180000000000003"/>
    <n v="6.3406669999999998"/>
    <n v="6.49"/>
    <n v="6.49"/>
    <n v="142663500"/>
    <n v="2.0761245674740574E-2"/>
    <n v="3.0749258947413365"/>
    <n v="6.5725714285714281"/>
    <n v="7.323488900000001"/>
  </r>
  <r>
    <d v="2013-06-07T00:00:00"/>
    <x v="3"/>
    <x v="0"/>
    <x v="3"/>
    <x v="0"/>
    <n v="6.5333329999999998"/>
    <n v="6.86"/>
    <n v="6.4466669999999997"/>
    <n v="6.8026669999999996"/>
    <n v="6.8026669999999996"/>
    <n v="160674000"/>
    <n v="4.8176733436055372E-2"/>
    <n v="3.2712425133439691"/>
    <n v="6.6187618571428573"/>
    <n v="7.3731111333333343"/>
  </r>
  <r>
    <d v="2013-06-10T00:00:00"/>
    <x v="4"/>
    <x v="0"/>
    <x v="3"/>
    <x v="0"/>
    <n v="6.5953330000000001"/>
    <n v="6.8346669999999996"/>
    <n v="6.5713330000000001"/>
    <n v="6.67"/>
    <n v="6.67"/>
    <n v="138429000"/>
    <n v="-1.9502204062024447E-2"/>
    <n v="3.1879438702503409"/>
    <n v="6.6316190000000006"/>
    <n v="7.4184222333333345"/>
  </r>
  <r>
    <d v="2013-06-11T00:00:00"/>
    <x v="0"/>
    <x v="0"/>
    <x v="3"/>
    <x v="0"/>
    <n v="6.5453330000000003"/>
    <n v="6.5786670000000003"/>
    <n v="6.27"/>
    <n v="6.298"/>
    <n v="6.298"/>
    <n v="110910000"/>
    <n v="-5.5772113943028466E-2"/>
    <n v="2.9543733875317311"/>
    <n v="6.6757142857142862"/>
    <n v="7.4688444666666678"/>
  </r>
  <r>
    <d v="2013-06-12T00:00:00"/>
    <x v="1"/>
    <x v="0"/>
    <x v="3"/>
    <x v="0"/>
    <n v="6.4533329999999998"/>
    <n v="6.6986670000000004"/>
    <n v="6.3833330000000004"/>
    <n v="6.515333"/>
    <n v="6.515333"/>
    <n v="137890500"/>
    <n v="3.4508256589393459E-2"/>
    <n v="3.0908319190389451"/>
    <n v="6.7345714285714289"/>
    <n v="7.5293555666666681"/>
  </r>
  <r>
    <d v="2013-06-13T00:00:00"/>
    <x v="2"/>
    <x v="0"/>
    <x v="3"/>
    <x v="0"/>
    <n v="6.6"/>
    <n v="6.6186670000000003"/>
    <n v="6.3413329999999997"/>
    <n v="6.5453330000000003"/>
    <n v="6.5453330000000003"/>
    <n v="89424000"/>
    <n v="4.6045229000574875E-3"/>
    <n v="3.1096682482904461"/>
    <n v="6.7519048571428568"/>
    <n v="7.5878889000000012"/>
  </r>
  <r>
    <d v="2013-06-14T00:00:00"/>
    <x v="3"/>
    <x v="0"/>
    <x v="3"/>
    <x v="0"/>
    <n v="6.6666670000000003"/>
    <n v="6.8346669999999996"/>
    <n v="6.6219999999999999"/>
    <n v="6.6866669999999999"/>
    <n v="6.6866669999999999"/>
    <n v="98470500"/>
    <n v="2.1593095416230102E-2"/>
    <n v="3.198408706904833"/>
    <n v="6.7834287142857139"/>
    <n v="7.6572444666666692"/>
  </r>
  <r>
    <d v="2013-06-17T00:00:00"/>
    <x v="4"/>
    <x v="0"/>
    <x v="3"/>
    <x v="0"/>
    <n v="6.9066669999999997"/>
    <n v="6.983333"/>
    <n v="6.7466670000000004"/>
    <n v="6.8133330000000001"/>
    <n v="6.8133330000000001"/>
    <n v="105993000"/>
    <n v="1.8943069843316583E-2"/>
    <n v="3.27793945627052"/>
    <n v="6.8034287142857144"/>
    <n v="7.7335111333333364"/>
  </r>
  <r>
    <d v="2013-06-18T00:00:00"/>
    <x v="0"/>
    <x v="0"/>
    <x v="3"/>
    <x v="0"/>
    <n v="6.7833329999999998"/>
    <n v="6.9320000000000004"/>
    <n v="6.6133329999999999"/>
    <n v="6.8926670000000003"/>
    <n v="6.8926670000000003"/>
    <n v="131929500"/>
    <n v="1.1643934033460604E-2"/>
    <n v="3.3277515010984722"/>
    <n v="6.8369525714285713"/>
    <n v="7.7991556000000033"/>
  </r>
  <r>
    <d v="2013-06-19T00:00:00"/>
    <x v="1"/>
    <x v="0"/>
    <x v="3"/>
    <x v="0"/>
    <n v="6.8040000000000003"/>
    <n v="7.1113330000000001"/>
    <n v="6.8006669999999998"/>
    <n v="6.9786669999999997"/>
    <n v="6.9786669999999997"/>
    <n v="128683500"/>
    <n v="1.2477028122786057E-2"/>
    <n v="3.3817489782861072"/>
    <n v="6.8927619999999994"/>
    <n v="7.867800033333336"/>
  </r>
  <r>
    <d v="2013-06-20T00:00:00"/>
    <x v="2"/>
    <x v="0"/>
    <x v="3"/>
    <x v="0"/>
    <n v="6.976667"/>
    <n v="7.1420000000000003"/>
    <n v="6.63"/>
    <n v="6.71"/>
    <n v="6.71"/>
    <n v="151597500"/>
    <n v="-3.8498326399583158E-2"/>
    <n v="3.2130589759190089"/>
    <n v="6.918285714285715"/>
    <n v="7.9364000333333342"/>
  </r>
  <r>
    <d v="2013-06-21T00:00:00"/>
    <x v="3"/>
    <x v="0"/>
    <x v="3"/>
    <x v="0"/>
    <n v="6.9133329999999997"/>
    <n v="6.9133329999999997"/>
    <n v="6.5"/>
    <n v="6.6366670000000001"/>
    <n v="6.6366670000000001"/>
    <n v="175779000"/>
    <n v="-1.0928912071535003E-2"/>
    <n v="3.1670148248189989"/>
    <n v="7.0757142857142856"/>
    <n v="8.0194000333333353"/>
  </r>
  <r>
    <d v="2013-06-24T00:00:00"/>
    <x v="4"/>
    <x v="0"/>
    <x v="3"/>
    <x v="0"/>
    <n v="6.4333330000000002"/>
    <n v="6.8579999999999997"/>
    <n v="6.3533330000000001"/>
    <n v="6.766"/>
    <n v="6.766"/>
    <n v="106797000"/>
    <n v="1.9487643421012373E-2"/>
    <n v="3.2482201238551438"/>
    <n v="7.2497142857142851"/>
    <n v="8.1196888999999999"/>
  </r>
  <r>
    <d v="2013-06-25T00:00:00"/>
    <x v="0"/>
    <x v="0"/>
    <x v="3"/>
    <x v="0"/>
    <n v="6.8733329999999997"/>
    <n v="6.9466669999999997"/>
    <n v="6.7033329999999998"/>
    <n v="6.8266669999999996"/>
    <n v="6.8266669999999996"/>
    <n v="87730500"/>
    <n v="8.9664498965414691E-3"/>
    <n v="3.2863115767451694"/>
    <n v="7.3806667142857147"/>
    <n v="8.2100444666666661"/>
  </r>
  <r>
    <d v="2013-06-26T00:00:00"/>
    <x v="1"/>
    <x v="0"/>
    <x v="3"/>
    <x v="0"/>
    <n v="6.92"/>
    <n v="7.0579999999999998"/>
    <n v="6.8440000000000003"/>
    <n v="7.048"/>
    <n v="7.048"/>
    <n v="99039000"/>
    <n v="3.2421824588778167E-2"/>
    <n v="3.425281618819251"/>
    <n v="7.5491428571428587"/>
    <n v="8.2807777999999992"/>
  </r>
  <r>
    <d v="2013-06-27T00:00:00"/>
    <x v="2"/>
    <x v="0"/>
    <x v="3"/>
    <x v="0"/>
    <n v="7.1166669999999996"/>
    <n v="7.35"/>
    <n v="7.0753329999999997"/>
    <n v="7.2833329999999998"/>
    <n v="7.2833329999999998"/>
    <n v="131173500"/>
    <n v="3.3390039727582262E-2"/>
    <n v="3.573041947877365"/>
    <n v="7.7004761428571431"/>
    <n v="8.3869111333333333"/>
  </r>
  <r>
    <d v="2013-06-28T00:00:00"/>
    <x v="3"/>
    <x v="0"/>
    <x v="3"/>
    <x v="0"/>
    <n v="7.2380000000000004"/>
    <n v="7.2960000000000003"/>
    <n v="7.1139999999999999"/>
    <n v="7.1573330000000004"/>
    <n v="7.1573330000000004"/>
    <n v="86229000"/>
    <n v="-1.7299771958799556E-2"/>
    <n v="3.4939293650210619"/>
    <n v="7.8357142857142872"/>
    <n v="8.4841333666666667"/>
  </r>
  <r>
    <d v="2013-07-01T00:00:00"/>
    <x v="4"/>
    <x v="1"/>
    <x v="3"/>
    <x v="1"/>
    <n v="7.290667"/>
    <n v="7.8513330000000003"/>
    <n v="7.2766669999999998"/>
    <n v="7.8120000000000003"/>
    <n v="7.8120000000000003"/>
    <n v="163554000"/>
    <n v="9.1468009103390868E-2"/>
    <n v="3.9049801370908046"/>
    <n v="7.9777142857142858"/>
    <n v="8.5730667"/>
  </r>
  <r>
    <d v="2013-07-02T00:00:00"/>
    <x v="0"/>
    <x v="1"/>
    <x v="3"/>
    <x v="1"/>
    <n v="7.8833330000000004"/>
    <n v="8.1259999999999994"/>
    <n v="7.7"/>
    <n v="7.8546670000000001"/>
    <n v="7.8546670000000001"/>
    <n v="180961500"/>
    <n v="5.4617255504352006E-3"/>
    <n v="3.9317697924299306"/>
    <n v="8.0580000000000016"/>
    <n v="8.6358444666666649"/>
  </r>
  <r>
    <d v="2013-07-03T00:00:00"/>
    <x v="1"/>
    <x v="1"/>
    <x v="3"/>
    <x v="1"/>
    <n v="7.8666669999999996"/>
    <n v="7.95"/>
    <n v="7.6180000000000003"/>
    <n v="7.6826670000000004"/>
    <n v="7.6826670000000004"/>
    <n v="72100500"/>
    <n v="-2.1897809289687226E-2"/>
    <n v="3.8237748380546597"/>
    <n v="8.1730475714285706"/>
    <n v="8.6837111333333326"/>
  </r>
  <r>
    <d v="2013-07-05T00:00:00"/>
    <x v="3"/>
    <x v="1"/>
    <x v="3"/>
    <x v="1"/>
    <n v="7.8879999999999999"/>
    <n v="8.0186670000000007"/>
    <n v="7.7133330000000004"/>
    <n v="8.0060000000000002"/>
    <n v="8.0060000000000002"/>
    <n v="102280500"/>
    <n v="4.2086036008068532E-2"/>
    <n v="4.0267883995838423"/>
    <n v="8.2875237142857152"/>
    <n v="8.7379999999999995"/>
  </r>
  <r>
    <d v="2013-07-08T00:00:00"/>
    <x v="4"/>
    <x v="1"/>
    <x v="3"/>
    <x v="1"/>
    <n v="8.0913330000000006"/>
    <n v="8.1453330000000008"/>
    <n v="7.9213329999999997"/>
    <n v="8.1073330000000006"/>
    <n v="8.1073330000000006"/>
    <n v="117213000"/>
    <n v="1.2657132150886877E-2"/>
    <n v="4.0904131246519206"/>
    <n v="8.1823808571428582"/>
    <n v="8.7866888999999979"/>
  </r>
  <r>
    <d v="2013-07-09T00:00:00"/>
    <x v="0"/>
    <x v="1"/>
    <x v="3"/>
    <x v="1"/>
    <n v="8.3093330000000005"/>
    <n v="8.3546669999999992"/>
    <n v="8.1273330000000001"/>
    <n v="8.23"/>
    <n v="8.23"/>
    <n v="129049500"/>
    <n v="1.513037641355053E-2"/>
    <n v="4.1674329913283819"/>
    <n v="8.1694285714285719"/>
    <n v="8.8384444666666653"/>
  </r>
  <r>
    <d v="2013-07-10T00:00:00"/>
    <x v="1"/>
    <x v="1"/>
    <x v="3"/>
    <x v="1"/>
    <n v="8.2126669999999997"/>
    <n v="8.2166669999999993"/>
    <n v="8.0526669999999996"/>
    <n v="8.1513329999999993"/>
    <n v="8.1513329999999993"/>
    <n v="84001500"/>
    <n v="-9.5585662211423016E-3"/>
    <n v="4.1180397408874541"/>
    <n v="8.1273332857142861"/>
    <n v="8.8965111333333304"/>
  </r>
  <r>
    <d v="2013-07-11T00:00:00"/>
    <x v="2"/>
    <x v="1"/>
    <x v="3"/>
    <x v="1"/>
    <n v="8.3253330000000005"/>
    <n v="8.4060000000000006"/>
    <n v="8.1566670000000006"/>
    <n v="8.3740000000000006"/>
    <n v="8.3740000000000006"/>
    <n v="112254000"/>
    <n v="2.7316636432348097E-2"/>
    <n v="4.2578473717355863"/>
    <n v="8.1026667142857143"/>
    <n v="8.9533777999999966"/>
  </r>
  <r>
    <d v="2013-07-12T00:00:00"/>
    <x v="3"/>
    <x v="1"/>
    <x v="3"/>
    <x v="1"/>
    <n v="8.3666669999999996"/>
    <n v="8.6626670000000008"/>
    <n v="8.3006670000000007"/>
    <n v="8.66"/>
    <n v="8.66"/>
    <n v="170160000"/>
    <n v="3.4153331741103361E-2"/>
    <n v="4.4374203772665597"/>
    <n v="8.072381"/>
    <n v="9.0233555666666678"/>
  </r>
  <r>
    <d v="2013-07-15T00:00:00"/>
    <x v="4"/>
    <x v="1"/>
    <x v="3"/>
    <x v="1"/>
    <n v="8.8686670000000003"/>
    <n v="8.8840000000000003"/>
    <n v="8.4546670000000006"/>
    <n v="8.484"/>
    <n v="8.484"/>
    <n v="148836000"/>
    <n v="-2.0323325635103945E-2"/>
    <n v="4.3269139123244216"/>
    <n v="8.0041905714285715"/>
    <n v="9.0943333333333349"/>
  </r>
  <r>
    <d v="2013-07-16T00:00:00"/>
    <x v="0"/>
    <x v="1"/>
    <x v="3"/>
    <x v="1"/>
    <n v="8.4186669999999992"/>
    <n v="8.4213330000000006"/>
    <n v="7.1533329999999999"/>
    <n v="7.27"/>
    <n v="7.27"/>
    <n v="485578500"/>
    <n v="-0.14309288071664314"/>
    <n v="3.5646704552803561"/>
    <n v="7.9512381428571439"/>
    <n v="9.1764666666666663"/>
  </r>
  <r>
    <d v="2013-07-17T00:00:00"/>
    <x v="1"/>
    <x v="1"/>
    <x v="3"/>
    <x v="1"/>
    <n v="7.1013330000000003"/>
    <n v="8.1080000000000005"/>
    <n v="6.9666670000000002"/>
    <n v="8.016667"/>
    <n v="8.016667"/>
    <n v="390435000"/>
    <n v="0.1027052269601101"/>
    <n v="4.0334859703880346"/>
    <n v="8.0942857142857143"/>
    <n v="9.3052666666666664"/>
  </r>
  <r>
    <d v="2013-07-18T00:00:00"/>
    <x v="2"/>
    <x v="1"/>
    <x v="3"/>
    <x v="1"/>
    <n v="8.064667"/>
    <n v="8.1820000000000004"/>
    <n v="7.7453329999999996"/>
    <n v="7.935333"/>
    <n v="7.935333"/>
    <n v="170971500"/>
    <n v="-1.0145612883758303E-2"/>
    <n v="3.9824181702766488"/>
    <n v="8.1813332857142846"/>
    <n v="9.4079333333333359"/>
  </r>
  <r>
    <d v="2013-07-19T00:00:00"/>
    <x v="3"/>
    <x v="1"/>
    <x v="3"/>
    <x v="1"/>
    <n v="7.9"/>
    <n v="8.0366669999999996"/>
    <n v="7.7673329999999998"/>
    <n v="7.9786669999999997"/>
    <n v="7.9786669999999997"/>
    <n v="88354500"/>
    <n v="5.4608924414387859E-3"/>
    <n v="4.0096266200028001"/>
    <n v="8.3298095714285711"/>
    <n v="9.5124444666666683"/>
  </r>
  <r>
    <d v="2013-07-22T00:00:00"/>
    <x v="4"/>
    <x v="1"/>
    <x v="3"/>
    <x v="1"/>
    <n v="7.992667"/>
    <n v="8.4453329999999998"/>
    <n v="7.992"/>
    <n v="8.1620000000000008"/>
    <n v="8.1620000000000008"/>
    <n v="146967000"/>
    <n v="2.2977898438423495E-2"/>
    <n v="4.1247373116916473"/>
    <n v="8.4446667142857148"/>
    <n v="9.6220444666666687"/>
  </r>
  <r>
    <d v="2013-07-23T00:00:00"/>
    <x v="0"/>
    <x v="1"/>
    <x v="3"/>
    <x v="1"/>
    <n v="8.266667"/>
    <n v="8.3706669999999992"/>
    <n v="8.1213329999999999"/>
    <n v="8.1826670000000004"/>
    <n v="8.1826670000000004"/>
    <n v="116046000"/>
    <n v="2.532099975496146E-3"/>
    <n v="4.1377136589130057"/>
    <n v="8.557523857142856"/>
    <n v="9.7254000333333348"/>
  </r>
  <r>
    <d v="2013-07-24T00:00:00"/>
    <x v="1"/>
    <x v="1"/>
    <x v="3"/>
    <x v="1"/>
    <n v="8.298"/>
    <n v="8.3000000000000007"/>
    <n v="7.9706669999999997"/>
    <n v="8.1133330000000008"/>
    <n v="8.1133330000000008"/>
    <n v="103035000"/>
    <n v="-8.473276500192365E-3"/>
    <n v="4.0941803905022205"/>
    <n v="8.6795238571428577"/>
    <n v="9.8318000333333337"/>
  </r>
  <r>
    <d v="2013-07-25T00:00:00"/>
    <x v="2"/>
    <x v="1"/>
    <x v="3"/>
    <x v="1"/>
    <n v="8.0266669999999998"/>
    <n v="8.3166670000000007"/>
    <n v="8.0126670000000004"/>
    <n v="8.2713330000000003"/>
    <n v="8.2713330000000003"/>
    <n v="79264500"/>
    <n v="1.9474117480448475E-2"/>
    <n v="4.1933850578934582"/>
    <n v="8.8347619999999996"/>
    <n v="9.9389778333333325"/>
  </r>
  <r>
    <d v="2013-07-26T00:00:00"/>
    <x v="3"/>
    <x v="1"/>
    <x v="3"/>
    <x v="1"/>
    <n v="8.5426669999999998"/>
    <n v="8.7119999999999997"/>
    <n v="8.4406669999999995"/>
    <n v="8.6259999999999994"/>
    <n v="8.6259999999999994"/>
    <n v="144496500"/>
    <n v="4.2879061935965967E-2"/>
    <n v="4.4160725374481915"/>
    <n v="9.0310477142857142"/>
    <n v="10.034311166666667"/>
  </r>
  <r>
    <d v="2013-07-29T00:00:00"/>
    <x v="4"/>
    <x v="1"/>
    <x v="3"/>
    <x v="1"/>
    <n v="8.6213329999999999"/>
    <n v="9.0246670000000009"/>
    <n v="8.5500000000000007"/>
    <n v="8.9746670000000002"/>
    <n v="8.9746670000000002"/>
    <n v="145183500"/>
    <n v="4.0420472988639086E-2"/>
    <n v="4.6349927511526259"/>
    <n v="9.1525715714285703"/>
    <n v="10.103888933333332"/>
  </r>
  <r>
    <d v="2013-07-30T00:00:00"/>
    <x v="0"/>
    <x v="1"/>
    <x v="3"/>
    <x v="1"/>
    <n v="8.9866670000000006"/>
    <n v="9.1660000000000004"/>
    <n v="8.5453329999999994"/>
    <n v="8.782667"/>
    <n v="8.782667"/>
    <n v="196905000"/>
    <n v="-2.1393551426476344E-2"/>
    <n v="4.5144402439430209"/>
    <n v="9.1488572857142856"/>
    <n v="10.174444466666666"/>
  </r>
  <r>
    <d v="2013-07-31T00:00:00"/>
    <x v="1"/>
    <x v="1"/>
    <x v="3"/>
    <x v="1"/>
    <n v="8.8379999999999992"/>
    <n v="8.9979999999999993"/>
    <n v="8.7633329999999994"/>
    <n v="8.952"/>
    <n v="8.952"/>
    <n v="95275500"/>
    <n v="1.9280362104130779E-2"/>
    <n v="4.6207606486478339"/>
    <n v="9.3559048571428569"/>
    <n v="10.245066666666668"/>
  </r>
  <r>
    <d v="2013-08-01T00:00:00"/>
    <x v="2"/>
    <x v="2"/>
    <x v="3"/>
    <x v="1"/>
    <n v="9"/>
    <n v="9.1013330000000003"/>
    <n v="8.8420000000000005"/>
    <n v="9.0366669999999996"/>
    <n v="9.0366669999999996"/>
    <n v="79854000"/>
    <n v="9.457886505808713E-3"/>
    <n v="4.6739211649390606"/>
    <n v="9.5341905714285708"/>
    <n v="10.313177766666666"/>
  </r>
  <r>
    <d v="2013-08-02T00:00:00"/>
    <x v="3"/>
    <x v="2"/>
    <x v="3"/>
    <x v="1"/>
    <n v="8.9726669999999995"/>
    <n v="9.2166669999999993"/>
    <n v="8.9073329999999995"/>
    <n v="9.1999999999999993"/>
    <n v="9.1999999999999993"/>
    <n v="94048500"/>
    <n v="1.8074473696994671E-2"/>
    <n v="4.7764743037935729"/>
    <n v="9.6468571428571437"/>
    <n v="10.379822200000001"/>
  </r>
  <r>
    <d v="2013-08-05T00:00:00"/>
    <x v="4"/>
    <x v="2"/>
    <x v="3"/>
    <x v="1"/>
    <n v="9.3339999999999996"/>
    <n v="9.6593330000000002"/>
    <n v="9.31"/>
    <n v="9.6453330000000008"/>
    <n v="9.6453330000000008"/>
    <n v="153010500"/>
    <n v="4.8405760869565391E-2"/>
    <n v="5.056088937612194"/>
    <n v="9.7176190000000009"/>
    <n v="10.443333300000001"/>
  </r>
  <r>
    <d v="2013-08-06T00:00:00"/>
    <x v="0"/>
    <x v="2"/>
    <x v="3"/>
    <x v="1"/>
    <n v="9.65"/>
    <n v="9.7153329999999993"/>
    <n v="9.4066670000000006"/>
    <n v="9.4766670000000008"/>
    <n v="9.4766670000000008"/>
    <n v="138817500"/>
    <n v="-1.7486799056082351E-2"/>
    <n v="4.9501873272944064"/>
    <n v="9.6669524285714292"/>
    <n v="10.491222200000001"/>
  </r>
  <r>
    <d v="2013-08-07T00:00:00"/>
    <x v="1"/>
    <x v="2"/>
    <x v="3"/>
    <x v="1"/>
    <n v="9.4593330000000009"/>
    <n v="9.4633330000000004"/>
    <n v="8.8239999999999998"/>
    <n v="8.9486670000000004"/>
    <n v="8.9486670000000004"/>
    <n v="273183000"/>
    <n v="-5.5715791216468871E-2"/>
    <n v="4.618667932467992"/>
    <n v="9.6433332857142862"/>
    <n v="10.544711066666666"/>
  </r>
  <r>
    <d v="2013-08-08T00:00:00"/>
    <x v="2"/>
    <x v="2"/>
    <x v="3"/>
    <x v="1"/>
    <n v="10.29"/>
    <n v="10.592000000000001"/>
    <n v="10.030666999999999"/>
    <n v="10.231999999999999"/>
    <n v="10.231999999999999"/>
    <n v="408702000"/>
    <n v="0.1434105213659195"/>
    <n v="5.4244440300452004"/>
    <n v="9.717333285714286"/>
    <n v="10.641799933333333"/>
  </r>
  <r>
    <d v="2013-08-09T00:00:00"/>
    <x v="3"/>
    <x v="2"/>
    <x v="3"/>
    <x v="1"/>
    <n v="10.16"/>
    <n v="10.396667000000001"/>
    <n v="10.083333"/>
    <n v="10.199999999999999"/>
    <n v="10.199999999999999"/>
    <n v="133915500"/>
    <n v="-3.127443315089917E-3"/>
    <n v="5.4043519455102658"/>
    <n v="9.6356190000000002"/>
    <n v="10.708266599999996"/>
  </r>
  <r>
    <d v="2013-08-12T00:00:00"/>
    <x v="4"/>
    <x v="2"/>
    <x v="3"/>
    <x v="1"/>
    <n v="9.9619999999999997"/>
    <n v="10.033333000000001"/>
    <n v="9.4700000000000006"/>
    <n v="9.8253330000000005"/>
    <n v="9.8253330000000005"/>
    <n v="223683000"/>
    <n v="-3.6732058823529291E-2"/>
    <n v="5.1691069131211984"/>
    <n v="9.6030475714285704"/>
    <n v="10.770733266666666"/>
  </r>
  <r>
    <d v="2013-08-13T00:00:00"/>
    <x v="0"/>
    <x v="2"/>
    <x v="3"/>
    <x v="1"/>
    <n v="9.9666669999999993"/>
    <n v="9.9893330000000002"/>
    <n v="9.6300000000000008"/>
    <n v="9.6953329999999998"/>
    <n v="9.6953329999999998"/>
    <n v="131233500"/>
    <n v="-1.3231103719334579E-2"/>
    <n v="5.0874828196980282"/>
    <n v="9.6076189999999997"/>
    <n v="10.848399933333331"/>
  </r>
  <r>
    <d v="2013-08-14T00:00:00"/>
    <x v="1"/>
    <x v="2"/>
    <x v="3"/>
    <x v="1"/>
    <n v="9.5146669999999993"/>
    <n v="9.6560000000000006"/>
    <n v="9.2033330000000007"/>
    <n v="9.2906669999999991"/>
    <n v="9.2906669999999991"/>
    <n v="175407000"/>
    <n v="-4.1738226010390837E-2"/>
    <n v="4.8334020859351003"/>
    <n v="9.7187618571428569"/>
    <n v="10.936866599999998"/>
  </r>
  <r>
    <d v="2013-08-15T00:00:00"/>
    <x v="2"/>
    <x v="2"/>
    <x v="3"/>
    <x v="1"/>
    <n v="9.0953330000000001"/>
    <n v="9.5733329999999999"/>
    <n v="9"/>
    <n v="9.3113329999999994"/>
    <n v="9.3113329999999994"/>
    <n v="152688000"/>
    <n v="2.2243828134191333E-3"/>
    <n v="4.8463778052788182"/>
    <n v="9.9328569999999985"/>
    <n v="11.046377699999999"/>
  </r>
  <r>
    <d v="2013-08-16T00:00:00"/>
    <x v="3"/>
    <x v="2"/>
    <x v="3"/>
    <x v="1"/>
    <n v="9.4420000000000002"/>
    <n v="9.5939999999999994"/>
    <n v="9.3979999999999997"/>
    <n v="9.4666669999999993"/>
    <n v="9.4666669999999993"/>
    <n v="106621500"/>
    <n v="1.6682251617464425E-2"/>
    <n v="4.9439085508772385"/>
    <n v="10.16666657142857"/>
    <n v="11.160222166666667"/>
  </r>
  <r>
    <d v="2013-08-19T00:00:00"/>
    <x v="4"/>
    <x v="2"/>
    <x v="3"/>
    <x v="1"/>
    <n v="9.5619999999999994"/>
    <n v="9.8253330000000005"/>
    <n v="9.5220000000000002"/>
    <n v="9.66"/>
    <n v="9.66"/>
    <n v="120565500"/>
    <n v="2.0422499280898006E-2"/>
    <n v="5.0652980189832526"/>
    <n v="10.404857000000002"/>
    <n v="11.274377700000001"/>
  </r>
  <r>
    <d v="2013-08-20T00:00:00"/>
    <x v="0"/>
    <x v="2"/>
    <x v="3"/>
    <x v="1"/>
    <n v="9.91"/>
    <n v="9.9853330000000007"/>
    <n v="9.8000000000000007"/>
    <n v="9.9719999999999995"/>
    <n v="9.9719999999999995"/>
    <n v="96273000"/>
    <n v="3.229813664596267E-2"/>
    <n v="5.2611958431988599"/>
    <n v="10.610095142857144"/>
    <n v="11.3812666"/>
  </r>
  <r>
    <d v="2013-08-21T00:00:00"/>
    <x v="1"/>
    <x v="2"/>
    <x v="3"/>
    <x v="1"/>
    <n v="10"/>
    <n v="10.020667"/>
    <n v="9.75"/>
    <n v="9.8573330000000006"/>
    <n v="9.8573330000000006"/>
    <n v="93994500"/>
    <n v="-1.1498896911351681E-2"/>
    <n v="5.189198997656133"/>
    <n v="10.767047571428572"/>
    <n v="11.450977700000001"/>
  </r>
  <r>
    <d v="2013-08-22T00:00:00"/>
    <x v="2"/>
    <x v="2"/>
    <x v="3"/>
    <x v="1"/>
    <n v="9.9480000000000004"/>
    <n v="10.498666999999999"/>
    <n v="9.8759999999999994"/>
    <n v="10.473333"/>
    <n v="10.473333"/>
    <n v="158886000"/>
    <n v="6.2491548170280908E-2"/>
    <n v="5.5759716249536151"/>
    <n v="10.968380999999999"/>
    <n v="11.507533266666666"/>
  </r>
  <r>
    <d v="2013-08-23T00:00:00"/>
    <x v="3"/>
    <x v="2"/>
    <x v="3"/>
    <x v="1"/>
    <n v="10.466666999999999"/>
    <n v="10.82"/>
    <n v="10.333333"/>
    <n v="10.789332999999999"/>
    <n v="10.789332999999999"/>
    <n v="193978500"/>
    <n v="3.0171866014381377E-2"/>
    <n v="5.7743809597360896"/>
    <n v="11.081143000000001"/>
    <n v="11.560599933333332"/>
  </r>
  <r>
    <d v="2013-08-26T00:00:00"/>
    <x v="4"/>
    <x v="2"/>
    <x v="3"/>
    <x v="1"/>
    <n v="11.01"/>
    <n v="11.533333000000001"/>
    <n v="10.683332999999999"/>
    <n v="10.948"/>
    <n v="10.948"/>
    <n v="362566500"/>
    <n v="1.4705913701987068E-2"/>
    <n v="5.8740044215143534"/>
    <n v="11.164762142857144"/>
    <n v="11.607777733333334"/>
  </r>
  <r>
    <d v="2013-08-27T00:00:00"/>
    <x v="0"/>
    <x v="2"/>
    <x v="3"/>
    <x v="1"/>
    <n v="10.82"/>
    <n v="11.253333"/>
    <n v="10.73"/>
    <n v="11.134"/>
    <n v="11.134"/>
    <n v="263503500"/>
    <n v="1.6989404457435141E-2"/>
    <n v="5.9907896628736577"/>
    <n v="11.21914314285714"/>
    <n v="11.631133299999997"/>
  </r>
  <r>
    <d v="2013-08-28T00:00:00"/>
    <x v="1"/>
    <x v="2"/>
    <x v="3"/>
    <x v="1"/>
    <n v="11.270667"/>
    <n v="11.433332999999999"/>
    <n v="10.883333"/>
    <n v="11.096667"/>
    <n v="11.096667"/>
    <n v="221101500"/>
    <n v="-3.3530626908568604E-3"/>
    <n v="5.9673491068754485"/>
    <n v="11.218762142857143"/>
    <n v="11.635066633333334"/>
  </r>
  <r>
    <d v="2013-08-29T00:00:00"/>
    <x v="2"/>
    <x v="2"/>
    <x v="3"/>
    <x v="1"/>
    <n v="10.948"/>
    <n v="11.183332999999999"/>
    <n v="10.834"/>
    <n v="11.070667"/>
    <n v="11.070667"/>
    <n v="141540000"/>
    <n v="-2.3430458893647795E-3"/>
    <n v="5.9510242881908146"/>
    <n v="11.164000142857144"/>
    <n v="11.649466633333333"/>
  </r>
  <r>
    <d v="2013-08-30T00:00:00"/>
    <x v="3"/>
    <x v="2"/>
    <x v="3"/>
    <x v="1"/>
    <n v="11.091333000000001"/>
    <n v="11.280666999999999"/>
    <n v="10.930667"/>
    <n v="11.266667"/>
    <n v="11.266667"/>
    <n v="165426000"/>
    <n v="1.7704443643729844E-2"/>
    <n v="6.0740883059672859"/>
    <n v="11.166952428571431"/>
    <n v="11.677555500000002"/>
  </r>
  <r>
    <d v="2013-09-03T00:00:00"/>
    <x v="0"/>
    <x v="3"/>
    <x v="3"/>
    <x v="1"/>
    <n v="11.56"/>
    <n v="11.58"/>
    <n v="11.093332999999999"/>
    <n v="11.262667"/>
    <n v="11.262667"/>
    <n v="180916500"/>
    <n v="-3.5502957529494388E-4"/>
    <n v="6.0715767954004196"/>
    <n v="11.114761857142856"/>
    <n v="11.701377699999998"/>
  </r>
  <r>
    <d v="2013-09-04T00:00:00"/>
    <x v="1"/>
    <x v="3"/>
    <x v="3"/>
    <x v="1"/>
    <n v="11.318"/>
    <n v="11.441333"/>
    <n v="11.037333"/>
    <n v="11.374667000000001"/>
    <n v="11.374667000000001"/>
    <n v="172135500"/>
    <n v="9.9443586496875108E-3"/>
    <n v="6.1418990912726894"/>
    <n v="11.076571285714284"/>
    <n v="11.734711033333333"/>
  </r>
  <r>
    <d v="2013-09-05T00:00:00"/>
    <x v="2"/>
    <x v="3"/>
    <x v="3"/>
    <x v="1"/>
    <n v="11.34"/>
    <n v="11.433332999999999"/>
    <n v="11.216666999999999"/>
    <n v="11.328666999999999"/>
    <n v="11.328666999999999"/>
    <n v="100279500"/>
    <n v="-4.0440744331241649E-3"/>
    <n v="6.1130167197537206"/>
    <n v="11.028190285714286"/>
    <n v="11.763466566666668"/>
  </r>
  <r>
    <d v="2013-09-06T00:00:00"/>
    <x v="3"/>
    <x v="3"/>
    <x v="3"/>
    <x v="1"/>
    <n v="11.238"/>
    <n v="11.313333"/>
    <n v="11.01"/>
    <n v="11.131333"/>
    <n v="11.131333"/>
    <n v="129295500"/>
    <n v="-1.7418995544665555E-2"/>
    <n v="5.9891151132031988"/>
    <n v="10.996285428571429"/>
    <n v="11.792066566666669"/>
  </r>
  <r>
    <d v="2013-09-09T00:00:00"/>
    <x v="4"/>
    <x v="3"/>
    <x v="3"/>
    <x v="1"/>
    <n v="10.874667000000001"/>
    <n v="10.966666999999999"/>
    <n v="10.567333"/>
    <n v="10.713333"/>
    <n v="10.713333"/>
    <n v="215167500"/>
    <n v="-3.7551657110608344E-2"/>
    <n v="5.7266622589656215"/>
    <n v="10.989237857142857"/>
    <n v="11.828577700000002"/>
  </r>
  <r>
    <d v="2013-09-10T00:00:00"/>
    <x v="0"/>
    <x v="3"/>
    <x v="3"/>
    <x v="1"/>
    <n v="10.763332999999999"/>
    <n v="11.166667"/>
    <n v="10.708667"/>
    <n v="11.091333000000001"/>
    <n v="11.091333000000001"/>
    <n v="134517000"/>
    <n v="3.5283137376575534E-2"/>
    <n v="5.9640000075345316"/>
    <n v="11.041809285714285"/>
    <n v="11.855022166666666"/>
  </r>
  <r>
    <d v="2013-09-11T00:00:00"/>
    <x v="1"/>
    <x v="3"/>
    <x v="3"/>
    <x v="1"/>
    <n v="11.093999999999999"/>
    <n v="11.193333000000001"/>
    <n v="10.808667"/>
    <n v="10.901332999999999"/>
    <n v="10.901332999999999"/>
    <n v="87487500"/>
    <n v="-1.7130492791083026E-2"/>
    <n v="5.8447032556083593"/>
    <n v="11.151809285714288"/>
    <n v="11.866511066666668"/>
  </r>
  <r>
    <d v="2013-09-12T00:00:00"/>
    <x v="2"/>
    <x v="3"/>
    <x v="3"/>
    <x v="1"/>
    <n v="10.933332999999999"/>
    <n v="11.117333"/>
    <n v="10.700666999999999"/>
    <n v="10.995333"/>
    <n v="10.995333"/>
    <n v="92400000"/>
    <n v="8.6227986981042785E-3"/>
    <n v="5.9037237539297296"/>
    <n v="11.341047428571429"/>
    <n v="11.868688866666668"/>
  </r>
  <r>
    <d v="2013-09-13T00:00:00"/>
    <x v="3"/>
    <x v="3"/>
    <x v="3"/>
    <x v="1"/>
    <n v="10.851333"/>
    <n v="11.091333000000001"/>
    <n v="10.810667"/>
    <n v="11.036"/>
    <n v="11.036"/>
    <n v="81018000"/>
    <n v="3.6985692020422771E-3"/>
    <n v="5.9292576539854212"/>
    <n v="11.495142714285715"/>
    <n v="11.886955533333332"/>
  </r>
  <r>
    <d v="2013-09-16T00:00:00"/>
    <x v="4"/>
    <x v="3"/>
    <x v="3"/>
    <x v="1"/>
    <n v="11.2"/>
    <n v="11.39"/>
    <n v="11.056666999999999"/>
    <n v="11.105333"/>
    <n v="11.105333"/>
    <n v="113623500"/>
    <n v="6.2824392895977086E-3"/>
    <n v="5.9727902945185649"/>
    <n v="11.655047428571431"/>
    <n v="11.896111100000002"/>
  </r>
  <r>
    <d v="2013-09-17T00:00:00"/>
    <x v="0"/>
    <x v="3"/>
    <x v="3"/>
    <x v="1"/>
    <n v="11.005333"/>
    <n v="11.228"/>
    <n v="10.890667000000001"/>
    <n v="11.082000000000001"/>
    <n v="11.082000000000001"/>
    <n v="82453500"/>
    <n v="-2.1010626155919107E-3"/>
    <n v="5.9581400255043899"/>
    <n v="11.832761714285715"/>
    <n v="11.887844433333333"/>
  </r>
  <r>
    <d v="2013-09-18T00:00:00"/>
    <x v="1"/>
    <x v="3"/>
    <x v="3"/>
    <x v="1"/>
    <n v="11.138"/>
    <n v="11.163333"/>
    <n v="10.946667"/>
    <n v="11.081333000000001"/>
    <n v="11.081333000000001"/>
    <n v="81595500"/>
    <n v="-6.0187691752388842E-5"/>
    <n v="5.9577212311173646"/>
    <n v="12.046190285714285"/>
    <n v="11.883933333333335"/>
  </r>
  <r>
    <d v="2013-09-19T00:00:00"/>
    <x v="2"/>
    <x v="3"/>
    <x v="3"/>
    <x v="1"/>
    <n v="11.386666999999999"/>
    <n v="12.031333"/>
    <n v="11.272"/>
    <n v="11.861333"/>
    <n v="11.861333"/>
    <n v="233919000"/>
    <n v="7.0388643676712839E-2"/>
    <n v="6.4474657916563851"/>
    <n v="12.281238"/>
    <n v="11.868377799999999"/>
  </r>
  <r>
    <d v="2013-09-20T00:00:00"/>
    <x v="3"/>
    <x v="3"/>
    <x v="3"/>
    <x v="1"/>
    <n v="11.926667"/>
    <n v="12.388667"/>
    <n v="11.904"/>
    <n v="12.226000000000001"/>
    <n v="12.226000000000001"/>
    <n v="201025500"/>
    <n v="3.0744183642766015E-2"/>
    <n v="6.6764320476282863"/>
    <n v="12.428380857142859"/>
    <n v="11.828422266666669"/>
  </r>
  <r>
    <d v="2013-09-23T00:00:00"/>
    <x v="4"/>
    <x v="3"/>
    <x v="3"/>
    <x v="1"/>
    <n v="12.298667"/>
    <n v="12.365333"/>
    <n v="11.807333"/>
    <n v="12.074"/>
    <n v="12.074"/>
    <n v="122601000"/>
    <n v="-1.2432520857189679E-2"/>
    <n v="6.5809946460873485"/>
    <n v="12.519904714285714"/>
    <n v="11.7812667"/>
  </r>
  <r>
    <d v="2013-09-24T00:00:00"/>
    <x v="0"/>
    <x v="3"/>
    <x v="3"/>
    <x v="1"/>
    <n v="11.942667"/>
    <n v="12.330667"/>
    <n v="11.843332999999999"/>
    <n v="12.155333000000001"/>
    <n v="12.155333000000001"/>
    <n v="94101000"/>
    <n v="6.736210038098457E-3"/>
    <n v="6.6320618183210929"/>
    <n v="12.518380857142859"/>
    <n v="11.768133366666667"/>
  </r>
  <r>
    <d v="2013-09-25T00:00:00"/>
    <x v="1"/>
    <x v="3"/>
    <x v="3"/>
    <x v="1"/>
    <n v="12.237333"/>
    <n v="12.42"/>
    <n v="12.033333000000001"/>
    <n v="12.349333"/>
    <n v="12.349333"/>
    <n v="123790500"/>
    <n v="1.5960072833874569E-2"/>
    <n v="6.7538700808141305"/>
    <n v="12.432476142857142"/>
    <n v="11.755866700000002"/>
  </r>
  <r>
    <d v="2013-09-26T00:00:00"/>
    <x v="2"/>
    <x v="3"/>
    <x v="3"/>
    <x v="1"/>
    <n v="12.446667"/>
    <n v="12.645333000000001"/>
    <n v="12.374000000000001"/>
    <n v="12.576000000000001"/>
    <n v="12.576000000000001"/>
    <n v="99216000"/>
    <n v="1.8354594535591587E-2"/>
    <n v="6.896189222229129"/>
    <n v="12.391904714285713"/>
    <n v="11.680133366666666"/>
  </r>
  <r>
    <d v="2013-09-27T00:00:00"/>
    <x v="3"/>
    <x v="3"/>
    <x v="3"/>
    <x v="1"/>
    <n v="12.501333000000001"/>
    <n v="12.752000000000001"/>
    <n v="12.428667000000001"/>
    <n v="12.726667000000001"/>
    <n v="12.726667000000001"/>
    <n v="88746000"/>
    <n v="1.1980518447837176E-2"/>
    <n v="6.9907896628736577"/>
    <n v="12.338857142857142"/>
    <n v="11.571533366666666"/>
  </r>
  <r>
    <d v="2013-09-30T00:00:00"/>
    <x v="4"/>
    <x v="3"/>
    <x v="3"/>
    <x v="1"/>
    <n v="12.6"/>
    <n v="12.966666999999999"/>
    <n v="12.533333000000001"/>
    <n v="12.891332999999999"/>
    <n v="12.891332999999999"/>
    <n v="133870500"/>
    <n v="1.2938658644875256E-2"/>
    <n v="7.0941797626245791"/>
    <n v="12.184857142857142"/>
    <n v="11.453866699999997"/>
  </r>
  <r>
    <d v="2013-10-01T00:00:00"/>
    <x v="0"/>
    <x v="4"/>
    <x v="3"/>
    <x v="2"/>
    <n v="12.930667"/>
    <n v="12.948667"/>
    <n v="12.558"/>
    <n v="12.866667"/>
    <n v="12.866667"/>
    <n v="116338500"/>
    <n v="-1.9133785466561026E-3"/>
    <n v="7.078692532713994"/>
    <n v="11.950666714285715"/>
    <n v="11.345711166666664"/>
  </r>
  <r>
    <d v="2013-10-02T00:00:00"/>
    <x v="1"/>
    <x v="4"/>
    <x v="3"/>
    <x v="2"/>
    <n v="12.572666999999999"/>
    <n v="12.788667"/>
    <n v="11.693333000000001"/>
    <n v="12.063333"/>
    <n v="12.063333"/>
    <n v="311631000"/>
    <n v="-6.2435283356598842E-2"/>
    <n v="6.5742970752831571"/>
    <n v="11.759523857142856"/>
    <n v="11.223044499999997"/>
  </r>
  <r>
    <d v="2013-10-03T00:00:00"/>
    <x v="2"/>
    <x v="4"/>
    <x v="3"/>
    <x v="2"/>
    <n v="11.67"/>
    <n v="11.979333"/>
    <n v="11.2"/>
    <n v="11.554"/>
    <n v="11.554"/>
    <n v="357247500"/>
    <n v="-4.2221581713776768E-2"/>
    <n v="6.2544982723946685"/>
    <n v="11.738095285714286"/>
    <n v="11.129155633333331"/>
  </r>
  <r>
    <d v="2013-10-04T00:00:00"/>
    <x v="3"/>
    <x v="4"/>
    <x v="3"/>
    <x v="2"/>
    <n v="11.76"/>
    <n v="12.078666999999999"/>
    <n v="11.51"/>
    <n v="12.065333000000001"/>
    <n v="12.065333000000001"/>
    <n v="216210000"/>
    <n v="4.4255928682707328E-2"/>
    <n v="6.5755528305665907"/>
    <n v="11.799142857142856"/>
    <n v="11.049800066666666"/>
  </r>
  <r>
    <d v="2013-10-07T00:00:00"/>
    <x v="4"/>
    <x v="4"/>
    <x v="3"/>
    <x v="2"/>
    <n v="12.164"/>
    <n v="12.448667"/>
    <n v="12.017333000000001"/>
    <n v="12.204667000000001"/>
    <n v="12.204667000000001"/>
    <n v="172284000"/>
    <n v="1.1548292948068639E-2"/>
    <n v="6.6630375338975441"/>
    <n v="11.82733342857143"/>
    <n v="10.948622299999998"/>
  </r>
  <r>
    <d v="2013-10-08T00:00:00"/>
    <x v="0"/>
    <x v="4"/>
    <x v="3"/>
    <x v="2"/>
    <n v="12.293333000000001"/>
    <n v="12.395333000000001"/>
    <n v="11.547333"/>
    <n v="11.648667"/>
    <n v="11.648667"/>
    <n v="206358000"/>
    <n v="-4.5556343323418895E-2"/>
    <n v="6.3139375651030623"/>
    <n v="11.832000000000003"/>
    <n v="10.811977833333332"/>
  </r>
  <r>
    <d v="2013-10-09T00:00:00"/>
    <x v="1"/>
    <x v="4"/>
    <x v="3"/>
    <x v="2"/>
    <n v="11.648667"/>
    <n v="11.666"/>
    <n v="10.766667"/>
    <n v="11.252000000000001"/>
    <n v="11.252000000000001"/>
    <n v="229747500"/>
    <n v="-3.4052565842941432E-2"/>
    <n v="6.0648792245962282"/>
    <n v="11.908857142857142"/>
    <n v="10.703888933333332"/>
  </r>
  <r>
    <d v="2013-10-10T00:00:00"/>
    <x v="2"/>
    <x v="4"/>
    <x v="3"/>
    <x v="2"/>
    <n v="11.539332999999999"/>
    <n v="11.716666999999999"/>
    <n v="11.312666999999999"/>
    <n v="11.528667"/>
    <n v="11.528667"/>
    <n v="133258500"/>
    <n v="2.4588250977603959E-2"/>
    <n v="6.2385922480970599"/>
    <n v="12.048095285714286"/>
    <n v="10.597955599999999"/>
  </r>
  <r>
    <d v="2013-10-11T00:00:00"/>
    <x v="3"/>
    <x v="4"/>
    <x v="3"/>
    <x v="2"/>
    <n v="11.516667"/>
    <n v="11.952667"/>
    <n v="11.413333"/>
    <n v="11.913333"/>
    <n v="11.913333"/>
    <n v="124666500"/>
    <n v="3.3366043099345245E-2"/>
    <n v="6.4801154290256529"/>
    <n v="12.044952428571431"/>
    <n v="10.485000033333334"/>
  </r>
  <r>
    <d v="2013-10-14T00:00:00"/>
    <x v="4"/>
    <x v="4"/>
    <x v="3"/>
    <x v="2"/>
    <n v="11.666667"/>
    <n v="12.166667"/>
    <n v="11.61"/>
    <n v="11.981332999999999"/>
    <n v="11.981332999999999"/>
    <n v="116544000"/>
    <n v="5.7078904786762542E-3"/>
    <n v="6.5228111086623874"/>
    <n v="11.976761999999999"/>
    <n v="10.357622266666663"/>
  </r>
  <r>
    <d v="2013-10-15T00:00:00"/>
    <x v="0"/>
    <x v="4"/>
    <x v="3"/>
    <x v="2"/>
    <n v="12.352"/>
    <n v="12.586"/>
    <n v="12.212"/>
    <n v="12.262667"/>
    <n v="12.262667"/>
    <n v="164677500"/>
    <n v="2.3481026693774481E-2"/>
    <n v="6.6994544371171125"/>
    <n v="11.831809714285713"/>
    <n v="10.226777833333331"/>
  </r>
  <r>
    <d v="2013-10-16T00:00:00"/>
    <x v="1"/>
    <x v="4"/>
    <x v="3"/>
    <x v="2"/>
    <n v="12.326667"/>
    <n v="12.486667000000001"/>
    <n v="12.139333000000001"/>
    <n v="12.237333"/>
    <n v="12.237333"/>
    <n v="123081000"/>
    <n v="-2.0659453608257369E-3"/>
    <n v="6.6835477849418607"/>
    <n v="11.729047714285715"/>
    <n v="10.085800033333333"/>
  </r>
  <r>
    <d v="2013-10-17T00:00:00"/>
    <x v="2"/>
    <x v="4"/>
    <x v="3"/>
    <x v="2"/>
    <n v="12.236000000000001"/>
    <n v="12.32"/>
    <n v="12.066000000000001"/>
    <n v="12.186667"/>
    <n v="12.186667"/>
    <n v="100575000"/>
    <n v="-4.1402812197722872E-3"/>
    <n v="6.6517357363466436"/>
    <n v="11.596666857142855"/>
    <n v="9.9599778333333351"/>
  </r>
  <r>
    <d v="2013-10-18T00:00:00"/>
    <x v="3"/>
    <x v="4"/>
    <x v="3"/>
    <x v="2"/>
    <n v="12.276667"/>
    <n v="12.397333"/>
    <n v="12.167999999999999"/>
    <n v="12.226667000000001"/>
    <n v="12.226667000000001"/>
    <n v="88962000"/>
    <n v="3.2822756213820338E-3"/>
    <n v="6.6768508420153116"/>
    <n v="11.406761999999999"/>
    <n v="9.836600033333335"/>
  </r>
  <r>
    <d v="2013-10-21T00:00:00"/>
    <x v="4"/>
    <x v="4"/>
    <x v="3"/>
    <x v="2"/>
    <n v="12.218667"/>
    <n v="12.226000000000001"/>
    <n v="11.4"/>
    <n v="11.506667"/>
    <n v="11.506667"/>
    <n v="172981500"/>
    <n v="-5.8887675602844226E-2"/>
    <n v="6.2247789399792923"/>
    <n v="11.226476285714288"/>
    <n v="9.7049778000000035"/>
  </r>
  <r>
    <d v="2013-10-22T00:00:00"/>
    <x v="0"/>
    <x v="4"/>
    <x v="3"/>
    <x v="2"/>
    <n v="11.366667"/>
    <n v="11.852"/>
    <n v="11.074"/>
    <n v="11.436"/>
    <n v="11.436"/>
    <n v="170800500"/>
    <n v="-6.1413961140963109E-3"/>
    <n v="6.1804087106720988"/>
    <n v="11.099047714285716"/>
    <n v="9.6429778000000024"/>
  </r>
  <r>
    <d v="2013-10-23T00:00:00"/>
    <x v="1"/>
    <x v="4"/>
    <x v="3"/>
    <x v="2"/>
    <n v="11.260667"/>
    <n v="11.454000000000001"/>
    <n v="10.676667"/>
    <n v="10.966666999999999"/>
    <n v="10.966666999999999"/>
    <n v="199806000"/>
    <n v="-4.10399615250088E-2"/>
    <n v="5.8857250134522774"/>
    <n v="10.988571571428571"/>
    <n v="9.570555566666668"/>
  </r>
  <r>
    <d v="2013-10-24T00:00:00"/>
    <x v="2"/>
    <x v="4"/>
    <x v="3"/>
    <x v="2"/>
    <n v="11"/>
    <n v="11.633333"/>
    <n v="10.855333"/>
    <n v="11.543333000000001"/>
    <n v="11.543333000000001"/>
    <n v="162385500"/>
    <n v="5.2583524237582967E-2"/>
    <n v="6.2478007015904771"/>
    <n v="10.966381"/>
    <n v="9.5171777666666681"/>
  </r>
  <r>
    <d v="2013-10-25T00:00:00"/>
    <x v="3"/>
    <x v="4"/>
    <x v="3"/>
    <x v="2"/>
    <n v="11.614000000000001"/>
    <n v="11.633333"/>
    <n v="11.12"/>
    <n v="11.310667"/>
    <n v="11.310667"/>
    <n v="113932500"/>
    <n v="-2.0155876989774099E-2"/>
    <n v="6.1017149222028211"/>
    <n v="10.985904857142856"/>
    <n v="9.4376444333333342"/>
  </r>
  <r>
    <d v="2013-10-28T00:00:00"/>
    <x v="4"/>
    <x v="4"/>
    <x v="3"/>
    <x v="2"/>
    <n v="11.345333"/>
    <n v="11.366667"/>
    <n v="10.813333"/>
    <n v="10.857333000000001"/>
    <n v="10.857333000000001"/>
    <n v="117625500"/>
    <n v="-4.008021808086118E-2"/>
    <n v="5.8170766393728259"/>
    <n v="11.054"/>
    <n v="9.3752888666666685"/>
  </r>
  <r>
    <d v="2013-10-29T00:00:00"/>
    <x v="0"/>
    <x v="4"/>
    <x v="3"/>
    <x v="2"/>
    <n v="10.850667"/>
    <n v="11.03"/>
    <n v="10.199999999999999"/>
    <n v="10.964667"/>
    <n v="10.964667"/>
    <n v="211675500"/>
    <n v="9.8858531832817335E-3"/>
    <n v="5.8844692581688447"/>
    <n v="10.942571428571428"/>
    <n v="9.3293555333333344"/>
  </r>
  <r>
    <d v="2013-10-30T00:00:00"/>
    <x v="1"/>
    <x v="4"/>
    <x v="3"/>
    <x v="2"/>
    <n v="10.975332999999999"/>
    <n v="11.178667000000001"/>
    <n v="10.544667"/>
    <n v="10.614667000000001"/>
    <n v="10.614667000000001"/>
    <n v="126027000"/>
    <n v="-3.1920714053605061E-2"/>
    <n v="5.6647120835680029"/>
    <n v="10.707333285714284"/>
    <n v="9.2741999666666679"/>
  </r>
  <r>
    <d v="2013-10-31T00:00:00"/>
    <x v="2"/>
    <x v="4"/>
    <x v="3"/>
    <x v="2"/>
    <n v="10.378"/>
    <n v="10.829333"/>
    <n v="10.220000000000001"/>
    <n v="10.662667000000001"/>
    <n v="10.662667000000001"/>
    <n v="140007000"/>
    <n v="4.5220448272187946E-3"/>
    <n v="5.6948502103704044"/>
    <n v="10.504761857142856"/>
    <n v="9.248088833333334"/>
  </r>
  <r>
    <d v="2013-11-01T00:00:00"/>
    <x v="3"/>
    <x v="5"/>
    <x v="3"/>
    <x v="2"/>
    <n v="10.866667"/>
    <n v="11.06"/>
    <n v="10.694000000000001"/>
    <n v="10.811332999999999"/>
    <n v="10.811332999999999"/>
    <n v="107709000"/>
    <n v="1.3942665563878026E-2"/>
    <n v="5.7881942678538572"/>
    <n v="10.359618999999999"/>
    <n v="9.2207776999999975"/>
  </r>
  <r>
    <d v="2013-11-04T00:00:00"/>
    <x v="4"/>
    <x v="5"/>
    <x v="3"/>
    <x v="2"/>
    <n v="11"/>
    <n v="11.692667"/>
    <n v="10.948"/>
    <n v="11.68"/>
    <n v="11.68"/>
    <n v="196806000"/>
    <n v="8.0347816499593563E-2"/>
    <n v="6.3336108552509716"/>
    <n v="10.127523857142856"/>
    <n v="9.1891554999999983"/>
  </r>
  <r>
    <d v="2013-11-05T00:00:00"/>
    <x v="0"/>
    <x v="5"/>
    <x v="3"/>
    <x v="2"/>
    <n v="12"/>
    <n v="12.095333"/>
    <n v="11.423999999999999"/>
    <n v="11.787333"/>
    <n v="11.787333"/>
    <n v="337006500"/>
    <n v="9.1894691780822404E-3"/>
    <n v="6.4010028461693498"/>
    <n v="9.7799048571428564"/>
    <n v="9.138622166666666"/>
  </r>
  <r>
    <d v="2013-11-06T00:00:00"/>
    <x v="1"/>
    <x v="5"/>
    <x v="3"/>
    <x v="2"/>
    <n v="10.320667"/>
    <n v="10.715332999999999"/>
    <n v="9.7566670000000002"/>
    <n v="10.077332999999999"/>
    <n v="10.077332999999999"/>
    <n v="466075500"/>
    <n v="-0.14507098425063589"/>
    <n v="5.3273320788338046"/>
    <n v="9.4064762857142874"/>
    <n v="9.0745555000000007"/>
  </r>
  <r>
    <d v="2013-11-07T00:00:00"/>
    <x v="2"/>
    <x v="5"/>
    <x v="3"/>
    <x v="2"/>
    <n v="9.6126670000000001"/>
    <n v="9.7100000000000009"/>
    <n v="9.1746669999999995"/>
    <n v="9.3179999999999996"/>
    <n v="9.3179999999999996"/>
    <n v="334270500"/>
    <n v="-7.5350591272512271E-2"/>
    <n v="4.8505638655161434"/>
    <n v="9.2568572857142861"/>
    <n v="9.0513554999999979"/>
  </r>
  <r>
    <d v="2013-11-08T00:00:00"/>
    <x v="3"/>
    <x v="5"/>
    <x v="3"/>
    <x v="2"/>
    <n v="9.0986670000000007"/>
    <n v="9.3733330000000006"/>
    <n v="8.8213329999999992"/>
    <n v="9.1966669999999997"/>
    <n v="9.1966669999999997"/>
    <n v="337168500"/>
    <n v="-1.3021356514273441E-2"/>
    <n v="4.7743815876137319"/>
    <n v="9.0836191428571436"/>
    <n v="9.0590665999999977"/>
  </r>
  <r>
    <d v="2013-11-11T00:00:00"/>
    <x v="4"/>
    <x v="5"/>
    <x v="3"/>
    <x v="2"/>
    <n v="9.4"/>
    <n v="9.6946670000000008"/>
    <n v="9.14"/>
    <n v="9.6466670000000008"/>
    <n v="9.6466670000000008"/>
    <n v="209964000"/>
    <n v="4.893077024535096E-2"/>
    <n v="5.0569265263862446"/>
    <n v="8.9706667142857146"/>
    <n v="9.0715110333333318"/>
  </r>
  <r>
    <d v="2013-11-12T00:00:00"/>
    <x v="0"/>
    <x v="5"/>
    <x v="3"/>
    <x v="2"/>
    <n v="9.6460000000000008"/>
    <n v="9.6466670000000008"/>
    <n v="9.0786669999999994"/>
    <n v="9.1866669999999999"/>
    <n v="9.1866669999999999"/>
    <n v="224778000"/>
    <n v="-4.7684863590709704E-2"/>
    <n v="4.7681028111965649"/>
    <n v="8.7460000000000004"/>
    <n v="9.0864221333333326"/>
  </r>
  <r>
    <d v="2013-11-13T00:00:00"/>
    <x v="1"/>
    <x v="5"/>
    <x v="3"/>
    <x v="2"/>
    <n v="9.3893330000000006"/>
    <n v="9.4913329999999991"/>
    <n v="9.0893329999999999"/>
    <n v="9.2466670000000004"/>
    <n v="9.2466670000000004"/>
    <n v="189874500"/>
    <n v="6.5312044074309541E-3"/>
    <n v="4.8057754696995669"/>
    <n v="8.5964761428571439"/>
    <n v="9.125755466666666"/>
  </r>
  <r>
    <d v="2013-11-14T00:00:00"/>
    <x v="2"/>
    <x v="5"/>
    <x v="3"/>
    <x v="2"/>
    <n v="9.2613330000000005"/>
    <n v="9.36"/>
    <n v="8.9406669999999995"/>
    <n v="9.1733329999999995"/>
    <n v="9.1733329999999995"/>
    <n v="183055500"/>
    <n v="-7.930857680935292E-3"/>
    <n v="4.7597306907219146"/>
    <n v="8.4315237142857136"/>
    <n v="9.1533554666666639"/>
  </r>
  <r>
    <d v="2013-11-15T00:00:00"/>
    <x v="3"/>
    <x v="5"/>
    <x v="3"/>
    <x v="2"/>
    <n v="9.1233330000000006"/>
    <n v="9.1966669999999997"/>
    <n v="8.9566669999999995"/>
    <n v="9.0299999999999994"/>
    <n v="9.0299999999999994"/>
    <n v="148503000"/>
    <n v="-1.562496423055831E-2"/>
    <n v="4.6697351047017355"/>
    <n v="8.2719047142857143"/>
    <n v="9.1863332666666668"/>
  </r>
  <r>
    <d v="2013-11-18T00:00:00"/>
    <x v="4"/>
    <x v="5"/>
    <x v="3"/>
    <x v="2"/>
    <n v="9.0180000000000007"/>
    <n v="9.0299999999999994"/>
    <n v="7.9740000000000002"/>
    <n v="8.1053329999999999"/>
    <n v="8.1053329999999999"/>
    <n v="347073000"/>
    <n v="-0.10239944629014391"/>
    <n v="4.0891573693684871"/>
    <n v="8.129523714285714"/>
    <n v="9.2196221666666638"/>
  </r>
  <r>
    <d v="2013-11-19T00:00:00"/>
    <x v="0"/>
    <x v="5"/>
    <x v="3"/>
    <x v="2"/>
    <n v="7.9619999999999997"/>
    <n v="8.6"/>
    <n v="7.9480000000000004"/>
    <n v="8.4060000000000006"/>
    <n v="8.4060000000000006"/>
    <n v="297243000"/>
    <n v="3.7094959577848398E-2"/>
    <n v="4.27793945627052"/>
    <n v="8.1805714285714277"/>
    <n v="9.2829999666666652"/>
  </r>
  <r>
    <d v="2013-11-20T00:00:00"/>
    <x v="1"/>
    <x v="5"/>
    <x v="3"/>
    <x v="2"/>
    <n v="8.4053330000000006"/>
    <n v="8.4966670000000004"/>
    <n v="7.9373329999999997"/>
    <n v="8.0739999999999998"/>
    <n v="8.0739999999999998"/>
    <n v="207744000"/>
    <n v="-3.9495598382108102E-2"/>
    <n v="4.0694840792205778"/>
    <n v="8.1919047142857124"/>
    <n v="9.3351555333333316"/>
  </r>
  <r>
    <d v="2013-11-21T00:00:00"/>
    <x v="2"/>
    <x v="5"/>
    <x v="3"/>
    <x v="2"/>
    <n v="8.1926670000000001"/>
    <n v="8.3193330000000003"/>
    <n v="8.016667"/>
    <n v="8.14"/>
    <n v="8.14"/>
    <n v="178557000"/>
    <n v="8.1743869209810159E-3"/>
    <n v="4.1109240035738797"/>
    <n v="8.2210475714285689"/>
    <n v="9.392688866666667"/>
  </r>
  <r>
    <d v="2013-11-22T00:00:00"/>
    <x v="3"/>
    <x v="5"/>
    <x v="3"/>
    <x v="2"/>
    <n v="8.1053329999999999"/>
    <n v="8.1833329999999993"/>
    <n v="7.8620000000000001"/>
    <n v="8.0920000000000005"/>
    <n v="8.0920000000000005"/>
    <n v="166450500"/>
    <n v="-5.8968058968059019E-3"/>
    <n v="4.0807858767714782"/>
    <n v="8.4362857142857148"/>
    <n v="9.4532666333333335"/>
  </r>
  <r>
    <d v="2013-11-25T00:00:00"/>
    <x v="4"/>
    <x v="5"/>
    <x v="3"/>
    <x v="2"/>
    <n v="8.3000000000000007"/>
    <n v="8.3893330000000006"/>
    <n v="8.02"/>
    <n v="8.0559999999999992"/>
    <n v="8.0559999999999992"/>
    <n v="154009500"/>
    <n v="-4.4488383588731292E-3"/>
    <n v="4.0581822816696764"/>
    <n v="8.6036190000000001"/>
    <n v="9.519711066666666"/>
  </r>
  <r>
    <d v="2013-11-26T00:00:00"/>
    <x v="0"/>
    <x v="5"/>
    <x v="3"/>
    <x v="2"/>
    <n v="7.9586670000000002"/>
    <n v="8.1813330000000004"/>
    <n v="7.74"/>
    <n v="8.0333330000000007"/>
    <n v="8.0333330000000007"/>
    <n v="208282500"/>
    <n v="-2.8136792452828252E-3"/>
    <n v="4.0439501791648853"/>
    <n v="8.7906665714285719"/>
    <n v="9.5790221666666664"/>
  </r>
  <r>
    <d v="2013-11-27T00:00:00"/>
    <x v="1"/>
    <x v="5"/>
    <x v="3"/>
    <x v="2"/>
    <n v="8.0873329999999992"/>
    <n v="8.4633330000000004"/>
    <n v="7.968"/>
    <n v="8.4626669999999997"/>
    <n v="8.4626669999999997"/>
    <n v="185514000"/>
    <n v="5.344406860763757E-2"/>
    <n v="4.3135193985936793"/>
    <n v="8.951238"/>
    <n v="9.6350666333333326"/>
  </r>
  <r>
    <d v="2013-11-29T00:00:00"/>
    <x v="3"/>
    <x v="5"/>
    <x v="3"/>
    <x v="2"/>
    <n v="8.6513329999999993"/>
    <n v="8.7059999999999995"/>
    <n v="8.4653329999999993"/>
    <n v="8.4853330000000007"/>
    <n v="8.4853330000000007"/>
    <n v="145743000"/>
    <n v="2.6783518718154647E-3"/>
    <n v="4.3277508732208307"/>
    <n v="9.0908569999999997"/>
    <n v="9.662622166666667"/>
  </r>
  <r>
    <d v="2013-12-02T00:00:00"/>
    <x v="4"/>
    <x v="6"/>
    <x v="3"/>
    <x v="2"/>
    <n v="8.4233329999999995"/>
    <n v="8.57"/>
    <n v="8.2620000000000005"/>
    <n v="8.2780000000000005"/>
    <n v="8.2780000000000005"/>
    <n v="116268000"/>
    <n v="-2.4434279715362991E-2"/>
    <n v="4.1975711181307833"/>
    <n v="9.2328569999999992"/>
    <n v="9.7381555000000013"/>
  </r>
  <r>
    <d v="2013-12-03T00:00:00"/>
    <x v="0"/>
    <x v="6"/>
    <x v="3"/>
    <x v="2"/>
    <n v="8.8453330000000001"/>
    <n v="9.6626670000000008"/>
    <n v="8.7726670000000002"/>
    <n v="9.6466670000000008"/>
    <n v="9.6466670000000008"/>
    <n v="385236000"/>
    <n v="0.16533788354675044"/>
    <n v="5.0569265263862446"/>
    <n v="9.3802855714285709"/>
    <n v="9.8269555000000004"/>
  </r>
  <r>
    <d v="2013-12-04T00:00:00"/>
    <x v="1"/>
    <x v="6"/>
    <x v="3"/>
    <x v="2"/>
    <n v="9.6213329999999999"/>
    <n v="9.6286670000000001"/>
    <n v="9.1419999999999995"/>
    <n v="9.2633329999999994"/>
    <n v="9.2633329999999994"/>
    <n v="197215500"/>
    <n v="-3.973745543408945E-2"/>
    <n v="4.8162396784764168"/>
    <n v="9.4066664285714285"/>
    <n v="9.8853332666666667"/>
  </r>
  <r>
    <d v="2013-12-05T00:00:00"/>
    <x v="2"/>
    <x v="6"/>
    <x v="3"/>
    <x v="2"/>
    <n v="9.3433329999999994"/>
    <n v="9.5566669999999991"/>
    <n v="9.3000000000000007"/>
    <n v="9.3653329999999997"/>
    <n v="9.3653329999999997"/>
    <n v="139326000"/>
    <n v="1.1011155487986918E-2"/>
    <n v="4.8802831979315195"/>
    <n v="9.4895235714285722"/>
    <n v="9.9543555000000001"/>
  </r>
  <r>
    <d v="2013-12-06T00:00:00"/>
    <x v="3"/>
    <x v="6"/>
    <x v="3"/>
    <x v="2"/>
    <n v="9.4339999999999993"/>
    <n v="9.499333"/>
    <n v="9.0866670000000003"/>
    <n v="9.1573329999999995"/>
    <n v="9.1573329999999995"/>
    <n v="118644000"/>
    <n v="-2.2209567988666308E-2"/>
    <n v="4.7496846484544477"/>
    <n v="9.5605712857142855"/>
    <n v="10.034799966666666"/>
  </r>
  <r>
    <d v="2013-12-09T00:00:00"/>
    <x v="4"/>
    <x v="6"/>
    <x v="3"/>
    <x v="2"/>
    <n v="9.1333330000000004"/>
    <n v="9.4466669999999997"/>
    <n v="8.9473330000000004"/>
    <n v="9.44"/>
    <n v="9.44"/>
    <n v="135922500"/>
    <n v="3.0867830185928591E-2"/>
    <n v="4.9271649378055793"/>
    <n v="9.7043808571428567"/>
    <n v="10.126355533333333"/>
  </r>
  <r>
    <d v="2013-12-10T00:00:00"/>
    <x v="0"/>
    <x v="6"/>
    <x v="3"/>
    <x v="2"/>
    <n v="9.3366670000000003"/>
    <n v="9.7246670000000002"/>
    <n v="9.3239999999999998"/>
    <n v="9.4793330000000005"/>
    <n v="9.4793330000000005"/>
    <n v="161223000"/>
    <n v="4.1666313559323041E-3"/>
    <n v="4.9518612490872229"/>
    <n v="9.7651427142857141"/>
    <n v="10.2150222"/>
  </r>
  <r>
    <d v="2013-12-11T00:00:00"/>
    <x v="1"/>
    <x v="6"/>
    <x v="3"/>
    <x v="2"/>
    <n v="9.4586670000000002"/>
    <n v="9.5366669999999996"/>
    <n v="9.2993330000000007"/>
    <n v="9.31"/>
    <n v="9.31"/>
    <n v="107067000"/>
    <n v="-1.7863387645523154E-2"/>
    <n v="4.84554084438241"/>
    <n v="9.7511427142857166"/>
    <n v="10.287044433333334"/>
  </r>
  <r>
    <d v="2013-12-12T00:00:00"/>
    <x v="2"/>
    <x v="6"/>
    <x v="3"/>
    <x v="2"/>
    <n v="9.3133330000000001"/>
    <n v="9.8826669999999996"/>
    <n v="9.2353330000000007"/>
    <n v="9.8313330000000008"/>
    <n v="9.8313330000000008"/>
    <n v="161517000"/>
    <n v="5.5997099892588643E-2"/>
    <n v="5.1728741789714991"/>
    <n v="9.7853331428571426"/>
    <n v="10.353644433333333"/>
  </r>
  <r>
    <d v="2013-12-13T00:00:00"/>
    <x v="3"/>
    <x v="6"/>
    <x v="3"/>
    <x v="2"/>
    <n v="9.8699999999999992"/>
    <n v="10.119999999999999"/>
    <n v="9.8213329999999992"/>
    <n v="9.8433329999999994"/>
    <n v="9.8433329999999994"/>
    <n v="158878500"/>
    <n v="1.2205872794664443E-3"/>
    <n v="5.1804087106720988"/>
    <n v="9.7479998571428563"/>
    <n v="10.422333333333334"/>
  </r>
  <r>
    <d v="2013-12-16T00:00:00"/>
    <x v="4"/>
    <x v="6"/>
    <x v="3"/>
    <x v="2"/>
    <n v="9.8986669999999997"/>
    <n v="10.028667"/>
    <n v="9.74"/>
    <n v="9.8626670000000001"/>
    <n v="9.8626670000000001"/>
    <n v="100129500"/>
    <n v="1.9641720949601757E-3"/>
    <n v="5.192548096997049"/>
    <n v="9.7838094285714288"/>
    <n v="10.483622233333334"/>
  </r>
  <r>
    <d v="2013-12-17T00:00:00"/>
    <x v="0"/>
    <x v="6"/>
    <x v="3"/>
    <x v="2"/>
    <n v="9.8386669999999992"/>
    <n v="10.308667"/>
    <n v="9.7546669999999995"/>
    <n v="10.164"/>
    <n v="10.164"/>
    <n v="157425000"/>
    <n v="3.0552892032145021E-2"/>
    <n v="5.3817483504084658"/>
    <n v="9.8558094285714297"/>
    <n v="10.561177766666667"/>
  </r>
  <r>
    <d v="2013-12-18T00:00:00"/>
    <x v="1"/>
    <x v="6"/>
    <x v="3"/>
    <x v="2"/>
    <n v="10.149333"/>
    <n v="10.326667"/>
    <n v="9.73"/>
    <n v="9.8653329999999997"/>
    <n v="9.8653329999999997"/>
    <n v="173728500"/>
    <n v="-2.9384789452971273E-2"/>
    <n v="5.1942220187898656"/>
    <n v="9.8430475714285723"/>
    <n v="10.625511099999999"/>
  </r>
  <r>
    <d v="2013-12-19T00:00:00"/>
    <x v="2"/>
    <x v="6"/>
    <x v="3"/>
    <x v="2"/>
    <n v="9.7933330000000005"/>
    <n v="9.8000000000000007"/>
    <n v="9.2733329999999992"/>
    <n v="9.3813329999999997"/>
    <n v="9.3813329999999997"/>
    <n v="191100000"/>
    <n v="-4.9060685533879086E-2"/>
    <n v="4.8903292401989864"/>
    <n v="9.8855238571428572"/>
    <n v="10.690244433333332"/>
  </r>
  <r>
    <d v="2013-12-20T00:00:00"/>
    <x v="3"/>
    <x v="6"/>
    <x v="3"/>
    <x v="2"/>
    <n v="9.4386670000000006"/>
    <n v="9.6233330000000006"/>
    <n v="9.4386670000000006"/>
    <n v="9.5493330000000007"/>
    <n v="9.5493330000000007"/>
    <n v="111189000"/>
    <n v="1.7907902853464538E-2"/>
    <n v="4.995812684007392"/>
    <n v="9.9780001428571428"/>
    <n v="10.774711099999999"/>
  </r>
  <r>
    <d v="2013-12-23T00:00:00"/>
    <x v="4"/>
    <x v="6"/>
    <x v="3"/>
    <x v="2"/>
    <n v="9.6566670000000006"/>
    <n v="9.749333"/>
    <n v="9.5066670000000002"/>
    <n v="9.57"/>
    <n v="9.57"/>
    <n v="80782500"/>
    <n v="2.1642349261461031E-3"/>
    <n v="5.0087890312287504"/>
    <n v="10.043333571428573"/>
    <n v="10.843999999999998"/>
  </r>
  <r>
    <d v="2013-12-24T00:00:00"/>
    <x v="0"/>
    <x v="6"/>
    <x v="3"/>
    <x v="2"/>
    <n v="10"/>
    <n v="10.331333000000001"/>
    <n v="9.9879999999999995"/>
    <n v="10.093999999999999"/>
    <n v="10.093999999999999"/>
    <n v="149122500"/>
    <n v="5.4754440961337421E-2"/>
    <n v="5.3377969154882967"/>
    <n v="10.100571714285715"/>
    <n v="10.9214"/>
  </r>
  <r>
    <d v="2013-12-26T00:00:00"/>
    <x v="2"/>
    <x v="6"/>
    <x v="3"/>
    <x v="2"/>
    <n v="10.336"/>
    <n v="10.533333000000001"/>
    <n v="10.286"/>
    <n v="10.366667"/>
    <n v="10.366667"/>
    <n v="106942500"/>
    <n v="2.7012779869229269E-2"/>
    <n v="5.5089984284222622"/>
    <n v="10.058571714285714"/>
    <n v="10.999444433333332"/>
  </r>
  <r>
    <d v="2013-12-27T00:00:00"/>
    <x v="3"/>
    <x v="6"/>
    <x v="3"/>
    <x v="2"/>
    <n v="10.353332999999999"/>
    <n v="10.366667"/>
    <n v="10.053333"/>
    <n v="10.074667"/>
    <n v="10.074667"/>
    <n v="81903000"/>
    <n v="-2.8167201666649447E-2"/>
    <n v="5.325658157040988"/>
    <n v="10.000095428571429"/>
    <n v="11.090688866666664"/>
  </r>
  <r>
    <d v="2013-12-30T00:00:00"/>
    <x v="4"/>
    <x v="6"/>
    <x v="3"/>
    <x v="2"/>
    <n v="10.074667"/>
    <n v="10.320667"/>
    <n v="10.050000000000001"/>
    <n v="10.162667000000001"/>
    <n v="10.162667000000001"/>
    <n v="67012500"/>
    <n v="8.7347800180394026E-3"/>
    <n v="5.3809113895120575"/>
    <n v="10.001619142857143"/>
    <n v="11.191799966666666"/>
  </r>
  <r>
    <d v="2013-12-31T00:00:00"/>
    <x v="0"/>
    <x v="6"/>
    <x v="3"/>
    <x v="2"/>
    <n v="10.154667"/>
    <n v="10.213333"/>
    <n v="9.9106670000000001"/>
    <n v="10.028667"/>
    <n v="10.028667"/>
    <n v="63936000"/>
    <n v="-1.3185515180217981E-2"/>
    <n v="5.296775785522021"/>
    <n v="9.9548571428571417"/>
    <n v="11.287088833333334"/>
  </r>
  <r>
    <d v="2014-01-02T00:00:00"/>
    <x v="2"/>
    <x v="7"/>
    <x v="4"/>
    <x v="3"/>
    <n v="9.9866670000000006"/>
    <n v="10.165333"/>
    <n v="9.77"/>
    <n v="10.006667"/>
    <n v="10.006667"/>
    <n v="92826000"/>
    <n v="-2.193711287851141E-3"/>
    <n v="5.2829624774042534"/>
    <n v="9.91"/>
    <n v="11.396422166666667"/>
  </r>
  <r>
    <d v="2014-01-03T00:00:00"/>
    <x v="3"/>
    <x v="7"/>
    <x v="4"/>
    <x v="3"/>
    <n v="10"/>
    <n v="10.146000000000001"/>
    <n v="9.9066670000000006"/>
    <n v="9.9706670000000006"/>
    <n v="9.9706670000000006"/>
    <n v="70425000"/>
    <n v="-3.5976014790938468E-3"/>
    <n v="5.2603588823024525"/>
    <n v="9.807523714285713"/>
    <n v="11.5033777"/>
  </r>
  <r>
    <d v="2014-01-06T00:00:00"/>
    <x v="4"/>
    <x v="7"/>
    <x v="4"/>
    <x v="3"/>
    <n v="10"/>
    <n v="10.026667"/>
    <n v="9.6826670000000004"/>
    <n v="9.8000000000000007"/>
    <n v="9.8000000000000007"/>
    <n v="80416500"/>
    <n v="-1.7116909029255504E-2"/>
    <n v="5.1532008888235898"/>
    <n v="9.9190474285714281"/>
    <n v="11.623688799999998"/>
  </r>
  <r>
    <d v="2014-01-07T00:00:00"/>
    <x v="0"/>
    <x v="7"/>
    <x v="4"/>
    <x v="3"/>
    <n v="9.8413330000000006"/>
    <n v="10.026667"/>
    <n v="9.6833329999999993"/>
    <n v="9.9573330000000002"/>
    <n v="9.9573330000000002"/>
    <n v="75511500"/>
    <n v="1.6054387755101988E-2"/>
    <n v="5.2519867618278022"/>
    <n v="10.082190285714287"/>
    <n v="11.727333233333333"/>
  </r>
  <r>
    <d v="2014-01-08T00:00:00"/>
    <x v="1"/>
    <x v="7"/>
    <x v="4"/>
    <x v="3"/>
    <n v="9.9233329999999995"/>
    <n v="10.246667"/>
    <n v="9.9173329999999993"/>
    <n v="10.085333"/>
    <n v="10.085333"/>
    <n v="92448000"/>
    <n v="1.285484777901875E-2"/>
    <n v="5.3323550999675389"/>
    <n v="10.287999857142859"/>
    <n v="11.862022133333333"/>
  </r>
  <r>
    <d v="2014-01-09T00:00:00"/>
    <x v="2"/>
    <x v="7"/>
    <x v="4"/>
    <x v="3"/>
    <n v="10.166667"/>
    <n v="10.228667"/>
    <n v="9.7899999999999991"/>
    <n v="9.8353330000000003"/>
    <n v="9.8353330000000003"/>
    <n v="80730000"/>
    <n v="-2.4788472527382088E-2"/>
    <n v="5.1753856895383654"/>
    <n v="10.466380857142857"/>
    <n v="11.991622133333333"/>
  </r>
  <r>
    <d v="2014-01-10T00:00:00"/>
    <x v="3"/>
    <x v="7"/>
    <x v="4"/>
    <x v="3"/>
    <n v="9.8973329999999997"/>
    <n v="9.9266670000000001"/>
    <n v="9.483333"/>
    <n v="9.7146670000000004"/>
    <n v="9.7146670000000004"/>
    <n v="111691500"/>
    <n v="-1.2268623746648938E-2"/>
    <n v="5.0996222060229792"/>
    <n v="10.744"/>
    <n v="12.147444366666667"/>
  </r>
  <r>
    <d v="2014-01-13T00:00:00"/>
    <x v="4"/>
    <x v="7"/>
    <x v="4"/>
    <x v="3"/>
    <n v="9.7186669999999999"/>
    <n v="9.8000000000000007"/>
    <n v="9.1880000000000006"/>
    <n v="9.2893329999999992"/>
    <n v="9.2893329999999992"/>
    <n v="94741500"/>
    <n v="-4.3782663883383879E-2"/>
    <n v="4.8325644971610506"/>
    <n v="11.056761857142858"/>
    <n v="12.374733233333332"/>
  </r>
  <r>
    <d v="2014-01-14T00:00:00"/>
    <x v="0"/>
    <x v="7"/>
    <x v="4"/>
    <x v="3"/>
    <n v="9.3666669999999996"/>
    <n v="10.8"/>
    <n v="9.1113330000000001"/>
    <n v="10.751333000000001"/>
    <n v="10.751333000000001"/>
    <n v="414105000"/>
    <n v="0.15738481977123672"/>
    <n v="5.750521609350856"/>
    <n v="11.458285714285713"/>
    <n v="12.627311033333331"/>
  </r>
  <r>
    <d v="2014-01-15T00:00:00"/>
    <x v="1"/>
    <x v="7"/>
    <x v="4"/>
    <x v="3"/>
    <n v="11.23"/>
    <n v="11.481999999999999"/>
    <n v="10.806666999999999"/>
    <n v="10.942"/>
    <n v="10.942"/>
    <n v="306984000"/>
    <n v="1.7734266067286675E-2"/>
    <n v="5.8702371556640527"/>
    <n v="11.585238142857142"/>
    <n v="12.830133266666667"/>
  </r>
  <r>
    <d v="2014-01-16T00:00:00"/>
    <x v="2"/>
    <x v="7"/>
    <x v="4"/>
    <x v="3"/>
    <n v="10.833333"/>
    <n v="11.513332999999999"/>
    <n v="10.826667"/>
    <n v="11.398"/>
    <n v="11.398"/>
    <n v="179391000"/>
    <n v="4.1674282580880961E-2"/>
    <n v="6.1565493602868644"/>
    <n v="11.637523857142854"/>
    <n v="13.009422166666667"/>
  </r>
  <r>
    <d v="2014-01-17T00:00:00"/>
    <x v="3"/>
    <x v="7"/>
    <x v="4"/>
    <x v="3"/>
    <n v="11.346"/>
    <n v="11.546666999999999"/>
    <n v="11.196667"/>
    <n v="11.334"/>
    <n v="11.334"/>
    <n v="138093000"/>
    <n v="-5.6150201789787737E-3"/>
    <n v="6.1163651912169961"/>
    <n v="11.708095285714284"/>
    <n v="13.186288833333332"/>
  </r>
  <r>
    <d v="2014-01-21T00:00:00"/>
    <x v="0"/>
    <x v="7"/>
    <x v="4"/>
    <x v="3"/>
    <n v="11.416"/>
    <n v="11.819333"/>
    <n v="11.387333"/>
    <n v="11.778667"/>
    <n v="11.778667"/>
    <n v="146020500"/>
    <n v="3.9233015704958601E-2"/>
    <n v="6.3955616585262334"/>
    <n v="11.757809571428572"/>
    <n v="13.374799900000001"/>
  </r>
  <r>
    <d v="2014-01-22T00:00:00"/>
    <x v="1"/>
    <x v="7"/>
    <x v="4"/>
    <x v="3"/>
    <n v="11.853999999999999"/>
    <n v="12.021333"/>
    <n v="11.650667"/>
    <n v="11.904"/>
    <n v="11.904"/>
    <n v="105339000"/>
    <n v="1.0640677760904478E-2"/>
    <n v="6.4742554469955111"/>
    <n v="11.816476142857143"/>
    <n v="13.543644333333333"/>
  </r>
  <r>
    <d v="2014-01-23T00:00:00"/>
    <x v="2"/>
    <x v="7"/>
    <x v="4"/>
    <x v="3"/>
    <n v="11.815333000000001"/>
    <n v="12.158666999999999"/>
    <n v="11.561332999999999"/>
    <n v="12.1"/>
    <n v="12.1"/>
    <n v="118011000"/>
    <n v="1.6465053763440839E-2"/>
    <n v="6.5973194647719824"/>
    <n v="11.843619"/>
    <n v="13.708933233333333"/>
  </r>
  <r>
    <d v="2014-01-24T00:00:00"/>
    <x v="3"/>
    <x v="7"/>
    <x v="4"/>
    <x v="3"/>
    <n v="11.856667"/>
    <n v="12.032"/>
    <n v="11.568667"/>
    <n v="11.64"/>
    <n v="11.64"/>
    <n v="114964500"/>
    <n v="-3.8016528925619762E-2"/>
    <n v="6.3084957495823044"/>
    <n v="11.801809428571429"/>
    <n v="13.852733233333332"/>
  </r>
  <r>
    <d v="2014-01-27T00:00:00"/>
    <x v="4"/>
    <x v="7"/>
    <x v="4"/>
    <x v="3"/>
    <n v="11.677333000000001"/>
    <n v="11.861333"/>
    <n v="10.980667"/>
    <n v="11.308"/>
    <n v="11.308"/>
    <n v="130746000"/>
    <n v="-2.8522336769759512E-2"/>
    <n v="6.1000403725323622"/>
    <n v="11.841142714285715"/>
    <n v="13.995488799999999"/>
  </r>
  <r>
    <d v="2014-01-28T00:00:00"/>
    <x v="0"/>
    <x v="7"/>
    <x v="4"/>
    <x v="3"/>
    <n v="11.433332999999999"/>
    <n v="11.932"/>
    <n v="11.4"/>
    <n v="11.891999999999999"/>
    <n v="11.891999999999999"/>
    <n v="91401000"/>
    <n v="5.1644853201273405E-2"/>
    <n v="6.4667209152949106"/>
    <n v="11.886857000000001"/>
    <n v="14.139466566666666"/>
  </r>
  <r>
    <d v="2014-01-29T00:00:00"/>
    <x v="1"/>
    <x v="7"/>
    <x v="4"/>
    <x v="3"/>
    <n v="11.686667"/>
    <n v="11.939333"/>
    <n v="11.542"/>
    <n v="11.682"/>
    <n v="11.682"/>
    <n v="89032500"/>
    <n v="-1.7658930373360165E-2"/>
    <n v="6.3348666105344051"/>
    <n v="11.886857000000001"/>
    <n v="14.279710999999999"/>
  </r>
  <r>
    <d v="2014-01-30T00:00:00"/>
    <x v="2"/>
    <x v="7"/>
    <x v="4"/>
    <x v="3"/>
    <n v="11.866667"/>
    <n v="12.318667"/>
    <n v="11.800667000000001"/>
    <n v="12.189333"/>
    <n v="12.189333"/>
    <n v="128475000"/>
    <n v="4.3428608115048721E-2"/>
    <n v="6.6534096581394602"/>
    <n v="11.994476000000001"/>
    <n v="14.418733233333333"/>
  </r>
  <r>
    <d v="2014-01-31T00:00:00"/>
    <x v="3"/>
    <x v="7"/>
    <x v="4"/>
    <x v="3"/>
    <n v="11.923333"/>
    <n v="12.4"/>
    <n v="11.900667"/>
    <n v="12.093999999999999"/>
    <n v="12.093999999999999"/>
    <n v="97632000"/>
    <n v="-7.8210185905988553E-3"/>
    <n v="6.5935521989216825"/>
    <n v="12.125142714285714"/>
    <n v="14.525688800000001"/>
  </r>
  <r>
    <d v="2014-02-03T00:00:00"/>
    <x v="4"/>
    <x v="8"/>
    <x v="4"/>
    <x v="3"/>
    <n v="12.192667"/>
    <n v="12.325333000000001"/>
    <n v="11.677333000000001"/>
    <n v="11.807333"/>
    <n v="11.807333"/>
    <n v="101473500"/>
    <n v="-2.3703241276666079E-2"/>
    <n v="6.4135603990036838"/>
    <n v="12.269999857142858"/>
    <n v="14.642511033333333"/>
  </r>
  <r>
    <d v="2014-02-04T00:00:00"/>
    <x v="0"/>
    <x v="8"/>
    <x v="4"/>
    <x v="3"/>
    <n v="12.046666999999999"/>
    <n v="12.106667"/>
    <n v="11.746667"/>
    <n v="11.915333"/>
    <n v="11.915333"/>
    <n v="70294500"/>
    <n v="9.14685814315566E-3"/>
    <n v="6.4813711843090864"/>
    <n v="12.443428428571428"/>
    <n v="14.782355466666665"/>
  </r>
  <r>
    <d v="2014-02-05T00:00:00"/>
    <x v="1"/>
    <x v="8"/>
    <x v="4"/>
    <x v="3"/>
    <n v="11.886666999999999"/>
    <n v="12.039332999999999"/>
    <n v="11.290666999999999"/>
    <n v="11.628"/>
    <n v="11.628"/>
    <n v="109020000"/>
    <n v="-2.411455894686286E-2"/>
    <n v="6.3009612178817038"/>
    <n v="12.642476142857143"/>
    <n v="14.909266599999999"/>
  </r>
  <r>
    <d v="2014-02-06T00:00:00"/>
    <x v="2"/>
    <x v="8"/>
    <x v="4"/>
    <x v="3"/>
    <n v="11.753333"/>
    <n v="12.007332999999999"/>
    <n v="11.733333"/>
    <n v="11.891999999999999"/>
    <n v="11.891999999999999"/>
    <n v="87624000"/>
    <n v="2.270381836945299E-2"/>
    <n v="6.4667209152949106"/>
    <n v="12.869237999999999"/>
    <n v="15.043688833333333"/>
  </r>
  <r>
    <d v="2014-02-07T00:00:00"/>
    <x v="3"/>
    <x v="8"/>
    <x v="4"/>
    <x v="3"/>
    <n v="12.067333"/>
    <n v="12.442"/>
    <n v="11.973333"/>
    <n v="12.435333"/>
    <n v="12.435333"/>
    <n v="133927500"/>
    <n v="4.5688950554995E-2"/>
    <n v="6.8078675580017665"/>
    <n v="13.110380857142857"/>
    <n v="15.155933266666667"/>
  </r>
  <r>
    <d v="2014-02-10T00:00:00"/>
    <x v="4"/>
    <x v="8"/>
    <x v="4"/>
    <x v="3"/>
    <n v="12.622667"/>
    <n v="13.286667"/>
    <n v="12.621333"/>
    <n v="13.103999999999999"/>
    <n v="13.103999999999999"/>
    <n v="194560500"/>
    <n v="5.377153953175192E-2"/>
    <n v="7.2277086170555425"/>
    <n v="13.178095142857144"/>
    <n v="15.230688833333334"/>
  </r>
  <r>
    <d v="2014-02-11T00:00:00"/>
    <x v="0"/>
    <x v="8"/>
    <x v="4"/>
    <x v="3"/>
    <n v="13.264666999999999"/>
    <n v="13.48"/>
    <n v="12.846667"/>
    <n v="13.108000000000001"/>
    <n v="13.108000000000001"/>
    <n v="160648500"/>
    <n v="3.0525030525040722E-4"/>
    <n v="7.2302201276224096"/>
    <n v="13.305809428571431"/>
    <n v="15.283755500000002"/>
  </r>
  <r>
    <d v="2014-02-12T00:00:00"/>
    <x v="1"/>
    <x v="8"/>
    <x v="4"/>
    <x v="3"/>
    <n v="13.052"/>
    <n v="13.218"/>
    <n v="12.954667000000001"/>
    <n v="13.021333"/>
    <n v="13.021333"/>
    <n v="77605500"/>
    <n v="-6.6117638083613263E-3"/>
    <n v="7.1758038560477484"/>
    <n v="13.429428428571429"/>
    <n v="15.320066600000001"/>
  </r>
  <r>
    <d v="2014-02-13T00:00:00"/>
    <x v="2"/>
    <x v="8"/>
    <x v="4"/>
    <x v="3"/>
    <n v="12.889333000000001"/>
    <n v="13.514666999999999"/>
    <n v="12.883333"/>
    <n v="13.308667"/>
    <n v="13.308667"/>
    <n v="120439500"/>
    <n v="2.2066404414970382E-2"/>
    <n v="7.3562144503527733"/>
    <n v="13.642095142857144"/>
    <n v="15.346733266666666"/>
  </r>
  <r>
    <d v="2014-02-14T00:00:00"/>
    <x v="3"/>
    <x v="8"/>
    <x v="4"/>
    <x v="3"/>
    <n v="13.206666999999999"/>
    <n v="13.458667"/>
    <n v="13.133333"/>
    <n v="13.215332999999999"/>
    <n v="13.215332999999999"/>
    <n v="92370000"/>
    <n v="-7.013023918924448E-3"/>
    <n v="7.297612118540787"/>
    <n v="14.102761714285716"/>
    <n v="15.375044366666668"/>
  </r>
  <r>
    <d v="2014-02-18T00:00:00"/>
    <x v="0"/>
    <x v="8"/>
    <x v="4"/>
    <x v="3"/>
    <n v="13.682667"/>
    <n v="13.733333"/>
    <n v="13.423999999999999"/>
    <n v="13.58"/>
    <n v="13.58"/>
    <n v="139992000"/>
    <n v="2.7594234666655826E-2"/>
    <n v="7.5265783745126882"/>
    <n v="14.624380857142857"/>
    <n v="15.397755499999997"/>
  </r>
  <r>
    <d v="2014-02-19T00:00:00"/>
    <x v="1"/>
    <x v="8"/>
    <x v="4"/>
    <x v="3"/>
    <n v="13.58"/>
    <n v="13.58"/>
    <n v="12.894"/>
    <n v="12.909333"/>
    <n v="12.909333"/>
    <n v="242535000"/>
    <n v="-4.9386377025036808E-2"/>
    <n v="7.1054815601754786"/>
    <n v="15.089523714285717"/>
    <n v="15.427244400000001"/>
  </r>
  <r>
    <d v="2014-02-20T00:00:00"/>
    <x v="2"/>
    <x v="8"/>
    <x v="4"/>
    <x v="3"/>
    <n v="14.334"/>
    <n v="14.347333000000001"/>
    <n v="13.751333000000001"/>
    <n v="13.997999999999999"/>
    <n v="13.997999999999999"/>
    <n v="270034500"/>
    <n v="8.4331777637155936E-2"/>
    <n v="7.7890312287502645"/>
    <n v="15.576857142857142"/>
    <n v="15.508688866666667"/>
  </r>
  <r>
    <d v="2014-02-21T00:00:00"/>
    <x v="3"/>
    <x v="8"/>
    <x v="4"/>
    <x v="3"/>
    <n v="14.109332999999999"/>
    <n v="14.265333"/>
    <n v="13.946"/>
    <n v="13.973333"/>
    <n v="13.973333"/>
    <n v="117282000"/>
    <n v="-1.7621803114730038E-3"/>
    <n v="7.7735433709620398"/>
    <n v="15.963428571428571"/>
    <n v="15.542977766666665"/>
  </r>
  <r>
    <d v="2014-02-24T00:00:00"/>
    <x v="4"/>
    <x v="8"/>
    <x v="4"/>
    <x v="3"/>
    <n v="13.917332999999999"/>
    <n v="14.557333"/>
    <n v="13.888"/>
    <n v="14.51"/>
    <n v="14.51"/>
    <n v="124176000"/>
    <n v="3.8406513320766028E-2"/>
    <n v="8.1105045813092129"/>
    <n v="16.394285571428572"/>
    <n v="15.548822233333333"/>
  </r>
  <r>
    <d v="2014-02-25T00:00:00"/>
    <x v="0"/>
    <x v="8"/>
    <x v="4"/>
    <x v="3"/>
    <n v="15.333333"/>
    <n v="17.280000999999999"/>
    <n v="15.23"/>
    <n v="16.533332999999999"/>
    <n v="16.533332999999999"/>
    <n v="490225500"/>
    <n v="0.13944403859407301"/>
    <n v="9.3809101337567729"/>
    <n v="16.727714142857145"/>
    <n v="15.526311133333335"/>
  </r>
  <r>
    <d v="2014-02-26T00:00:00"/>
    <x v="1"/>
    <x v="8"/>
    <x v="4"/>
    <x v="3"/>
    <n v="17.238667"/>
    <n v="17.666668000000001"/>
    <n v="16.5"/>
    <n v="16.866667"/>
    <n v="16.866667"/>
    <n v="369069000"/>
    <n v="2.016133105163978E-2"/>
    <n v="9.5902030995807657"/>
    <n v="16.774761857142856"/>
    <n v="15.454000033333333"/>
  </r>
  <r>
    <d v="2014-02-27T00:00:00"/>
    <x v="2"/>
    <x v="8"/>
    <x v="4"/>
    <x v="3"/>
    <n v="17.416668000000001"/>
    <n v="17.459999"/>
    <n v="16.555332"/>
    <n v="16.835999999999999"/>
    <n v="16.835999999999999"/>
    <n v="269187000"/>
    <n v="-1.8182015450948969E-3"/>
    <n v="9.5709479759422393"/>
    <n v="16.710095142857142"/>
    <n v="15.373844466666666"/>
  </r>
  <r>
    <d v="2014-02-28T00:00:00"/>
    <x v="3"/>
    <x v="8"/>
    <x v="4"/>
    <x v="3"/>
    <n v="16.643332999999998"/>
    <n v="16.845333"/>
    <n v="16.170000000000002"/>
    <n v="16.320667"/>
    <n v="16.320667"/>
    <n v="218847000"/>
    <n v="-3.0608992634830027E-2"/>
    <n v="9.2473819072034509"/>
    <n v="16.579619000000001"/>
    <n v="15.266400033333333"/>
  </r>
  <r>
    <d v="2014-03-03T00:00:00"/>
    <x v="4"/>
    <x v="9"/>
    <x v="4"/>
    <x v="3"/>
    <n v="15.817333"/>
    <n v="16.776667"/>
    <n v="15.666"/>
    <n v="16.704000000000001"/>
    <n v="16.704000000000001"/>
    <n v="196339500"/>
    <n v="2.3487581726898805E-2"/>
    <n v="9.4880681272356373"/>
    <n v="16.480571285714287"/>
    <n v="15.175222233333331"/>
  </r>
  <r>
    <d v="2014-03-04T00:00:00"/>
    <x v="0"/>
    <x v="9"/>
    <x v="4"/>
    <x v="3"/>
    <n v="17.231999999999999"/>
    <n v="17.333331999999999"/>
    <n v="16.855333000000002"/>
    <n v="16.989332000000001"/>
    <n v="16.989332000000001"/>
    <n v="131184000"/>
    <n v="1.7081657088122627E-2"/>
    <n v="9.6672217105019449"/>
    <n v="16.394190285714284"/>
    <n v="15.058622233333331"/>
  </r>
  <r>
    <d v="2014-03-05T00:00:00"/>
    <x v="1"/>
    <x v="9"/>
    <x v="4"/>
    <x v="3"/>
    <n v="17.114668000000002"/>
    <n v="17.132667999999999"/>
    <n v="16.786667000000001"/>
    <n v="16.844000000000001"/>
    <n v="16.844000000000001"/>
    <n v="89035500"/>
    <n v="-8.5543092571267534E-3"/>
    <n v="9.5759709970759737"/>
    <n v="16.231809571428574"/>
    <n v="14.923222266666665"/>
  </r>
  <r>
    <d v="2014-03-06T00:00:00"/>
    <x v="2"/>
    <x v="9"/>
    <x v="4"/>
    <x v="3"/>
    <n v="16.942667"/>
    <n v="17.166668000000001"/>
    <n v="16.629999000000002"/>
    <n v="16.862666999999998"/>
    <n v="16.862666999999998"/>
    <n v="110416500"/>
    <n v="1.1082284492992818E-3"/>
    <n v="9.5876915890138985"/>
    <n v="16.025238142857145"/>
    <n v="14.804222266666665"/>
  </r>
  <r>
    <d v="2014-03-07T00:00:00"/>
    <x v="3"/>
    <x v="9"/>
    <x v="4"/>
    <x v="3"/>
    <n v="16.862666999999998"/>
    <n v="16.989999999999998"/>
    <n v="16.294001000000002"/>
    <n v="16.414000000000001"/>
    <n v="16.414000000000001"/>
    <n v="117184500"/>
    <n v="-2.660711973971833E-2"/>
    <n v="9.3059836111377958"/>
    <n v="15.844666714285713"/>
    <n v="14.68240003333333"/>
  </r>
  <r>
    <d v="2014-03-10T00:00:00"/>
    <x v="4"/>
    <x v="9"/>
    <x v="4"/>
    <x v="3"/>
    <n v="16.18"/>
    <n v="16.200001"/>
    <n v="15.737333"/>
    <n v="15.922667000000001"/>
    <n v="15.922667000000001"/>
    <n v="115921500"/>
    <n v="-2.9933776044839825E-2"/>
    <n v="8.9974866058002085"/>
    <n v="15.785904714285715"/>
    <n v="14.589444466666665"/>
  </r>
  <r>
    <d v="2014-03-11T00:00:00"/>
    <x v="0"/>
    <x v="9"/>
    <x v="4"/>
    <x v="3"/>
    <n v="15.766667"/>
    <n v="16.306667000000001"/>
    <n v="15.495333"/>
    <n v="15.627333"/>
    <n v="15.627333"/>
    <n v="132151500"/>
    <n v="-1.854802339331724E-2"/>
    <n v="8.8120529903614493"/>
    <n v="15.757333285714287"/>
    <n v="14.544555566666666"/>
  </r>
  <r>
    <d v="2014-03-12T00:00:00"/>
    <x v="1"/>
    <x v="9"/>
    <x v="4"/>
    <x v="3"/>
    <n v="15.433332999999999"/>
    <n v="16.5"/>
    <n v="15.407333"/>
    <n v="16.099333000000001"/>
    <n v="16.099333000000001"/>
    <n v="146316000"/>
    <n v="3.0203490256462909E-2"/>
    <n v="9.1084112372517296"/>
    <n v="15.762095285714286"/>
    <n v="14.485844466666668"/>
  </r>
  <r>
    <d v="2014-03-13T00:00:00"/>
    <x v="2"/>
    <x v="9"/>
    <x v="4"/>
    <x v="3"/>
    <n v="16.252666000000001"/>
    <n v="16.279333000000001"/>
    <n v="15.6"/>
    <n v="15.852667"/>
    <n v="15.852667"/>
    <n v="93544500"/>
    <n v="-1.5321504313253296E-2"/>
    <n v="8.9535351708800395"/>
    <n v="15.642095285714287"/>
    <n v="14.411111133333332"/>
  </r>
  <r>
    <d v="2014-03-14T00:00:00"/>
    <x v="3"/>
    <x v="9"/>
    <x v="4"/>
    <x v="3"/>
    <n v="15.686"/>
    <n v="15.795999999999999"/>
    <n v="15.221333"/>
    <n v="15.398"/>
    <n v="15.398"/>
    <n v="124345500"/>
    <n v="-2.8680789169418658E-2"/>
    <n v="8.6680599271536352"/>
    <n v="15.474285714285715"/>
    <n v="14.326799999999999"/>
  </r>
  <r>
    <d v="2014-03-17T00:00:00"/>
    <x v="4"/>
    <x v="9"/>
    <x v="4"/>
    <x v="3"/>
    <n v="15.663333"/>
    <n v="15.862"/>
    <n v="15.366667"/>
    <n v="15.598667000000001"/>
    <n v="15.598667000000001"/>
    <n v="88689000"/>
    <n v="1.3032017145083844E-2"/>
    <n v="8.7940542498839989"/>
    <n v="15.373999999999999"/>
    <n v="14.254666666666663"/>
  </r>
  <r>
    <d v="2014-03-18T00:00:00"/>
    <x v="0"/>
    <x v="9"/>
    <x v="4"/>
    <x v="3"/>
    <n v="15.796666999999999"/>
    <n v="16.100000000000001"/>
    <n v="15.667999999999999"/>
    <n v="16.002666000000001"/>
    <n v="16.002666000000001"/>
    <n v="93634500"/>
    <n v="2.5899584881195339E-2"/>
    <n v="9.0477161892599032"/>
    <n v="15.173809428571428"/>
    <n v="14.194533333333332"/>
  </r>
  <r>
    <d v="2014-03-19T00:00:00"/>
    <x v="1"/>
    <x v="9"/>
    <x v="4"/>
    <x v="3"/>
    <n v="16.092666999999999"/>
    <n v="16.103332999999999"/>
    <n v="15.567333"/>
    <n v="15.722667"/>
    <n v="15.722667"/>
    <n v="76069500"/>
    <n v="-1.7497022058699584E-2"/>
    <n v="8.8719110774568684"/>
    <n v="14.862190428571427"/>
    <n v="14.123088899999999"/>
  </r>
  <r>
    <d v="2014-03-20T00:00:00"/>
    <x v="2"/>
    <x v="9"/>
    <x v="4"/>
    <x v="3"/>
    <n v="15.744"/>
    <n v="15.95"/>
    <n v="15.557333"/>
    <n v="15.660667"/>
    <n v="15.660667"/>
    <n v="57268500"/>
    <n v="-3.9433513410924107E-3"/>
    <n v="8.8329826636704336"/>
    <n v="14.638666571428571"/>
    <n v="14.06062223333333"/>
  </r>
  <r>
    <d v="2014-03-21T00:00:00"/>
    <x v="3"/>
    <x v="9"/>
    <x v="4"/>
    <x v="3"/>
    <n v="15.734667"/>
    <n v="15.746667"/>
    <n v="15.166667"/>
    <n v="15.259333"/>
    <n v="15.259333"/>
    <n v="123253500"/>
    <n v="-2.5626877833492042E-2"/>
    <n v="8.5809940182097062"/>
    <n v="14.386666571428574"/>
    <n v="14.007288899999999"/>
  </r>
  <r>
    <d v="2014-03-24T00:00:00"/>
    <x v="4"/>
    <x v="9"/>
    <x v="4"/>
    <x v="3"/>
    <n v="15.316667000000001"/>
    <n v="15.326667"/>
    <n v="14.018000000000001"/>
    <n v="14.678000000000001"/>
    <n v="14.678000000000001"/>
    <n v="169932000"/>
    <n v="-3.8096881429876328E-2"/>
    <n v="8.2159880251176176"/>
    <n v="14.27314285714286"/>
    <n v="13.980000033333333"/>
  </r>
  <r>
    <d v="2014-03-25T00:00:00"/>
    <x v="0"/>
    <x v="9"/>
    <x v="4"/>
    <x v="3"/>
    <n v="14.942667"/>
    <n v="15.136666999999999"/>
    <n v="14.526667"/>
    <n v="14.696"/>
    <n v="14.696"/>
    <n v="117981000"/>
    <n v="1.2263251124130607E-3"/>
    <n v="8.2272898226685172"/>
    <n v="14.369523857142855"/>
    <n v="13.951355599999998"/>
  </r>
  <r>
    <d v="2014-03-26T00:00:00"/>
    <x v="1"/>
    <x v="9"/>
    <x v="4"/>
    <x v="3"/>
    <n v="14.796666999999999"/>
    <n v="14.84"/>
    <n v="14.09"/>
    <n v="14.197333"/>
    <n v="14.197333"/>
    <n v="103609500"/>
    <n v="-3.3932158410451774E-2"/>
    <n v="7.9141879627065794"/>
    <n v="14.416762"/>
    <n v="13.908933366666666"/>
  </r>
  <r>
    <d v="2014-03-27T00:00:00"/>
    <x v="2"/>
    <x v="9"/>
    <x v="4"/>
    <x v="3"/>
    <n v="14.157999999999999"/>
    <n v="14.24"/>
    <n v="13.533333000000001"/>
    <n v="13.821332999999999"/>
    <n v="13.821332999999999"/>
    <n v="142435500"/>
    <n v="-2.6483847353584028E-2"/>
    <n v="7.678105969421102"/>
    <n v="14.409809714285714"/>
    <n v="13.832555599999999"/>
  </r>
  <r>
    <d v="2014-03-28T00:00:00"/>
    <x v="3"/>
    <x v="9"/>
    <x v="4"/>
    <x v="3"/>
    <n v="14.186667"/>
    <n v="14.448"/>
    <n v="14.018000000000001"/>
    <n v="14.157999999999999"/>
    <n v="14.157999999999999"/>
    <n v="145272000"/>
    <n v="2.4358504349761365E-2"/>
    <n v="7.8894916514249367"/>
    <n v="14.411714571428572"/>
    <n v="13.776866733333332"/>
  </r>
  <r>
    <d v="2014-03-31T00:00:00"/>
    <x v="4"/>
    <x v="9"/>
    <x v="4"/>
    <x v="3"/>
    <n v="14.433332999999999"/>
    <n v="14.45"/>
    <n v="13.759333"/>
    <n v="13.896667000000001"/>
    <n v="13.896667000000001"/>
    <n v="125700000"/>
    <n v="-1.8458327447379484E-2"/>
    <n v="7.7254065036821888"/>
    <n v="14.441143142857143"/>
    <n v="13.715311166666668"/>
  </r>
  <r>
    <d v="2014-04-01T00:00:00"/>
    <x v="0"/>
    <x v="10"/>
    <x v="4"/>
    <x v="0"/>
    <n v="13.934666999999999"/>
    <n v="14.544"/>
    <n v="13.905333000000001"/>
    <n v="14.464667"/>
    <n v="14.464667"/>
    <n v="110571000"/>
    <n v="4.0873110077401985E-2"/>
    <n v="8.0820410041772703"/>
    <n v="14.521905000000002"/>
    <n v="13.6746667"/>
  </r>
  <r>
    <d v="2014-04-02T00:00:00"/>
    <x v="1"/>
    <x v="10"/>
    <x v="4"/>
    <x v="0"/>
    <n v="14.666667"/>
    <n v="15.392666999999999"/>
    <n v="14.536667"/>
    <n v="15.352667"/>
    <n v="15.352667"/>
    <n v="161734500"/>
    <n v="6.1390974296193605E-2"/>
    <n v="8.6395963500216926"/>
    <n v="14.400190714285715"/>
    <n v="13.616111133333336"/>
  </r>
  <r>
    <d v="2014-04-03T00:00:00"/>
    <x v="2"/>
    <x v="10"/>
    <x v="4"/>
    <x v="0"/>
    <n v="15.353332999999999"/>
    <n v="15.715332999999999"/>
    <n v="14.8"/>
    <n v="15.026667"/>
    <n v="15.026667"/>
    <n v="163855500"/>
    <n v="-2.123409567862056E-2"/>
    <n v="8.4349082388220502"/>
    <n v="14.147714428571431"/>
    <n v="13.523444466666669"/>
  </r>
  <r>
    <d v="2014-04-04T00:00:00"/>
    <x v="3"/>
    <x v="10"/>
    <x v="4"/>
    <x v="0"/>
    <n v="15.067333"/>
    <n v="15.218"/>
    <n v="14.083333"/>
    <n v="14.148667"/>
    <n v="14.148667"/>
    <n v="170184000"/>
    <n v="-5.8429457443889596E-2"/>
    <n v="7.883631669394795"/>
    <n v="13.887619142857146"/>
    <n v="13.448244466666671"/>
  </r>
  <r>
    <d v="2014-04-07T00:00:00"/>
    <x v="4"/>
    <x v="10"/>
    <x v="4"/>
    <x v="0"/>
    <n v="13.720667000000001"/>
    <n v="14.413333"/>
    <n v="13.567333"/>
    <n v="13.834667"/>
    <n v="13.834667"/>
    <n v="147832500"/>
    <n v="-2.2192903402136758E-2"/>
    <n v="7.6864780898957523"/>
    <n v="13.713142857142859"/>
    <n v="13.412377800000003"/>
  </r>
  <r>
    <d v="2014-04-08T00:00:00"/>
    <x v="0"/>
    <x v="10"/>
    <x v="4"/>
    <x v="0"/>
    <n v="14.003333"/>
    <n v="14.432667"/>
    <n v="13.761333"/>
    <n v="14.364000000000001"/>
    <n v="14.364000000000001"/>
    <n v="103339500"/>
    <n v="3.8261347381906709E-2"/>
    <n v="8.0188344456185749"/>
    <n v="13.633047571428573"/>
    <n v="13.385222233333335"/>
  </r>
  <r>
    <d v="2014-04-09T00:00:00"/>
    <x v="1"/>
    <x v="10"/>
    <x v="4"/>
    <x v="0"/>
    <n v="14.450666999999999"/>
    <n v="14.563333"/>
    <n v="14.059333000000001"/>
    <n v="14.462"/>
    <n v="14.462"/>
    <n v="77368500"/>
    <n v="6.822612085769909E-3"/>
    <n v="8.0803664545068106"/>
    <n v="13.467904714285714"/>
    <n v="13.349644466666668"/>
  </r>
  <r>
    <d v="2014-04-10T00:00:00"/>
    <x v="2"/>
    <x v="10"/>
    <x v="4"/>
    <x v="0"/>
    <n v="14.454667000000001"/>
    <n v="14.5"/>
    <n v="13.586"/>
    <n v="13.612667"/>
    <n v="13.612667"/>
    <n v="108172500"/>
    <n v="-5.8728599087263147E-2"/>
    <n v="7.5470892534346472"/>
    <n v="13.348380857142857"/>
    <n v="13.322866700000001"/>
  </r>
  <r>
    <d v="2014-04-11T00:00:00"/>
    <x v="3"/>
    <x v="10"/>
    <x v="4"/>
    <x v="0"/>
    <n v="13.374000000000001"/>
    <n v="13.8"/>
    <n v="13.24"/>
    <n v="13.585333"/>
    <n v="13.585333"/>
    <n v="136008000"/>
    <n v="-2.0079827119843414E-3"/>
    <n v="7.5299268459759627"/>
    <n v="13.485999857142856"/>
    <n v="13.329777799999999"/>
  </r>
  <r>
    <d v="2014-04-14T00:00:00"/>
    <x v="4"/>
    <x v="10"/>
    <x v="4"/>
    <x v="0"/>
    <n v="13.84"/>
    <n v="13.896000000000001"/>
    <n v="12.960667000000001"/>
    <n v="13.206"/>
    <n v="13.206"/>
    <n v="115545000"/>
    <n v="-2.7922245262593182E-2"/>
    <n v="7.2917521365106452"/>
    <n v="13.526095142857143"/>
    <n v="13.347066699999999"/>
  </r>
  <r>
    <d v="2014-04-15T00:00:00"/>
    <x v="0"/>
    <x v="10"/>
    <x v="4"/>
    <x v="0"/>
    <n v="13.272667"/>
    <n v="13.286"/>
    <n v="12.288"/>
    <n v="12.927333000000001"/>
    <n v="12.927333000000001"/>
    <n v="204889500"/>
    <n v="-2.1101544752385178E-2"/>
    <n v="7.1167833577263799"/>
    <n v="13.619142714285713"/>
    <n v="13.374066699999998"/>
  </r>
  <r>
    <d v="2014-04-16T00:00:00"/>
    <x v="1"/>
    <x v="10"/>
    <x v="4"/>
    <x v="0"/>
    <n v="13.133333"/>
    <n v="13.332667000000001"/>
    <n v="12.721333"/>
    <n v="13.273999999999999"/>
    <n v="13.273999999999999"/>
    <n v="108033000"/>
    <n v="2.6816590862167644E-2"/>
    <n v="7.3344478161473798"/>
    <n v="13.675714142857142"/>
    <n v="13.410355600000001"/>
  </r>
  <r>
    <d v="2014-04-17T00:00:00"/>
    <x v="2"/>
    <x v="10"/>
    <x v="4"/>
    <x v="0"/>
    <n v="13.307333"/>
    <n v="13.486000000000001"/>
    <n v="12.938667000000001"/>
    <n v="13.208"/>
    <n v="13.208"/>
    <n v="88902000"/>
    <n v="-4.9721259605242547E-3"/>
    <n v="7.2930078917940779"/>
    <n v="13.669999857142857"/>
    <n v="13.429600033333335"/>
  </r>
  <r>
    <d v="2014-04-21T00:00:00"/>
    <x v="4"/>
    <x v="10"/>
    <x v="4"/>
    <x v="0"/>
    <n v="13.138667"/>
    <n v="13.746667"/>
    <n v="12.933332999999999"/>
    <n v="13.625332999999999"/>
    <n v="13.625332999999999"/>
    <n v="78873000"/>
    <n v="3.1596986674742526E-2"/>
    <n v="7.5550419516446308"/>
    <n v="13.753809428571429"/>
    <n v="13.444222266666666"/>
  </r>
  <r>
    <d v="2014-04-22T00:00:00"/>
    <x v="0"/>
    <x v="10"/>
    <x v="4"/>
    <x v="0"/>
    <n v="13.757332999999999"/>
    <n v="14.622"/>
    <n v="13.667332999999999"/>
    <n v="14.576000000000001"/>
    <n v="14.576000000000001"/>
    <n v="147070500"/>
    <n v="6.9772019516880876E-2"/>
    <n v="8.1519445056625148"/>
    <n v="13.787238000000002"/>
    <n v="13.445466733333332"/>
  </r>
  <r>
    <d v="2014-04-23T00:00:00"/>
    <x v="1"/>
    <x v="10"/>
    <x v="4"/>
    <x v="0"/>
    <n v="14.422000000000001"/>
    <n v="14.449332999999999"/>
    <n v="13.8"/>
    <n v="13.866"/>
    <n v="13.866"/>
    <n v="109434000"/>
    <n v="-4.8710208562019817E-2"/>
    <n v="7.7061513800436625"/>
    <n v="13.683333285714285"/>
    <n v="13.412911166666666"/>
  </r>
  <r>
    <d v="2014-04-24T00:00:00"/>
    <x v="2"/>
    <x v="10"/>
    <x v="4"/>
    <x v="0"/>
    <n v="14.054"/>
    <n v="14.186667"/>
    <n v="13.546666999999999"/>
    <n v="13.857333000000001"/>
    <n v="13.857333000000001"/>
    <n v="82428000"/>
    <n v="-6.2505408913883541E-4"/>
    <n v="7.7007095645229047"/>
    <n v="13.711142857142859"/>
    <n v="13.410488933333335"/>
  </r>
  <r>
    <d v="2014-04-25T00:00:00"/>
    <x v="3"/>
    <x v="10"/>
    <x v="4"/>
    <x v="0"/>
    <n v="13.466666999999999"/>
    <n v="13.78"/>
    <n v="13.176667"/>
    <n v="13.323333"/>
    <n v="13.323333"/>
    <n v="104950500"/>
    <n v="-3.8535553702866251E-2"/>
    <n v="7.3654229038461896"/>
    <n v="13.794476285714286"/>
    <n v="13.411177833333333"/>
  </r>
  <r>
    <d v="2014-04-28T00:00:00"/>
    <x v="4"/>
    <x v="10"/>
    <x v="4"/>
    <x v="0"/>
    <n v="13.333333"/>
    <n v="13.586"/>
    <n v="12.7"/>
    <n v="13.234"/>
    <n v="13.234"/>
    <n v="105630000"/>
    <n v="-6.7050039205655138E-3"/>
    <n v="7.3093327104787118"/>
    <n v="13.865238285714286"/>
    <n v="13.42331116666667"/>
  </r>
  <r>
    <d v="2014-04-29T00:00:00"/>
    <x v="0"/>
    <x v="10"/>
    <x v="4"/>
    <x v="0"/>
    <n v="13.214"/>
    <n v="13.81"/>
    <n v="13.035333"/>
    <n v="13.794667"/>
    <n v="13.794667"/>
    <n v="86686500"/>
    <n v="4.2365649085688413E-2"/>
    <n v="7.6613629842270861"/>
    <n v="13.892285857142857"/>
    <n v="13.431733400000004"/>
  </r>
  <r>
    <d v="2014-04-30T00:00:00"/>
    <x v="1"/>
    <x v="10"/>
    <x v="4"/>
    <x v="0"/>
    <n v="13.573333"/>
    <n v="13.877333"/>
    <n v="13.418666999999999"/>
    <n v="13.859332999999999"/>
    <n v="13.859332999999999"/>
    <n v="66609000"/>
    <n v="4.6877536079703123E-3"/>
    <n v="7.7019653198063374"/>
    <n v="13.622476285714287"/>
    <n v="13.426288933333336"/>
  </r>
  <r>
    <d v="2014-05-01T00:00:00"/>
    <x v="2"/>
    <x v="11"/>
    <x v="4"/>
    <x v="0"/>
    <n v="13.805332999999999"/>
    <n v="14.268000000000001"/>
    <n v="13.712667"/>
    <n v="13.848667000000001"/>
    <n v="13.848667000000001"/>
    <n v="81598500"/>
    <n v="-7.6958970536307426E-4"/>
    <n v="7.6952683768797865"/>
    <n v="13.378381142857142"/>
    <n v="13.416577833333333"/>
  </r>
  <r>
    <d v="2014-05-02T00:00:00"/>
    <x v="3"/>
    <x v="11"/>
    <x v="4"/>
    <x v="0"/>
    <n v="13.906667000000001"/>
    <n v="14.090667"/>
    <n v="13.768000000000001"/>
    <n v="14.060667"/>
    <n v="14.060667"/>
    <n v="61302000"/>
    <n v="1.5308332563704487E-2"/>
    <n v="7.8283784369237264"/>
    <n v="13.158761999999999"/>
    <n v="13.413666699999998"/>
  </r>
  <r>
    <d v="2014-05-05T00:00:00"/>
    <x v="4"/>
    <x v="11"/>
    <x v="4"/>
    <x v="0"/>
    <n v="13.965332999999999"/>
    <n v="14.512667"/>
    <n v="13.901332999999999"/>
    <n v="14.440666999999999"/>
    <n v="14.440666999999999"/>
    <n v="77205000"/>
    <n v="2.7025744937989E-2"/>
    <n v="8.0669719407760692"/>
    <n v="12.961142857142859"/>
    <n v="13.444111133333333"/>
  </r>
  <r>
    <d v="2014-05-06T00:00:00"/>
    <x v="0"/>
    <x v="11"/>
    <x v="4"/>
    <x v="0"/>
    <n v="14.44"/>
    <n v="14.577332999999999"/>
    <n v="13.79"/>
    <n v="13.818667"/>
    <n v="13.818667"/>
    <n v="84550500"/>
    <n v="-4.3072802662093096E-2"/>
    <n v="7.6764320476282855"/>
    <n v="12.713618999999998"/>
    <n v="13.477577800000001"/>
  </r>
  <r>
    <d v="2014-05-07T00:00:00"/>
    <x v="1"/>
    <x v="11"/>
    <x v="4"/>
    <x v="0"/>
    <n v="13.976000000000001"/>
    <n v="14.013332999999999"/>
    <n v="13.15"/>
    <n v="13.423333"/>
    <n v="13.423333"/>
    <n v="152689500"/>
    <n v="-2.8608692864514361E-2"/>
    <n v="7.4282106680178579"/>
    <n v="12.535618999999999"/>
    <n v="13.521666666666665"/>
  </r>
  <r>
    <d v="2014-05-08T00:00:00"/>
    <x v="2"/>
    <x v="11"/>
    <x v="4"/>
    <x v="0"/>
    <n v="12.133333"/>
    <n v="12.96"/>
    <n v="11.866667"/>
    <n v="11.906000000000001"/>
    <n v="11.906000000000001"/>
    <n v="300849000"/>
    <n v="-0.11303697822291967"/>
    <n v="6.4755112022789447"/>
    <n v="12.442380999999999"/>
    <n v="13.58042223333333"/>
  </r>
  <r>
    <d v="2014-05-09T00:00:00"/>
    <x v="3"/>
    <x v="11"/>
    <x v="4"/>
    <x v="0"/>
    <n v="11.990667"/>
    <n v="12.226667000000001"/>
    <n v="11.814667"/>
    <n v="12.150667"/>
    <n v="12.150667"/>
    <n v="127428000"/>
    <n v="2.0549890811355595E-2"/>
    <n v="6.6291321412448427"/>
    <n v="12.609047714285714"/>
    <n v="13.693755566666661"/>
  </r>
  <r>
    <d v="2014-05-12T00:00:00"/>
    <x v="4"/>
    <x v="11"/>
    <x v="4"/>
    <x v="0"/>
    <n v="12.257999999999999"/>
    <n v="12.479333"/>
    <n v="11.992000000000001"/>
    <n v="12.311332999999999"/>
    <n v="12.311332999999999"/>
    <n v="105034500"/>
    <n v="1.3222813200295842E-2"/>
    <n v="6.7300107304288961"/>
    <n v="12.733238142857143"/>
    <n v="13.815888899999996"/>
  </r>
  <r>
    <d v="2014-05-13T00:00:00"/>
    <x v="0"/>
    <x v="11"/>
    <x v="4"/>
    <x v="0"/>
    <n v="12.250667"/>
    <n v="12.756"/>
    <n v="12.2"/>
    <n v="12.677333000000001"/>
    <n v="12.677333000000001"/>
    <n v="106458000"/>
    <n v="2.9728706062942287E-2"/>
    <n v="6.9598139472972065"/>
    <n v="12.874000142857142"/>
    <n v="13.922177799999993"/>
  </r>
  <r>
    <d v="2014-05-14T00:00:00"/>
    <x v="1"/>
    <x v="11"/>
    <x v="4"/>
    <x v="0"/>
    <n v="12.596667"/>
    <n v="12.898667"/>
    <n v="12.473333"/>
    <n v="12.708"/>
    <n v="12.708"/>
    <n v="81100500"/>
    <n v="2.4190419230921308E-3"/>
    <n v="6.9790690709357319"/>
    <n v="13.014190714285713"/>
    <n v="14.026022266666661"/>
  </r>
  <r>
    <d v="2014-05-15T00:00:00"/>
    <x v="2"/>
    <x v="11"/>
    <x v="4"/>
    <x v="0"/>
    <n v="12.665333"/>
    <n v="12.843999999999999"/>
    <n v="12.353332999999999"/>
    <n v="12.572666999999999"/>
    <n v="12.572666999999999"/>
    <n v="90606000"/>
    <n v="-1.0649433427762121E-2"/>
    <n v="6.8940965060492863"/>
    <n v="13.173047857142857"/>
    <n v="14.125977833333328"/>
  </r>
  <r>
    <d v="2014-05-16T00:00:00"/>
    <x v="3"/>
    <x v="11"/>
    <x v="4"/>
    <x v="0"/>
    <n v="12.596667"/>
    <n v="12.802667"/>
    <n v="12.514666999999999"/>
    <n v="12.770667"/>
    <n v="12.770667"/>
    <n v="67315500"/>
    <n v="1.5748448598853403E-2"/>
    <n v="7.0184162791091911"/>
    <n v="13.391809714285714"/>
    <n v="14.238133366666663"/>
  </r>
  <r>
    <d v="2014-05-19T00:00:00"/>
    <x v="4"/>
    <x v="11"/>
    <x v="4"/>
    <x v="0"/>
    <n v="12.714667"/>
    <n v="13.125999999999999"/>
    <n v="12.666667"/>
    <n v="13.072666999999999"/>
    <n v="13.072666999999999"/>
    <n v="68575500"/>
    <n v="2.3647942585927548E-2"/>
    <n v="7.2080353269076323"/>
    <n v="13.569714428571428"/>
    <n v="14.345911133333333"/>
  </r>
  <r>
    <d v="2014-05-20T00:00:00"/>
    <x v="0"/>
    <x v="11"/>
    <x v="4"/>
    <x v="0"/>
    <n v="13.129333000000001"/>
    <n v="13.288667"/>
    <n v="12.871333"/>
    <n v="13.02"/>
    <n v="13.02"/>
    <n v="83191500"/>
    <n v="-4.0287876987916528E-3"/>
    <n v="7.1749668951513392"/>
    <n v="13.704476285714287"/>
    <n v="14.442866666666665"/>
  </r>
  <r>
    <d v="2014-05-21T00:00:00"/>
    <x v="1"/>
    <x v="11"/>
    <x v="4"/>
    <x v="0"/>
    <n v="13.078666999999999"/>
    <n v="13.324667"/>
    <n v="12.986000000000001"/>
    <n v="13.296666999999999"/>
    <n v="13.296666999999999"/>
    <n v="79281000"/>
    <n v="2.1249385560675866E-2"/>
    <n v="7.3486799186521718"/>
    <n v="13.823238142857145"/>
    <n v="14.518711099999999"/>
  </r>
  <r>
    <d v="2014-05-22T00:00:00"/>
    <x v="2"/>
    <x v="11"/>
    <x v="4"/>
    <x v="0"/>
    <n v="13.356667"/>
    <n v="13.792"/>
    <n v="13.304"/>
    <n v="13.658666999999999"/>
    <n v="13.658666999999999"/>
    <n v="93217500"/>
    <n v="2.7224867705568631E-2"/>
    <n v="7.5759716249536151"/>
    <n v="13.873238142857142"/>
    <n v="14.584933300000001"/>
  </r>
  <r>
    <d v="2014-05-23T00:00:00"/>
    <x v="3"/>
    <x v="11"/>
    <x v="4"/>
    <x v="0"/>
    <n v="13.635332999999999"/>
    <n v="13.850667"/>
    <n v="13.5"/>
    <n v="13.82"/>
    <n v="13.82"/>
    <n v="60102000"/>
    <n v="1.1811767575855012E-2"/>
    <n v="7.6772690085246946"/>
    <n v="13.873809571428572"/>
    <n v="14.6244444"/>
  </r>
  <r>
    <d v="2014-05-27T00:00:00"/>
    <x v="0"/>
    <x v="11"/>
    <x v="4"/>
    <x v="0"/>
    <n v="13.901332999999999"/>
    <n v="14.257999999999999"/>
    <n v="13.846667"/>
    <n v="14.103999999999999"/>
    <n v="14.103999999999999"/>
    <n v="80116500"/>
    <n v="2.0549927641099777E-2"/>
    <n v="7.8555862587722345"/>
    <n v="13.842285714285712"/>
    <n v="14.65059996666667"/>
  </r>
  <r>
    <d v="2014-05-28T00:00:00"/>
    <x v="1"/>
    <x v="11"/>
    <x v="4"/>
    <x v="0"/>
    <n v="14.001333000000001"/>
    <n v="14.184666999999999"/>
    <n v="13.683999999999999"/>
    <n v="14.016"/>
    <n v="14.016"/>
    <n v="82426500"/>
    <n v="-6.2393647192285307E-3"/>
    <n v="7.8003330263011659"/>
    <n v="13.797904714285716"/>
    <n v="14.67615553333334"/>
  </r>
  <r>
    <d v="2014-05-29T00:00:00"/>
    <x v="2"/>
    <x v="11"/>
    <x v="4"/>
    <x v="0"/>
    <n v="14.038"/>
    <n v="14.166"/>
    <n v="13.848000000000001"/>
    <n v="14.016"/>
    <n v="14.016"/>
    <n v="55387500"/>
    <n v="0"/>
    <n v="7.8003330263011659"/>
    <n v="13.778190428571429"/>
    <n v="14.696644433333338"/>
  </r>
  <r>
    <d v="2014-05-30T00:00:00"/>
    <x v="3"/>
    <x v="11"/>
    <x v="4"/>
    <x v="0"/>
    <n v="14.02"/>
    <n v="14.32"/>
    <n v="13.801333"/>
    <n v="13.851333"/>
    <n v="13.851333"/>
    <n v="83716500"/>
    <n v="-1.1748501712328744E-2"/>
    <n v="7.696942298672603"/>
    <n v="13.731238000000001"/>
    <n v="14.714177766666671"/>
  </r>
  <r>
    <d v="2014-06-02T00:00:00"/>
    <x v="4"/>
    <x v="0"/>
    <x v="4"/>
    <x v="0"/>
    <n v="13.821999999999999"/>
    <n v="13.956666999999999"/>
    <n v="13.444667000000001"/>
    <n v="13.646667000000001"/>
    <n v="13.646667000000001"/>
    <n v="70021500"/>
    <n v="-1.4775906405542308E-2"/>
    <n v="7.5684370932530154"/>
    <n v="13.679142857142855"/>
    <n v="14.756244433333336"/>
  </r>
  <r>
    <d v="2014-06-03T00:00:00"/>
    <x v="0"/>
    <x v="0"/>
    <x v="4"/>
    <x v="0"/>
    <n v="13.566000000000001"/>
    <n v="13.866667"/>
    <n v="13.506"/>
    <n v="13.662667000000001"/>
    <n v="13.662667000000001"/>
    <n v="57912000"/>
    <n v="1.172447455484919E-3"/>
    <n v="7.5784831355204823"/>
    <n v="13.676952285714284"/>
    <n v="14.789311100000003"/>
  </r>
  <r>
    <d v="2014-06-04T00:00:00"/>
    <x v="1"/>
    <x v="0"/>
    <x v="4"/>
    <x v="0"/>
    <n v="13.623333000000001"/>
    <n v="13.750667"/>
    <n v="13.36"/>
    <n v="13.599333"/>
    <n v="13.599333"/>
    <n v="51411000"/>
    <n v="-4.6355517557444027E-3"/>
    <n v="7.5387171329599969"/>
    <n v="13.663428428571427"/>
    <n v="14.816466633333334"/>
  </r>
  <r>
    <d v="2014-06-05T00:00:00"/>
    <x v="2"/>
    <x v="0"/>
    <x v="4"/>
    <x v="0"/>
    <n v="13.631333"/>
    <n v="13.946667"/>
    <n v="13.603332999999999"/>
    <n v="13.793333000000001"/>
    <n v="13.793333000000001"/>
    <n v="60819000"/>
    <n v="1.4265405516579441E-2"/>
    <n v="7.6605253954530355"/>
    <n v="13.686571285714283"/>
    <n v="14.841822200000001"/>
  </r>
  <r>
    <d v="2014-06-06T00:00:00"/>
    <x v="3"/>
    <x v="0"/>
    <x v="4"/>
    <x v="0"/>
    <n v="13.983333"/>
    <n v="14.054"/>
    <n v="13.811999999999999"/>
    <n v="13.878"/>
    <n v="13.878"/>
    <n v="46107000"/>
    <n v="6.1382553440854073E-3"/>
    <n v="7.7136859117442622"/>
    <n v="13.855238"/>
    <n v="14.87097776666667"/>
  </r>
  <r>
    <d v="2014-06-09T00:00:00"/>
    <x v="4"/>
    <x v="0"/>
    <x v="4"/>
    <x v="0"/>
    <n v="13.863333000000001"/>
    <n v="13.999333"/>
    <n v="13.613333000000001"/>
    <n v="13.687333000000001"/>
    <n v="13.687333000000001"/>
    <n v="42085500"/>
    <n v="-1.3738795215448874E-2"/>
    <n v="7.5939703654310655"/>
    <n v="14.079047571428571"/>
    <n v="14.898466666666669"/>
  </r>
  <r>
    <d v="2014-06-10T00:00:00"/>
    <x v="0"/>
    <x v="0"/>
    <x v="4"/>
    <x v="0"/>
    <n v="13.628667"/>
    <n v="13.798"/>
    <n v="13.436667"/>
    <n v="13.486667000000001"/>
    <n v="13.486667000000001"/>
    <n v="52720500"/>
    <n v="-1.4660708554398435E-2"/>
    <n v="7.467976670578345"/>
    <n v="14.286761857142858"/>
    <n v="14.930177800000003"/>
  </r>
  <r>
    <d v="2014-06-11T00:00:00"/>
    <x v="1"/>
    <x v="0"/>
    <x v="4"/>
    <x v="0"/>
    <n v="13.433332999999999"/>
    <n v="13.666667"/>
    <n v="13.283333000000001"/>
    <n v="13.631333"/>
    <n v="13.631333"/>
    <n v="59662500"/>
    <n v="1.0726593901962513E-2"/>
    <n v="7.5588092174949306"/>
    <n v="14.529523714285716"/>
    <n v="14.97504446666667"/>
  </r>
  <r>
    <d v="2014-06-12T00:00:00"/>
    <x v="2"/>
    <x v="0"/>
    <x v="4"/>
    <x v="0"/>
    <n v="13.673333"/>
    <n v="13.992000000000001"/>
    <n v="13.513999999999999"/>
    <n v="13.568"/>
    <n v="13.568"/>
    <n v="89905500"/>
    <n v="-4.6461340207887289E-3"/>
    <n v="7.5190438428120885"/>
    <n v="14.768761857142858"/>
    <n v="15.017422266666669"/>
  </r>
  <r>
    <d v="2014-06-13T00:00:00"/>
    <x v="3"/>
    <x v="0"/>
    <x v="4"/>
    <x v="0"/>
    <n v="13.651999999999999"/>
    <n v="13.786"/>
    <n v="13.438667000000001"/>
    <n v="13.761333"/>
    <n v="13.761333"/>
    <n v="53164500"/>
    <n v="1.4249189268867989E-2"/>
    <n v="7.6404333109181017"/>
    <n v="15.089714285714283"/>
    <n v="15.061977833333335"/>
  </r>
  <r>
    <d v="2014-06-16T00:00:00"/>
    <x v="4"/>
    <x v="0"/>
    <x v="4"/>
    <x v="0"/>
    <n v="13.784000000000001"/>
    <n v="15.032667"/>
    <n v="13.750667"/>
    <n v="14.974"/>
    <n v="14.974"/>
    <n v="198696000"/>
    <n v="8.8121332431967139E-2"/>
    <n v="8.4018398070657572"/>
    <n v="15.338095285714287"/>
    <n v="15.102866733333336"/>
  </r>
  <r>
    <d v="2014-06-17T00:00:00"/>
    <x v="0"/>
    <x v="0"/>
    <x v="4"/>
    <x v="0"/>
    <n v="14.940666999999999"/>
    <n v="15.702667"/>
    <n v="14.856667"/>
    <n v="15.444667000000001"/>
    <n v="15.444667000000001"/>
    <n v="199573500"/>
    <n v="3.1432282623213612E-2"/>
    <n v="8.6973610930596283"/>
    <n v="15.455047714285712"/>
    <n v="15.103755633333334"/>
  </r>
  <r>
    <d v="2014-06-18T00:00:00"/>
    <x v="1"/>
    <x v="0"/>
    <x v="4"/>
    <x v="0"/>
    <n v="15.433332999999999"/>
    <n v="15.447333"/>
    <n v="15.074667"/>
    <n v="15.141332999999999"/>
    <n v="15.141332999999999"/>
    <n v="104103000"/>
    <n v="-1.9640047920748391E-2"/>
    <n v="8.5069044564871366"/>
    <n v="15.492476285714286"/>
    <n v="15.097644500000001"/>
  </r>
  <r>
    <d v="2014-06-19T00:00:00"/>
    <x v="2"/>
    <x v="0"/>
    <x v="4"/>
    <x v="0"/>
    <n v="15.258667000000001"/>
    <n v="15.687333000000001"/>
    <n v="15.133333"/>
    <n v="15.186"/>
    <n v="15.186"/>
    <n v="131896500"/>
    <n v="2.9500044679025591E-3"/>
    <n v="8.5349498671096971"/>
    <n v="15.60619057142857"/>
    <n v="15.089155633333336"/>
  </r>
  <r>
    <d v="2014-06-20T00:00:00"/>
    <x v="3"/>
    <x v="0"/>
    <x v="4"/>
    <x v="0"/>
    <n v="15.234667"/>
    <n v="15.419333"/>
    <n v="15.08"/>
    <n v="15.305999999999999"/>
    <n v="15.305999999999999"/>
    <n v="73558500"/>
    <n v="7.9020150138284749E-3"/>
    <n v="8.6102951841156994"/>
    <n v="15.723047714285714"/>
    <n v="15.101333400000003"/>
  </r>
  <r>
    <d v="2014-06-23T00:00:00"/>
    <x v="4"/>
    <x v="0"/>
    <x v="4"/>
    <x v="0"/>
    <n v="15.300667000000001"/>
    <n v="15.932667"/>
    <n v="15.214667"/>
    <n v="15.814667"/>
    <n v="15.814667"/>
    <n v="116866500"/>
    <n v="3.3233176532078981E-2"/>
    <n v="8.9296758204948041"/>
    <n v="15.819523857142858"/>
    <n v="15.121177833333338"/>
  </r>
  <r>
    <d v="2014-06-24T00:00:00"/>
    <x v="0"/>
    <x v="0"/>
    <x v="4"/>
    <x v="0"/>
    <n v="15.931333"/>
    <n v="16.125333999999999"/>
    <n v="15.442"/>
    <n v="15.5"/>
    <n v="15.5"/>
    <n v="121138500"/>
    <n v="-1.9897162551699637E-2"/>
    <n v="8.7321034466087379"/>
    <n v="15.745333285714285"/>
    <n v="15.124000033333337"/>
  </r>
  <r>
    <d v="2014-06-25T00:00:00"/>
    <x v="1"/>
    <x v="0"/>
    <x v="4"/>
    <x v="0"/>
    <n v="15.536667"/>
    <n v="15.836667"/>
    <n v="15.349333"/>
    <n v="15.792667"/>
    <n v="15.792667"/>
    <n v="87024000"/>
    <n v="1.8881741935483858E-2"/>
    <n v="8.9158625123770374"/>
    <n v="15.714380857142856"/>
    <n v="15.160511133333335"/>
  </r>
  <r>
    <d v="2014-06-26T00:00:00"/>
    <x v="2"/>
    <x v="0"/>
    <x v="4"/>
    <x v="0"/>
    <n v="15.811332999999999"/>
    <n v="16.026667"/>
    <n v="15.614000000000001"/>
    <n v="15.706666999999999"/>
    <n v="15.706666999999999"/>
    <n v="76821000"/>
    <n v="-5.4455653373809689E-3"/>
    <n v="8.8618650351894015"/>
    <n v="15.578856999999999"/>
    <n v="15.194955566666669"/>
  </r>
  <r>
    <d v="2014-06-27T00:00:00"/>
    <x v="3"/>
    <x v="0"/>
    <x v="4"/>
    <x v="0"/>
    <n v="15.646000000000001"/>
    <n v="16"/>
    <n v="15.633333"/>
    <n v="15.937333000000001"/>
    <n v="15.937333000000001"/>
    <n v="84525000"/>
    <n v="1.4685865562693929E-2"/>
    <n v="9.0066950592936248"/>
    <n v="15.421428428571428"/>
    <n v="15.222799999999999"/>
  </r>
  <r>
    <d v="2014-06-30T00:00:00"/>
    <x v="4"/>
    <x v="0"/>
    <x v="4"/>
    <x v="0"/>
    <n v="15.97"/>
    <n v="16.299334000000002"/>
    <n v="15.933332999999999"/>
    <n v="16.004000000000001"/>
    <n v="16.004000000000001"/>
    <n v="72429000"/>
    <n v="4.1830712830058011E-3"/>
    <n v="9.048553778033952"/>
    <n v="15.269047571428571"/>
    <n v="15.267822233333334"/>
  </r>
  <r>
    <d v="2014-07-01T00:00:00"/>
    <x v="0"/>
    <x v="1"/>
    <x v="4"/>
    <x v="1"/>
    <n v="16.164000000000001"/>
    <n v="16.229334000000001"/>
    <n v="15.913333"/>
    <n v="15.981332999999999"/>
    <n v="15.981332999999999"/>
    <n v="65041500"/>
    <n v="-1.4163334166459628E-3"/>
    <n v="9.0343216755291582"/>
    <n v="15.072857142857144"/>
    <n v="15.312044466666666"/>
  </r>
  <r>
    <d v="2014-07-02T00:00:00"/>
    <x v="1"/>
    <x v="1"/>
    <x v="4"/>
    <x v="1"/>
    <n v="16.044001000000002"/>
    <n v="16.155332999999999"/>
    <n v="15.138"/>
    <n v="15.295332999999999"/>
    <n v="15.295332999999999"/>
    <n v="120411000"/>
    <n v="-4.2925080154452698E-2"/>
    <n v="8.6035976133115071"/>
    <n v="14.867238142857143"/>
    <n v="15.357800033333335"/>
  </r>
  <r>
    <d v="2014-07-03T00:00:00"/>
    <x v="2"/>
    <x v="1"/>
    <x v="4"/>
    <x v="1"/>
    <n v="15.419333"/>
    <n v="15.46"/>
    <n v="14.933332999999999"/>
    <n v="15.283333000000001"/>
    <n v="15.283333000000001"/>
    <n v="77500500"/>
    <n v="-7.8455303980623883E-4"/>
    <n v="8.5960630816109074"/>
    <n v="14.841238142857142"/>
    <n v="15.428800033333335"/>
  </r>
  <r>
    <d v="2014-07-07T00:00:00"/>
    <x v="4"/>
    <x v="1"/>
    <x v="4"/>
    <x v="1"/>
    <n v="15.166667"/>
    <n v="15.318667"/>
    <n v="14.693333000000001"/>
    <n v="14.843999999999999"/>
    <n v="14.843999999999999"/>
    <n v="88405500"/>
    <n v="-2.8745889394675969E-2"/>
    <n v="8.3202157136425878"/>
    <n v="14.749143"/>
    <n v="15.501600033333336"/>
  </r>
  <r>
    <d v="2014-07-08T00:00:00"/>
    <x v="0"/>
    <x v="1"/>
    <x v="4"/>
    <x v="1"/>
    <n v="14.576667"/>
    <n v="14.730667"/>
    <n v="14.284667000000001"/>
    <n v="14.604666999999999"/>
    <n v="14.604666999999999"/>
    <n v="117543000"/>
    <n v="-1.6123214766909207E-2"/>
    <n v="8.1699438740176067"/>
    <n v="14.696762000000001"/>
    <n v="15.584444433333339"/>
  </r>
  <r>
    <d v="2014-07-09T00:00:00"/>
    <x v="1"/>
    <x v="1"/>
    <x v="4"/>
    <x v="1"/>
    <n v="14.751333000000001"/>
    <n v="14.948"/>
    <n v="14.614000000000001"/>
    <n v="14.870666999999999"/>
    <n v="14.870666999999999"/>
    <n v="61731000"/>
    <n v="1.8213356045707858E-2"/>
    <n v="8.336959326714247"/>
    <n v="14.661809571428572"/>
    <n v="15.668199933333335"/>
  </r>
  <r>
    <d v="2014-07-10T00:00:00"/>
    <x v="2"/>
    <x v="1"/>
    <x v="4"/>
    <x v="1"/>
    <n v="14.478667"/>
    <n v="14.814667"/>
    <n v="14.402666999999999"/>
    <n v="14.630667000000001"/>
    <n v="14.630667000000001"/>
    <n v="72958500"/>
    <n v="-1.6139155022434331E-2"/>
    <n v="8.1862686927022406"/>
    <n v="14.632857142857144"/>
    <n v="15.740755466666666"/>
  </r>
  <r>
    <d v="2014-07-11T00:00:00"/>
    <x v="3"/>
    <x v="1"/>
    <x v="4"/>
    <x v="1"/>
    <n v="14.707333"/>
    <n v="14.773332999999999"/>
    <n v="14.506667"/>
    <n v="14.542"/>
    <n v="14.542"/>
    <n v="49534500"/>
    <n v="-6.0603525457862536E-3"/>
    <n v="8.1305966658441466"/>
    <n v="14.643142857142857"/>
    <n v="15.818266533333334"/>
  </r>
  <r>
    <d v="2014-07-14T00:00:00"/>
    <x v="4"/>
    <x v="1"/>
    <x v="4"/>
    <x v="1"/>
    <n v="14.666"/>
    <n v="15.252667000000001"/>
    <n v="14.363333000000001"/>
    <n v="15.113333000000001"/>
    <n v="15.113333000000001"/>
    <n v="108048000"/>
    <n v="3.9288474762756223E-2"/>
    <n v="8.48932388251907"/>
    <n v="14.656952428571429"/>
    <n v="15.904155466666667"/>
  </r>
  <r>
    <d v="2014-07-15T00:00:00"/>
    <x v="0"/>
    <x v="1"/>
    <x v="4"/>
    <x v="1"/>
    <n v="15.115333"/>
    <n v="15.176667"/>
    <n v="14.54"/>
    <n v="14.638667"/>
    <n v="14.638667"/>
    <n v="85777500"/>
    <n v="-3.140710258948181E-2"/>
    <n v="8.1912917138359749"/>
    <n v="14.616857285714286"/>
    <n v="15.983822099999999"/>
  </r>
  <r>
    <d v="2014-07-16T00:00:00"/>
    <x v="1"/>
    <x v="1"/>
    <x v="4"/>
    <x v="1"/>
    <n v="14.788"/>
    <n v="14.986667000000001"/>
    <n v="14.454667000000001"/>
    <n v="14.477333"/>
    <n v="14.477333"/>
    <n v="60667500"/>
    <n v="-1.1021085458122661E-2"/>
    <n v="8.0899937023872539"/>
    <n v="14.654571571428571"/>
    <n v="16.077510966666669"/>
  </r>
  <r>
    <d v="2014-07-17T00:00:00"/>
    <x v="2"/>
    <x v="1"/>
    <x v="4"/>
    <x v="1"/>
    <n v="14.410667"/>
    <n v="14.703333000000001"/>
    <n v="14.24"/>
    <n v="14.36"/>
    <n v="14.36"/>
    <n v="69741000"/>
    <n v="-8.1046004813179577E-3"/>
    <n v="8.0163229350517078"/>
    <n v="14.715619285714284"/>
    <n v="16.179933166666668"/>
  </r>
  <r>
    <d v="2014-07-18T00:00:00"/>
    <x v="3"/>
    <x v="1"/>
    <x v="4"/>
    <x v="1"/>
    <n v="14.396667000000001"/>
    <n v="14.747332999999999"/>
    <n v="14.395333000000001"/>
    <n v="14.667999999999999"/>
    <n v="14.667999999999999"/>
    <n v="63805500"/>
    <n v="2.1448467966573806E-2"/>
    <n v="8.2097092487004488"/>
    <n v="14.805333571428571"/>
    <n v="16.287622100000004"/>
  </r>
  <r>
    <d v="2014-07-21T00:00:00"/>
    <x v="4"/>
    <x v="1"/>
    <x v="4"/>
    <x v="1"/>
    <n v="14.483333"/>
    <n v="14.880667000000001"/>
    <n v="14.448"/>
    <n v="14.702667"/>
    <n v="14.702667"/>
    <n v="57333000"/>
    <n v="2.3634442323425603E-3"/>
    <n v="8.2314758829058423"/>
    <n v="14.852857428571427"/>
    <n v="16.398022100000002"/>
  </r>
  <r>
    <d v="2014-07-22T00:00:00"/>
    <x v="0"/>
    <x v="1"/>
    <x v="4"/>
    <x v="1"/>
    <n v="14.812666999999999"/>
    <n v="14.886666999999999"/>
    <n v="14.607333000000001"/>
    <n v="14.638667"/>
    <n v="14.638667"/>
    <n v="40950000"/>
    <n v="-4.3529517467817275E-3"/>
    <n v="8.1912917138359749"/>
    <n v="14.932666857142859"/>
    <n v="16.539311000000005"/>
  </r>
  <r>
    <d v="2014-07-23T00:00:00"/>
    <x v="1"/>
    <x v="1"/>
    <x v="4"/>
    <x v="1"/>
    <n v="14.667332999999999"/>
    <n v="14.983333"/>
    <n v="14.628667"/>
    <n v="14.832667000000001"/>
    <n v="14.832667000000001"/>
    <n v="46249500"/>
    <n v="1.3252572792317828E-2"/>
    <n v="8.3130999763290134"/>
    <n v="14.968095428571431"/>
    <n v="16.676222100000004"/>
  </r>
  <r>
    <d v="2014-07-24T00:00:00"/>
    <x v="2"/>
    <x v="1"/>
    <x v="4"/>
    <x v="1"/>
    <n v="14.883333"/>
    <n v="15.006667"/>
    <n v="14.72"/>
    <n v="14.902666999999999"/>
    <n v="14.902666999999999"/>
    <n v="48682500"/>
    <n v="4.7193131215039416E-3"/>
    <n v="8.3570514112491807"/>
    <n v="15.070762"/>
    <n v="16.817444266666669"/>
  </r>
  <r>
    <d v="2014-07-25T00:00:00"/>
    <x v="3"/>
    <x v="1"/>
    <x v="4"/>
    <x v="1"/>
    <n v="14.848000000000001"/>
    <n v="15.131333"/>
    <n v="14.783333000000001"/>
    <n v="14.904667"/>
    <n v="14.904667"/>
    <n v="46306500"/>
    <n v="1.3420416627444388E-4"/>
    <n v="8.3583071665326152"/>
    <n v="15.213428571428569"/>
    <n v="16.9371109"/>
  </r>
  <r>
    <d v="2014-07-28T00:00:00"/>
    <x v="4"/>
    <x v="1"/>
    <x v="4"/>
    <x v="1"/>
    <n v="14.95"/>
    <n v="15.466666999999999"/>
    <n v="14.76"/>
    <n v="14.988"/>
    <n v="14.988"/>
    <n v="97714500"/>
    <n v="5.5910675495131597E-3"/>
    <n v="8.4106300940497913"/>
    <n v="15.355523714285713"/>
    <n v="17.067199766666665"/>
  </r>
  <r>
    <d v="2014-07-29T00:00:00"/>
    <x v="0"/>
    <x v="1"/>
    <x v="4"/>
    <x v="1"/>
    <n v="15.107333000000001"/>
    <n v="15.22"/>
    <n v="14.990667"/>
    <n v="15.000667"/>
    <n v="15.000667"/>
    <n v="50736000"/>
    <n v="8.451427808914084E-4"/>
    <n v="8.4185834201374163"/>
    <n v="15.585142714285713"/>
    <n v="17.186444166666664"/>
  </r>
  <r>
    <d v="2014-07-30T00:00:00"/>
    <x v="1"/>
    <x v="1"/>
    <x v="4"/>
    <x v="1"/>
    <n v="14.794667"/>
    <n v="15.306666999999999"/>
    <n v="14.736000000000001"/>
    <n v="15.261333"/>
    <n v="15.261333"/>
    <n v="73917000"/>
    <n v="1.7376960637817004E-2"/>
    <n v="8.5822497734931407"/>
    <n v="15.845904571428573"/>
    <n v="17.311088600000001"/>
  </r>
  <r>
    <d v="2014-07-31T00:00:00"/>
    <x v="2"/>
    <x v="1"/>
    <x v="4"/>
    <x v="1"/>
    <n v="15.284000000000001"/>
    <n v="15.426667"/>
    <n v="14.766667"/>
    <n v="14.886666999999999"/>
    <n v="14.886666999999999"/>
    <n v="116236500"/>
    <n v="-2.4550018009567139E-2"/>
    <n v="8.3470053689817139"/>
    <n v="16.028856999999999"/>
    <n v="17.425288566666666"/>
  </r>
  <r>
    <d v="2014-08-01T00:00:00"/>
    <x v="3"/>
    <x v="2"/>
    <x v="4"/>
    <x v="1"/>
    <n v="15.072666999999999"/>
    <n v="15.833333"/>
    <n v="15.066667000000001"/>
    <n v="15.551333"/>
    <n v="15.551333"/>
    <n v="178437000"/>
    <n v="4.4648409210738739E-2"/>
    <n v="8.7643342895909804"/>
    <n v="16.371904571428573"/>
    <n v="17.549510766666668"/>
  </r>
  <r>
    <d v="2014-08-04T00:00:00"/>
    <x v="4"/>
    <x v="2"/>
    <x v="4"/>
    <x v="1"/>
    <n v="15.625332999999999"/>
    <n v="16.033332999999999"/>
    <n v="15.551333"/>
    <n v="15.901332999999999"/>
    <n v="15.901332999999999"/>
    <n v="89395500"/>
    <n v="2.2506109283364946E-2"/>
    <n v="8.9840914641918239"/>
    <n v="16.626095142857142"/>
    <n v="17.595266333333335"/>
  </r>
  <r>
    <d v="2014-08-05T00:00:00"/>
    <x v="0"/>
    <x v="2"/>
    <x v="4"/>
    <x v="1"/>
    <n v="15.831333000000001"/>
    <n v="16.199332999999999"/>
    <n v="15.712667"/>
    <n v="15.899333"/>
    <n v="15.899333"/>
    <n v="80829000"/>
    <n v="-1.257756189370345E-4"/>
    <n v="8.9828357089083912"/>
    <n v="16.833619000000002"/>
    <n v="17.644644166666669"/>
  </r>
  <r>
    <d v="2014-08-06T00:00:00"/>
    <x v="1"/>
    <x v="2"/>
    <x v="4"/>
    <x v="1"/>
    <n v="15.926667"/>
    <n v="16.761333"/>
    <n v="15.905333000000001"/>
    <n v="16.595333"/>
    <n v="16.595333"/>
    <n v="138739500"/>
    <n v="4.3775421270816815E-2"/>
    <n v="9.4198385475432094"/>
    <n v="17.051618999999999"/>
    <n v="17.695510833333337"/>
  </r>
  <r>
    <d v="2014-08-07T00:00:00"/>
    <x v="2"/>
    <x v="2"/>
    <x v="4"/>
    <x v="1"/>
    <n v="16.674666999999999"/>
    <n v="17.112666999999998"/>
    <n v="16.608000000000001"/>
    <n v="16.826000000000001"/>
    <n v="16.826000000000001"/>
    <n v="112183500"/>
    <n v="1.3899510181567336E-2"/>
    <n v="9.5646691995250741"/>
    <n v="17.176190428571427"/>
    <n v="17.7285997"/>
  </r>
  <r>
    <d v="2014-08-08T00:00:00"/>
    <x v="3"/>
    <x v="2"/>
    <x v="4"/>
    <x v="1"/>
    <n v="16.743998999999999"/>
    <n v="16.783999999999999"/>
    <n v="16.433332"/>
    <n v="16.542000000000002"/>
    <n v="16.542000000000002"/>
    <n v="76351500"/>
    <n v="-1.6878640199690889E-2"/>
    <n v="9.3863519492775325"/>
    <n v="17.248094999999999"/>
    <n v="17.7439997"/>
  </r>
  <r>
    <d v="2014-08-11T00:00:00"/>
    <x v="4"/>
    <x v="2"/>
    <x v="4"/>
    <x v="1"/>
    <n v="17.032"/>
    <n v="17.582666"/>
    <n v="17"/>
    <n v="17.288"/>
    <n v="17.288"/>
    <n v="121519500"/>
    <n v="4.5097328013541202E-2"/>
    <n v="9.8547486699981857"/>
    <n v="17.330285285714286"/>
    <n v="17.748221933333333"/>
  </r>
  <r>
    <d v="2014-08-12T00:00:00"/>
    <x v="0"/>
    <x v="2"/>
    <x v="4"/>
    <x v="1"/>
    <n v="17.205334000000001"/>
    <n v="17.353332999999999"/>
    <n v="16.972000000000001"/>
    <n v="17.330666999999998"/>
    <n v="17.330666999999998"/>
    <n v="95734500"/>
    <n v="2.468012494215526E-3"/>
    <n v="9.8815383253373099"/>
    <n v="17.295904285714286"/>
    <n v="17.728421933333333"/>
  </r>
  <r>
    <d v="2014-08-13T00:00:00"/>
    <x v="1"/>
    <x v="2"/>
    <x v="4"/>
    <x v="1"/>
    <n v="17.467333"/>
    <n v="17.709333000000001"/>
    <n v="17.307333"/>
    <n v="17.353999999999999"/>
    <n v="17.353999999999999"/>
    <n v="103989000"/>
    <n v="1.3463417189887117E-3"/>
    <n v="9.8961885943514858"/>
    <n v="17.242380285714287"/>
    <n v="17.711044166666667"/>
  </r>
  <r>
    <d v="2014-08-14T00:00:00"/>
    <x v="2"/>
    <x v="2"/>
    <x v="4"/>
    <x v="1"/>
    <n v="17.499331999999999"/>
    <n v="17.533332999999999"/>
    <n v="17.100000000000001"/>
    <n v="17.425332999999998"/>
    <n v="17.425332999999998"/>
    <n v="61899000"/>
    <n v="4.1104644462371326E-3"/>
    <n v="9.9409769901680622"/>
    <n v="17.208761428571428"/>
    <n v="17.681355266666671"/>
  </r>
  <r>
    <d v="2014-08-15T00:00:00"/>
    <x v="3"/>
    <x v="2"/>
    <x v="4"/>
    <x v="1"/>
    <n v="17.431999000000001"/>
    <n v="17.472667999999999"/>
    <n v="17.233333999999999"/>
    <n v="17.467333"/>
    <n v="17.467333"/>
    <n v="58018500"/>
    <n v="2.4102839239859347E-3"/>
    <n v="9.9673478511201647"/>
    <n v="17.219904142857143"/>
    <n v="17.648510866666673"/>
  </r>
  <r>
    <d v="2014-08-18T00:00:00"/>
    <x v="4"/>
    <x v="2"/>
    <x v="4"/>
    <x v="1"/>
    <n v="17.549999"/>
    <n v="17.817333000000001"/>
    <n v="17.316668"/>
    <n v="17.329332000000001"/>
    <n v="17.329332000000001"/>
    <n v="87738000"/>
    <n v="-7.9005192149253205E-3"/>
    <n v="9.8807001086856197"/>
    <n v="17.217332714285714"/>
    <n v="17.611288700000003"/>
  </r>
  <r>
    <d v="2014-08-19T00:00:00"/>
    <x v="0"/>
    <x v="2"/>
    <x v="4"/>
    <x v="1"/>
    <n v="17.257999000000002"/>
    <n v="17.288668000000001"/>
    <n v="16.774667999999998"/>
    <n v="17.117332000000001"/>
    <n v="17.117332000000001"/>
    <n v="80022000"/>
    <n v="-1.2233593308732254E-2"/>
    <n v="9.7475900486416815"/>
    <n v="17.248856571428568"/>
    <n v="17.572933200000001"/>
  </r>
  <r>
    <d v="2014-08-20T00:00:00"/>
    <x v="1"/>
    <x v="2"/>
    <x v="4"/>
    <x v="1"/>
    <n v="16.978000999999999"/>
    <n v="17.249331999999999"/>
    <n v="16.866667"/>
    <n v="17.047332999999998"/>
    <n v="17.047332999999998"/>
    <n v="45418500"/>
    <n v="-4.0893639265747028E-3"/>
    <n v="9.7036392415991521"/>
    <n v="17.316475999999998"/>
    <n v="17.536222166666668"/>
  </r>
  <r>
    <d v="2014-08-21T00:00:00"/>
    <x v="2"/>
    <x v="2"/>
    <x v="4"/>
    <x v="1"/>
    <n v="17.101334000000001"/>
    <n v="17.253332"/>
    <n v="16.884001000000001"/>
    <n v="16.955998999999998"/>
    <n v="16.955998999999998"/>
    <n v="43734000"/>
    <n v="-5.357670903712611E-3"/>
    <n v="9.6462926650706002"/>
    <n v="17.449714142857143"/>
    <n v="17.526688833333335"/>
  </r>
  <r>
    <d v="2014-08-22T00:00:00"/>
    <x v="3"/>
    <x v="2"/>
    <x v="4"/>
    <x v="1"/>
    <n v="16.969334"/>
    <n v="17.129999000000002"/>
    <n v="16.840668000000001"/>
    <n v="17.118668"/>
    <n v="17.118668"/>
    <n v="42501000"/>
    <n v="9.5935957533378642E-3"/>
    <n v="9.7484288931710132"/>
    <n v="17.733333428571427"/>
    <n v="17.528622199999997"/>
  </r>
  <r>
    <d v="2014-08-25T00:00:00"/>
    <x v="4"/>
    <x v="2"/>
    <x v="4"/>
    <x v="1"/>
    <n v="17.212667"/>
    <n v="17.578666999999999"/>
    <n v="17.212667"/>
    <n v="17.503332"/>
    <n v="17.503332"/>
    <n v="64771500"/>
    <n v="2.2470439873008858E-2"/>
    <n v="9.9899508183443242"/>
    <n v="17.965809428571429"/>
    <n v="17.537155466666668"/>
  </r>
  <r>
    <d v="2014-08-26T00:00:00"/>
    <x v="0"/>
    <x v="2"/>
    <x v="4"/>
    <x v="1"/>
    <n v="17.665333"/>
    <n v="17.700001"/>
    <n v="17.443999999999999"/>
    <n v="17.449332999999999"/>
    <n v="17.449332999999999"/>
    <n v="57270000"/>
    <n v="-3.0850697455776432E-3"/>
    <n v="9.9560460535692634"/>
    <n v="18.189523714285713"/>
    <n v="17.530533300000002"/>
  </r>
  <r>
    <d v="2014-08-27T00:00:00"/>
    <x v="1"/>
    <x v="2"/>
    <x v="4"/>
    <x v="1"/>
    <n v="17.566668"/>
    <n v="17.615998999999999"/>
    <n v="17.352667"/>
    <n v="17.549999"/>
    <n v="17.549999"/>
    <n v="44776500"/>
    <n v="5.7690457279943232E-3"/>
    <n v="10.019251984250317"/>
    <n v="18.338571285714288"/>
    <n v="17.525066666666667"/>
  </r>
  <r>
    <d v="2014-08-28T00:00:00"/>
    <x v="2"/>
    <x v="2"/>
    <x v="4"/>
    <x v="1"/>
    <n v="17.459333000000001"/>
    <n v="17.632000000000001"/>
    <n v="17.442667"/>
    <n v="17.590668000000001"/>
    <n v="17.590668000000001"/>
    <n v="42673500"/>
    <n v="2.3173220693631477E-3"/>
    <n v="10.044787140061294"/>
    <n v="18.518190428571426"/>
    <n v="17.511200066666664"/>
  </r>
  <r>
    <d v="2014-08-29T00:00:00"/>
    <x v="3"/>
    <x v="2"/>
    <x v="4"/>
    <x v="1"/>
    <n v="17.913333999999999"/>
    <n v="18.133333"/>
    <n v="17.834"/>
    <n v="17.98"/>
    <n v="17.98"/>
    <n v="96706500"/>
    <n v="2.2132871815896904E-2"/>
    <n v="10.289239998066137"/>
    <n v="18.657428142857146"/>
    <n v="17.451311133333334"/>
  </r>
  <r>
    <d v="2014-09-02T00:00:00"/>
    <x v="0"/>
    <x v="3"/>
    <x v="4"/>
    <x v="1"/>
    <n v="18.366667"/>
    <n v="18.992666"/>
    <n v="18.286667000000001"/>
    <n v="18.941334000000001"/>
    <n v="18.941334000000001"/>
    <n v="147786000"/>
    <n v="5.3466852057842087E-2"/>
    <n v="10.892840122888213"/>
    <n v="18.765999571428573"/>
    <n v="17.351066699999997"/>
  </r>
  <r>
    <d v="2014-09-03T00:00:00"/>
    <x v="1"/>
    <x v="3"/>
    <x v="4"/>
    <x v="1"/>
    <n v="19.177999"/>
    <n v="19.200001"/>
    <n v="18.673331999999998"/>
    <n v="18.745999999999999"/>
    <n v="18.745999999999999"/>
    <n v="101584500"/>
    <n v="-1.0312578828925278E-2"/>
    <n v="10.770194271621122"/>
    <n v="18.729713571428569"/>
    <n v="17.224266666666665"/>
  </r>
  <r>
    <d v="2014-09-04T00:00:00"/>
    <x v="2"/>
    <x v="3"/>
    <x v="4"/>
    <x v="1"/>
    <n v="18.934000000000001"/>
    <n v="19.427999"/>
    <n v="18.693332999999999"/>
    <n v="19.069331999999999"/>
    <n v="19.069331999999999"/>
    <n v="125125500"/>
    <n v="1.7248052917955864E-2"/>
    <n v="10.973207205272665"/>
    <n v="18.710761142857141"/>
    <n v="17.109844433333329"/>
  </r>
  <r>
    <d v="2014-09-05T00:00:00"/>
    <x v="3"/>
    <x v="3"/>
    <x v="4"/>
    <x v="1"/>
    <n v="18.836666000000001"/>
    <n v="18.860001"/>
    <n v="18.167334"/>
    <n v="18.492666"/>
    <n v="18.492666"/>
    <n v="167548500"/>
    <n v="-3.0240492954865934E-2"/>
    <n v="10.611131517134467"/>
    <n v="18.404285142857141"/>
    <n v="16.977200033333329"/>
  </r>
  <r>
    <d v="2014-09-08T00:00:00"/>
    <x v="4"/>
    <x v="3"/>
    <x v="4"/>
    <x v="1"/>
    <n v="18.507999000000002"/>
    <n v="18.992000999999998"/>
    <n v="18.501332999999999"/>
    <n v="18.807333"/>
    <n v="18.807333"/>
    <n v="82524000"/>
    <n v="1.7015772631160917E-2"/>
    <n v="10.808703891020533"/>
    <n v="18.245713999999996"/>
    <n v="16.86628893333333"/>
  </r>
  <r>
    <d v="2014-09-09T00:00:00"/>
    <x v="0"/>
    <x v="3"/>
    <x v="4"/>
    <x v="1"/>
    <n v="18.865998999999999"/>
    <n v="19.032667"/>
    <n v="18.466667000000001"/>
    <n v="18.565332000000001"/>
    <n v="18.565332000000001"/>
    <n v="68382000"/>
    <n v="-1.2867374656470344E-2"/>
    <n v="10.656756873847453"/>
    <n v="18.048285428571429"/>
    <n v="16.751533399999996"/>
  </r>
  <r>
    <d v="2014-09-10T00:00:00"/>
    <x v="1"/>
    <x v="3"/>
    <x v="4"/>
    <x v="1"/>
    <n v="18.633333"/>
    <n v="18.760667999999999"/>
    <n v="18.243998999999999"/>
    <n v="18.739999999999998"/>
    <n v="18.739999999999998"/>
    <n v="56719500"/>
    <n v="9.4082885240079159E-3"/>
    <n v="10.766427005770822"/>
    <n v="17.908666428571426"/>
    <n v="16.655666766666663"/>
  </r>
  <r>
    <d v="2014-09-11T00:00:00"/>
    <x v="2"/>
    <x v="3"/>
    <x v="4"/>
    <x v="1"/>
    <n v="18.697331999999999"/>
    <n v="18.986000000000001"/>
    <n v="18.575333000000001"/>
    <n v="18.687332000000001"/>
    <n v="18.687332000000001"/>
    <n v="56491500"/>
    <n v="-2.8104589114192665E-3"/>
    <n v="10.73335794613689"/>
    <n v="17.701237857142853"/>
    <n v="16.54455566666666"/>
  </r>
  <r>
    <d v="2014-09-12T00:00:00"/>
    <x v="3"/>
    <x v="3"/>
    <x v="4"/>
    <x v="1"/>
    <n v="18.700001"/>
    <n v="18.826000000000001"/>
    <n v="18.466667000000001"/>
    <n v="18.613333000000001"/>
    <n v="18.613333000000001"/>
    <n v="49869000"/>
    <n v="-3.9598483079339841E-3"/>
    <n v="10.686895628527495"/>
    <n v="17.412857142857142"/>
    <n v="16.444511266666662"/>
  </r>
  <r>
    <d v="2014-09-15T00:00:00"/>
    <x v="4"/>
    <x v="3"/>
    <x v="4"/>
    <x v="1"/>
    <n v="18.291332000000001"/>
    <n v="18.293333000000001"/>
    <n v="16.608667000000001"/>
    <n v="16.923999999999999"/>
    <n v="16.923999999999999"/>
    <n v="246831000"/>
    <n v="-9.0759296037953074E-2"/>
    <n v="9.626201208413308"/>
    <n v="17.138666714285712"/>
    <n v="16.346822399999997"/>
  </r>
  <r>
    <d v="2014-09-16T00:00:00"/>
    <x v="0"/>
    <x v="3"/>
    <x v="4"/>
    <x v="1"/>
    <n v="17.010000000000002"/>
    <n v="17.497333999999999"/>
    <n v="16.827998999999998"/>
    <n v="17.382667999999999"/>
    <n v="17.382667999999999"/>
    <n v="124501500"/>
    <n v="2.710163082013705E-2"/>
    <n v="9.9141885905842209"/>
    <n v="17.122285857142856"/>
    <n v="16.275289066666666"/>
  </r>
  <r>
    <d v="2014-09-17T00:00:00"/>
    <x v="1"/>
    <x v="3"/>
    <x v="4"/>
    <x v="1"/>
    <n v="17.493998999999999"/>
    <n v="17.646667000000001"/>
    <n v="17.299999"/>
    <n v="17.425332999999998"/>
    <n v="17.425332999999998"/>
    <n v="77665500"/>
    <n v="2.4544563584830308E-3"/>
    <n v="9.9409769901680622"/>
    <n v="16.990952285714286"/>
    <n v="16.235355733333328"/>
  </r>
  <r>
    <d v="2014-09-18T00:00:00"/>
    <x v="2"/>
    <x v="3"/>
    <x v="4"/>
    <x v="1"/>
    <n v="17.557333"/>
    <n v="17.706666999999999"/>
    <n v="17.488001000000001"/>
    <n v="17.587999"/>
    <n v="17.587999"/>
    <n v="55389000"/>
    <n v="9.3350296375972579E-3"/>
    <n v="10.043111334635551"/>
    <n v="16.850190571428573"/>
    <n v="16.183622399999997"/>
  </r>
  <r>
    <d v="2014-09-19T00:00:00"/>
    <x v="3"/>
    <x v="3"/>
    <x v="4"/>
    <x v="1"/>
    <n v="17.199332999999999"/>
    <n v="17.428667000000001"/>
    <n v="17.018000000000001"/>
    <n v="17.288"/>
    <n v="17.288"/>
    <n v="102163500"/>
    <n v="-1.7057028488573354E-2"/>
    <n v="9.8547486699981857"/>
    <n v="16.673429000000002"/>
    <n v="16.12771133333333"/>
  </r>
  <r>
    <d v="2014-09-22T00:00:00"/>
    <x v="4"/>
    <x v="3"/>
    <x v="4"/>
    <x v="1"/>
    <n v="17"/>
    <n v="17.068000999999999"/>
    <n v="16.313998999999999"/>
    <n v="16.668666999999999"/>
    <n v="16.668666999999999"/>
    <n v="123211500"/>
    <n v="-3.5824444701527132E-2"/>
    <n v="9.46588332652086"/>
    <n v="16.514952857142855"/>
    <n v="16.088555766666666"/>
  </r>
  <r>
    <d v="2014-09-23T00:00:00"/>
    <x v="0"/>
    <x v="3"/>
    <x v="4"/>
    <x v="1"/>
    <n v="16.347999999999999"/>
    <n v="16.920000000000002"/>
    <n v="16.333331999999999"/>
    <n v="16.693999999999999"/>
    <n v="16.693999999999999"/>
    <n v="84880500"/>
    <n v="1.5197975938927707E-3"/>
    <n v="9.4817893508184685"/>
    <n v="16.421714857142856"/>
    <n v="16.072022433333331"/>
  </r>
  <r>
    <d v="2014-09-24T00:00:00"/>
    <x v="1"/>
    <x v="3"/>
    <x v="4"/>
    <x v="1"/>
    <n v="16.741333000000001"/>
    <n v="16.856000999999999"/>
    <n v="16.469334"/>
    <n v="16.809334"/>
    <n v="16.809334"/>
    <n v="56242500"/>
    <n v="6.9087097160656953E-3"/>
    <n v="9.5542049907482216"/>
    <n v="16.431333857142857"/>
    <n v="16.046511333333331"/>
  </r>
  <r>
    <d v="2014-09-25T00:00:00"/>
    <x v="2"/>
    <x v="3"/>
    <x v="4"/>
    <x v="1"/>
    <n v="16.834667"/>
    <n v="16.997333999999999"/>
    <n v="16.406668"/>
    <n v="16.463332999999999"/>
    <n v="16.463332999999999"/>
    <n v="72513000"/>
    <n v="-2.0583861323714616E-2"/>
    <n v="9.3369586988366038"/>
    <n v="16.460571857142856"/>
    <n v="15.999466866666667"/>
  </r>
  <r>
    <d v="2014-09-26T00:00:00"/>
    <x v="3"/>
    <x v="3"/>
    <x v="4"/>
    <x v="1"/>
    <n v="16.549999"/>
    <n v="16.648665999999999"/>
    <n v="16.404667"/>
    <n v="16.440000999999999"/>
    <n v="16.440000999999999"/>
    <n v="56931000"/>
    <n v="-1.4172099902249387E-3"/>
    <n v="9.3223090577000711"/>
    <n v="16.590762285714284"/>
    <n v="15.986733533333336"/>
  </r>
  <r>
    <d v="2014-09-29T00:00:00"/>
    <x v="4"/>
    <x v="3"/>
    <x v="4"/>
    <x v="1"/>
    <n v="16.266666000000001"/>
    <n v="16.576000000000001"/>
    <n v="16.091999000000001"/>
    <n v="16.350667999999999"/>
    <n v="16.350667999999999"/>
    <n v="72790500"/>
    <n v="-5.4338804480607936E-3"/>
    <n v="9.2662188643325933"/>
    <n v="16.714285999999998"/>
    <n v="15.972511233333334"/>
  </r>
  <r>
    <d v="2014-09-30T00:00:00"/>
    <x v="0"/>
    <x v="3"/>
    <x v="4"/>
    <x v="1"/>
    <n v="16.461331999999999"/>
    <n v="16.510000000000002"/>
    <n v="16.007999000000002"/>
    <n v="16.178667000000001"/>
    <n v="16.178667000000001"/>
    <n v="63574500"/>
    <n v="-1.0519509050027687E-2"/>
    <n v="9.1582232820796818"/>
    <n v="16.847809714285713"/>
    <n v="15.965111233333337"/>
  </r>
  <r>
    <d v="2014-10-01T00:00:00"/>
    <x v="1"/>
    <x v="4"/>
    <x v="4"/>
    <x v="2"/>
    <n v="16.146667000000001"/>
    <n v="16.177333999999998"/>
    <n v="15.71"/>
    <n v="16.016000999999999"/>
    <n v="16.016000999999999"/>
    <n v="89125500"/>
    <n v="-1.0054351202110874E-2"/>
    <n v="9.0560889376121931"/>
    <n v="16.984286000000001"/>
    <n v="15.983777900000003"/>
  </r>
  <r>
    <d v="2014-10-02T00:00:00"/>
    <x v="2"/>
    <x v="4"/>
    <x v="4"/>
    <x v="2"/>
    <n v="16.68"/>
    <n v="16.852667"/>
    <n v="16.357332"/>
    <n v="16.761333"/>
    <n v="16.761333"/>
    <n v="134973000"/>
    <n v="4.6536710381074604E-2"/>
    <n v="9.5240662360681796"/>
    <n v="16.952571571428571"/>
    <n v="16.003466766666669"/>
  </r>
  <r>
    <d v="2014-10-03T00:00:00"/>
    <x v="3"/>
    <x v="4"/>
    <x v="4"/>
    <x v="2"/>
    <n v="16.870667000000001"/>
    <n v="17.100000000000001"/>
    <n v="16.735332"/>
    <n v="17.013999999999999"/>
    <n v="17.013999999999999"/>
    <n v="81094500"/>
    <n v="1.5074397722424514E-2"/>
    <n v="9.682710196167811"/>
    <n v="16.697047857142856"/>
    <n v="16.004089033333337"/>
  </r>
  <r>
    <d v="2014-10-06T00:00:00"/>
    <x v="4"/>
    <x v="4"/>
    <x v="4"/>
    <x v="2"/>
    <n v="17.275333"/>
    <n v="17.499331999999999"/>
    <n v="17.186665999999999"/>
    <n v="17.374666000000001"/>
    <n v="17.374666000000001"/>
    <n v="115699500"/>
    <n v="2.1198189726108024E-2"/>
    <n v="9.9091643136952055"/>
    <n v="16.428952571428571"/>
    <n v="16.011800133333335"/>
  </r>
  <r>
    <d v="2014-10-07T00:00:00"/>
    <x v="0"/>
    <x v="4"/>
    <x v="4"/>
    <x v="2"/>
    <n v="17.235332"/>
    <n v="17.430668000000001"/>
    <n v="17.048667999999999"/>
    <n v="17.304666999999998"/>
    <n v="17.304666999999998"/>
    <n v="67282500"/>
    <n v="-4.0287968701097797E-3"/>
    <n v="9.865213506652676"/>
    <n v="16.134476428571428"/>
    <n v="15.997044566666668"/>
  </r>
  <r>
    <d v="2014-10-08T00:00:00"/>
    <x v="1"/>
    <x v="4"/>
    <x v="4"/>
    <x v="2"/>
    <n v="17.34"/>
    <n v="17.525333"/>
    <n v="16.842666999999999"/>
    <n v="17.285333999999999"/>
    <n v="17.285333999999999"/>
    <n v="75826500"/>
    <n v="-1.1172130616555408E-3"/>
    <n v="9.8530747482053673"/>
    <n v="15.818095428571429"/>
    <n v="15.992889000000002"/>
  </r>
  <r>
    <d v="2014-10-09T00:00:00"/>
    <x v="2"/>
    <x v="4"/>
    <x v="4"/>
    <x v="2"/>
    <n v="17.483333999999999"/>
    <n v="17.702667000000002"/>
    <n v="16.959999"/>
    <n v="17.134001000000001"/>
    <n v="17.134001000000001"/>
    <n v="110419500"/>
    <n v="-8.754994262766198E-3"/>
    <n v="9.7580561410514566"/>
    <n v="15.515238142857145"/>
    <n v="15.967244566666668"/>
  </r>
  <r>
    <d v="2014-10-10T00:00:00"/>
    <x v="3"/>
    <x v="4"/>
    <x v="4"/>
    <x v="2"/>
    <n v="16.309334"/>
    <n v="16.392668"/>
    <n v="15.68"/>
    <n v="15.794"/>
    <n v="15.794"/>
    <n v="193324500"/>
    <n v="-7.8207127453768718E-2"/>
    <n v="8.9166994732734466"/>
    <n v="15.262476142857142"/>
    <n v="15.948800100000005"/>
  </r>
  <r>
    <d v="2014-10-13T00:00:00"/>
    <x v="4"/>
    <x v="4"/>
    <x v="4"/>
    <x v="2"/>
    <n v="15.904667"/>
    <n v="15.930667"/>
    <n v="14.733333"/>
    <n v="14.972667"/>
    <n v="14.972667"/>
    <n v="169030500"/>
    <n v="-5.2002849183234202E-2"/>
    <n v="8.4010028461693498"/>
    <n v="15.247523714285716"/>
    <n v="15.961844533333336"/>
  </r>
  <r>
    <d v="2014-10-14T00:00:00"/>
    <x v="0"/>
    <x v="4"/>
    <x v="4"/>
    <x v="2"/>
    <n v="15.216666999999999"/>
    <n v="15.497999999999999"/>
    <n v="14.866667"/>
    <n v="15.137333"/>
    <n v="15.137333"/>
    <n v="106579500"/>
    <n v="1.0997773476161623E-2"/>
    <n v="8.5043929459202712"/>
    <n v="15.309523714285715"/>
    <n v="16.0110223"/>
  </r>
  <r>
    <d v="2014-10-15T00:00:00"/>
    <x v="1"/>
    <x v="4"/>
    <x v="4"/>
    <x v="2"/>
    <n v="14.666667"/>
    <n v="15.399333"/>
    <n v="14.488"/>
    <n v="15.313333"/>
    <n v="15.313333"/>
    <n v="137209500"/>
    <n v="1.1626883018296561E-2"/>
    <n v="8.6148994108624084"/>
    <n v="15.387904714285716"/>
    <n v="16.057755633333336"/>
  </r>
  <r>
    <d v="2014-10-16T00:00:00"/>
    <x v="2"/>
    <x v="4"/>
    <x v="4"/>
    <x v="2"/>
    <n v="14.648"/>
    <n v="15.327999999999999"/>
    <n v="14.606667"/>
    <n v="15.09"/>
    <n v="15.09"/>
    <n v="80989500"/>
    <n v="-1.4584218863391805E-2"/>
    <n v="8.4746736135048941"/>
    <n v="15.440666714285715"/>
    <n v="16.099400133333337"/>
  </r>
  <r>
    <d v="2014-10-17T00:00:00"/>
    <x v="3"/>
    <x v="4"/>
    <x v="4"/>
    <x v="2"/>
    <n v="15.558667"/>
    <n v="15.651332999999999"/>
    <n v="15.103332999999999"/>
    <n v="15.165333"/>
    <n v="15.165333"/>
    <n v="158241000"/>
    <n v="4.9922465208747874E-3"/>
    <n v="8.5219735198883377"/>
    <n v="15.396095285714285"/>
    <n v="16.13977786666667"/>
  </r>
  <r>
    <d v="2014-10-20T00:00:00"/>
    <x v="4"/>
    <x v="4"/>
    <x v="4"/>
    <x v="2"/>
    <n v="15.114667000000001"/>
    <n v="15.493333"/>
    <n v="15.034000000000001"/>
    <n v="15.364667000000001"/>
    <n v="15.364667000000001"/>
    <n v="52416000"/>
    <n v="1.3144056909268021E-2"/>
    <n v="8.647130881722294"/>
    <n v="15.541714571428573"/>
    <n v="16.149022333333335"/>
  </r>
  <r>
    <d v="2014-10-21T00:00:00"/>
    <x v="0"/>
    <x v="4"/>
    <x v="4"/>
    <x v="2"/>
    <n v="15.618"/>
    <n v="15.692667"/>
    <n v="15.386666999999999"/>
    <n v="15.689333"/>
    <n v="15.689333"/>
    <n v="61954500"/>
    <n v="2.1130689002241233E-2"/>
    <n v="8.850981404147884"/>
    <n v="15.614381142857143"/>
    <n v="16.151155666666668"/>
  </r>
  <r>
    <d v="2014-10-22T00:00:00"/>
    <x v="1"/>
    <x v="4"/>
    <x v="4"/>
    <x v="2"/>
    <n v="15.545999999999999"/>
    <n v="15.826000000000001"/>
    <n v="15.370666999999999"/>
    <n v="15.406667000000001"/>
    <n v="15.406667000000001"/>
    <n v="61749000"/>
    <n v="-1.8016444676137538E-2"/>
    <n v="8.6735017426743948"/>
    <n v="15.646000285714285"/>
    <n v="16.137733466666671"/>
  </r>
  <r>
    <d v="2014-10-23T00:00:00"/>
    <x v="2"/>
    <x v="4"/>
    <x v="4"/>
    <x v="2"/>
    <n v="15.644"/>
    <n v="15.752000000000001"/>
    <n v="15.466666999999999"/>
    <n v="15.686"/>
    <n v="15.686"/>
    <n v="52386000"/>
    <n v="1.8130657331660336E-2"/>
    <n v="8.848888687968044"/>
    <n v="15.746952571428571"/>
    <n v="16.131466800000005"/>
  </r>
  <r>
    <d v="2014-10-24T00:00:00"/>
    <x v="3"/>
    <x v="4"/>
    <x v="4"/>
    <x v="2"/>
    <n v="15.751333000000001"/>
    <n v="15.853332999999999"/>
    <n v="15.413333"/>
    <n v="15.682667"/>
    <n v="15.682667"/>
    <n v="51949500"/>
    <n v="-2.1248246844317138E-4"/>
    <n v="8.8467959717882021"/>
    <n v="15.816476428571431"/>
    <n v="16.10573346666667"/>
  </r>
  <r>
    <d v="2014-10-27T00:00:00"/>
    <x v="4"/>
    <x v="4"/>
    <x v="4"/>
    <x v="2"/>
    <n v="15.616667"/>
    <n v="15.640667000000001"/>
    <n v="14.687333000000001"/>
    <n v="14.778"/>
    <n v="14.778"/>
    <n v="143299500"/>
    <n v="-5.7685787755360735E-2"/>
    <n v="8.2787757892892859"/>
    <n v="15.851619285714287"/>
    <n v="16.059333466666668"/>
  </r>
  <r>
    <d v="2014-10-28T00:00:00"/>
    <x v="0"/>
    <x v="4"/>
    <x v="4"/>
    <x v="2"/>
    <n v="15.306666999999999"/>
    <n v="16.306667000000001"/>
    <n v="15.216666999999999"/>
    <n v="16.184667999999999"/>
    <n v="16.184667999999999"/>
    <n v="157744500"/>
    <n v="9.5186628772499532E-2"/>
    <n v="9.1619911758076213"/>
    <n v="15.940190714285714"/>
    <n v="16.048711233333329"/>
  </r>
  <r>
    <d v="2014-10-29T00:00:00"/>
    <x v="1"/>
    <x v="4"/>
    <x v="4"/>
    <x v="2"/>
    <n v="16.075333000000001"/>
    <n v="16.100000000000001"/>
    <n v="15.709333000000001"/>
    <n v="15.873333000000001"/>
    <n v="15.873333000000001"/>
    <n v="74437500"/>
    <n v="-1.9236415600245735E-2"/>
    <n v="8.9665108902237574"/>
    <n v="15.925428571428572"/>
    <n v="15.975533399999996"/>
  </r>
  <r>
    <d v="2014-10-30T00:00:00"/>
    <x v="2"/>
    <x v="4"/>
    <x v="4"/>
    <x v="2"/>
    <n v="15.875999999999999"/>
    <n v="16.033332999999999"/>
    <n v="15.670667"/>
    <n v="15.910667"/>
    <n v="15.910667"/>
    <n v="48426000"/>
    <n v="2.3519950094916761E-3"/>
    <n v="8.9899520740996071"/>
    <n v="15.945428428571429"/>
    <n v="15.910600066666664"/>
  </r>
  <r>
    <d v="2014-10-31T00:00:00"/>
    <x v="3"/>
    <x v="4"/>
    <x v="4"/>
    <x v="2"/>
    <n v="16.167334"/>
    <n v="16.207999999999998"/>
    <n v="15.916667"/>
    <n v="16.113333000000001"/>
    <n v="16.113333000000001"/>
    <n v="56629500"/>
    <n v="1.2737743804203852E-2"/>
    <n v="9.1172015242357638"/>
    <n v="15.976571428571431"/>
    <n v="15.840244499999999"/>
  </r>
  <r>
    <d v="2014-11-03T00:00:00"/>
    <x v="4"/>
    <x v="5"/>
    <x v="4"/>
    <x v="2"/>
    <n v="16.200001"/>
    <n v="16.504000000000001"/>
    <n v="16.087999"/>
    <n v="16.172667000000001"/>
    <n v="16.172667000000001"/>
    <n v="63057000"/>
    <n v="3.6822921738165391E-3"/>
    <n v="9.154456016229382"/>
    <n v="16.065904857142858"/>
    <n v="15.756555633333331"/>
  </r>
  <r>
    <d v="2014-11-04T00:00:00"/>
    <x v="0"/>
    <x v="5"/>
    <x v="4"/>
    <x v="2"/>
    <n v="16.032667"/>
    <n v="16.156668"/>
    <n v="15.768667000000001"/>
    <n v="15.928667000000001"/>
    <n v="15.928667000000001"/>
    <n v="55239000"/>
    <n v="-1.5087183826885186E-2"/>
    <n v="9.0012538716505084"/>
    <n v="16.127904857142859"/>
    <n v="15.657044500000001"/>
  </r>
  <r>
    <d v="2014-11-05T00:00:00"/>
    <x v="1"/>
    <x v="5"/>
    <x v="4"/>
    <x v="2"/>
    <n v="16.066668"/>
    <n v="16.090668000000001"/>
    <n v="15.368667"/>
    <n v="15.398"/>
    <n v="15.398"/>
    <n v="135688500"/>
    <n v="-3.3315217149055922E-2"/>
    <n v="8.6680599271536352"/>
    <n v="16.249524000000001"/>
    <n v="15.583466700000004"/>
  </r>
  <r>
    <d v="2014-11-06T00:00:00"/>
    <x v="2"/>
    <x v="5"/>
    <x v="4"/>
    <x v="2"/>
    <n v="15.632667"/>
    <n v="16.445999"/>
    <n v="15.233333"/>
    <n v="16.081333000000001"/>
    <n v="16.081333000000001"/>
    <n v="230320500"/>
    <n v="4.4378036108585601E-2"/>
    <n v="9.0971094397008283"/>
    <n v="16.513428714285713"/>
    <n v="15.55522226666667"/>
  </r>
  <r>
    <d v="2014-11-07T00:00:00"/>
    <x v="3"/>
    <x v="5"/>
    <x v="4"/>
    <x v="2"/>
    <n v="16.146000000000001"/>
    <n v="16.189333000000001"/>
    <n v="15.813333"/>
    <n v="16.013331999999998"/>
    <n v="16.013331999999998"/>
    <n v="77415000"/>
    <n v="-4.2285673706279458E-3"/>
    <n v="9.0544131321864505"/>
    <n v="16.634952428571431"/>
    <n v="15.506488933333337"/>
  </r>
  <r>
    <d v="2014-11-10T00:00:00"/>
    <x v="4"/>
    <x v="5"/>
    <x v="4"/>
    <x v="2"/>
    <n v="15.940666999999999"/>
    <n v="16.191998999999999"/>
    <n v="15.786667"/>
    <n v="16.128668000000001"/>
    <n v="16.128668000000001"/>
    <n v="68658000"/>
    <n v="7.2024985181099585E-3"/>
    <n v="9.1268300278714882"/>
    <n v="16.801619285714285"/>
    <n v="15.467377866666665"/>
  </r>
  <r>
    <d v="2014-11-11T00:00:00"/>
    <x v="0"/>
    <x v="5"/>
    <x v="4"/>
    <x v="2"/>
    <n v="16.170000000000002"/>
    <n v="16.788"/>
    <n v="16.133333"/>
    <n v="16.738667"/>
    <n v="16.738667"/>
    <n v="119232000"/>
    <n v="3.7820792144769695E-2"/>
    <n v="9.509834761441029"/>
    <n v="16.856952571428572"/>
    <n v="15.420800033333332"/>
  </r>
  <r>
    <d v="2014-11-12T00:00:00"/>
    <x v="1"/>
    <x v="5"/>
    <x v="4"/>
    <x v="2"/>
    <n v="16.648001000000001"/>
    <n v="16.822666000000002"/>
    <n v="16.372"/>
    <n v="16.606667000000002"/>
    <n v="16.606667000000002"/>
    <n v="88062000"/>
    <n v="-7.8859326133913707E-3"/>
    <n v="9.426954912734427"/>
    <n v="16.834381142857143"/>
    <n v="15.356755566666667"/>
  </r>
  <r>
    <d v="2014-11-13T00:00:00"/>
    <x v="2"/>
    <x v="5"/>
    <x v="4"/>
    <x v="2"/>
    <n v="16.707999999999998"/>
    <n v="17.049999"/>
    <n v="16.683332"/>
    <n v="16.780000999999999"/>
    <n v="16.780000999999999"/>
    <n v="93540000"/>
    <n v="1.0437615205989076E-2"/>
    <n v="9.5357874558837459"/>
    <n v="16.774190571428573"/>
    <n v="15.309466666666667"/>
  </r>
  <r>
    <d v="2014-11-14T00:00:00"/>
    <x v="3"/>
    <x v="5"/>
    <x v="4"/>
    <x v="2"/>
    <n v="16.666668000000001"/>
    <n v="17.256665999999999"/>
    <n v="16.566668"/>
    <n v="17.245332999999999"/>
    <n v="17.245332999999999"/>
    <n v="91516500"/>
    <n v="2.7731345188835216E-2"/>
    <n v="9.8279590146590579"/>
    <n v="16.726761857142858"/>
    <n v="15.251711066666667"/>
  </r>
  <r>
    <d v="2014-11-17T00:00:00"/>
    <x v="4"/>
    <x v="5"/>
    <x v="4"/>
    <x v="2"/>
    <n v="17.166"/>
    <n v="17.266666000000001"/>
    <n v="16.801331999999999"/>
    <n v="16.931999000000001"/>
    <n v="16.931999000000001"/>
    <n v="60385500"/>
    <n v="-1.81692055467991E-2"/>
    <n v="9.6312236016694008"/>
    <n v="16.625904714285713"/>
    <n v="15.170711066666666"/>
  </r>
  <r>
    <d v="2014-11-18T00:00:00"/>
    <x v="0"/>
    <x v="5"/>
    <x v="4"/>
    <x v="2"/>
    <n v="17.057333"/>
    <n v="17.332666"/>
    <n v="17.033999999999999"/>
    <n v="17.18"/>
    <n v="17.18"/>
    <n v="67095000"/>
    <n v="1.4646882509265361E-2"/>
    <n v="9.7869378846927813"/>
    <n v="16.573143142857141"/>
    <n v="15.100555533333333"/>
  </r>
  <r>
    <d v="2014-11-19T00:00:00"/>
    <x v="1"/>
    <x v="5"/>
    <x v="4"/>
    <x v="2"/>
    <n v="16.707332999999998"/>
    <n v="16.792000000000002"/>
    <n v="16.373332999999999"/>
    <n v="16.516000999999999"/>
    <n v="16.516000999999999"/>
    <n v="118777500"/>
    <n v="-3.8649534342258464E-2"/>
    <n v="9.37002775847054"/>
    <n v="16.447619142857143"/>
    <n v="15.015244433333331"/>
  </r>
  <r>
    <d v="2014-11-20T00:00:00"/>
    <x v="2"/>
    <x v="5"/>
    <x v="4"/>
    <x v="2"/>
    <n v="16.530000999999999"/>
    <n v="16.728666"/>
    <n v="16.399999999999999"/>
    <n v="16.580666999999998"/>
    <n v="16.580666999999998"/>
    <n v="53808000"/>
    <n v="3.915354570395037E-3"/>
    <n v="9.4106300940497913"/>
    <n v="16.294285714285714"/>
    <n v="14.931577733333336"/>
  </r>
  <r>
    <d v="2014-11-21T00:00:00"/>
    <x v="3"/>
    <x v="5"/>
    <x v="4"/>
    <x v="2"/>
    <n v="16.813998999999999"/>
    <n v="16.851998999999999"/>
    <n v="16.144666999999998"/>
    <n v="16.185333"/>
    <n v="16.185333"/>
    <n v="112276500"/>
    <n v="-2.3843069763116186E-2"/>
    <n v="9.1624087144393638"/>
    <n v="16.129714285714286"/>
    <n v="14.848399933333333"/>
  </r>
  <r>
    <d v="2014-11-24T00:00:00"/>
    <x v="4"/>
    <x v="5"/>
    <x v="4"/>
    <x v="2"/>
    <n v="16.346665999999999"/>
    <n v="16.506665999999999"/>
    <n v="16.042667000000002"/>
    <n v="16.448"/>
    <n v="16.448"/>
    <n v="71845500"/>
    <n v="1.6228705334638494E-2"/>
    <n v="9.327331450956164"/>
    <n v="16.001333428571428"/>
    <n v="14.7776666"/>
  </r>
  <r>
    <d v="2014-11-25T00:00:00"/>
    <x v="0"/>
    <x v="5"/>
    <x v="4"/>
    <x v="2"/>
    <n v="16.489999999999998"/>
    <n v="16.648001000000001"/>
    <n v="16.405999999999999"/>
    <n v="16.539332999999999"/>
    <n v="16.539332999999999"/>
    <n v="47397000"/>
    <n v="5.5528331712061509E-3"/>
    <n v="9.3846773996070727"/>
    <n v="15.825714428571429"/>
    <n v="14.697444366666668"/>
  </r>
  <r>
    <d v="2014-11-26T00:00:00"/>
    <x v="1"/>
    <x v="5"/>
    <x v="4"/>
    <x v="2"/>
    <n v="16.556000000000001"/>
    <n v="16.600000000000001"/>
    <n v="16.440000999999999"/>
    <n v="16.562667999999999"/>
    <n v="16.562667999999999"/>
    <n v="29718000"/>
    <n v="1.4108791448844667E-3"/>
    <n v="9.3993289243765314"/>
    <n v="15.593523999999999"/>
    <n v="14.605377699999998"/>
  </r>
  <r>
    <d v="2014-11-28T00:00:00"/>
    <x v="3"/>
    <x v="5"/>
    <x v="4"/>
    <x v="2"/>
    <n v="16.356667000000002"/>
    <n v="16.445999"/>
    <n v="16.167998999999998"/>
    <n v="16.301331999999999"/>
    <n v="16.301331999999999"/>
    <n v="31795500"/>
    <n v="-1.577861730972329E-2"/>
    <n v="9.2352418930008575"/>
    <n v="15.268952428571428"/>
    <n v="14.502644333333334"/>
  </r>
  <r>
    <d v="2014-12-01T00:00:00"/>
    <x v="4"/>
    <x v="6"/>
    <x v="4"/>
    <x v="2"/>
    <n v="16.077332999999999"/>
    <n v="16.164667000000001"/>
    <n v="15.267333000000001"/>
    <n v="15.442667"/>
    <n v="15.442667"/>
    <n v="129291000"/>
    <n v="-5.2674529909580305E-2"/>
    <n v="8.6961053377761957"/>
    <n v="15.005809714285714"/>
    <n v="14.4131555"/>
  </r>
  <r>
    <d v="2014-12-02T00:00:00"/>
    <x v="0"/>
    <x v="6"/>
    <x v="4"/>
    <x v="2"/>
    <n v="15.638"/>
    <n v="15.658666999999999"/>
    <n v="15.2"/>
    <n v="15.428667000000001"/>
    <n v="15.428667000000001"/>
    <n v="88305000"/>
    <n v="-9.0657915501249537E-4"/>
    <n v="8.6873150507921615"/>
    <n v="14.798190571428572"/>
    <n v="14.326599933333334"/>
  </r>
  <r>
    <d v="2014-12-03T00:00:00"/>
    <x v="1"/>
    <x v="6"/>
    <x v="4"/>
    <x v="2"/>
    <n v="15.083333"/>
    <n v="15.314667"/>
    <n v="15.033333000000001"/>
    <n v="15.286667"/>
    <n v="15.286667"/>
    <n v="79615500"/>
    <n v="-9.2036466922256616E-3"/>
    <n v="8.5981564256683907"/>
    <n v="14.58342857142857"/>
    <n v="14.2386888"/>
  </r>
  <r>
    <d v="2014-12-04T00:00:00"/>
    <x v="2"/>
    <x v="6"/>
    <x v="4"/>
    <x v="2"/>
    <n v="15.24"/>
    <n v="15.393333"/>
    <n v="15.187333000000001"/>
    <n v="15.218667"/>
    <n v="15.218667"/>
    <n v="57834000"/>
    <n v="-4.4483208798883119E-3"/>
    <n v="8.5554607460316561"/>
    <n v="14.371047571428571"/>
    <n v="14.158177666666667"/>
  </r>
  <r>
    <d v="2014-12-05T00:00:00"/>
    <x v="3"/>
    <x v="6"/>
    <x v="4"/>
    <x v="2"/>
    <n v="15.244667"/>
    <n v="15.292667"/>
    <n v="14.817333"/>
    <n v="14.914"/>
    <n v="14.914"/>
    <n v="90954000"/>
    <n v="-2.0019296039528314E-2"/>
    <n v="8.3641671485627569"/>
    <n v="14.140190428571428"/>
    <n v="14.077399866666667"/>
  </r>
  <r>
    <d v="2014-12-08T00:00:00"/>
    <x v="4"/>
    <x v="6"/>
    <x v="4"/>
    <x v="2"/>
    <n v="14.769333"/>
    <n v="14.990667"/>
    <n v="14.156000000000001"/>
    <n v="14.290666999999999"/>
    <n v="14.290666999999999"/>
    <n v="138384000"/>
    <n v="-4.1795158911090292E-2"/>
    <n v="7.972790294518564"/>
    <n v="13.893523714285715"/>
    <n v="14.017088766666667"/>
  </r>
  <r>
    <d v="2014-12-09T00:00:00"/>
    <x v="0"/>
    <x v="6"/>
    <x v="4"/>
    <x v="2"/>
    <n v="13.956"/>
    <n v="14.515333"/>
    <n v="13.618"/>
    <n v="14.459333000000001"/>
    <n v="14.459333000000001"/>
    <n v="141472500"/>
    <n v="1.1802528181504878E-2"/>
    <n v="8.0786919048363526"/>
    <n v="13.812190285714285"/>
    <n v="13.988777633333335"/>
  </r>
  <r>
    <d v="2014-12-10T00:00:00"/>
    <x v="1"/>
    <x v="6"/>
    <x v="4"/>
    <x v="2"/>
    <n v="14.275333"/>
    <n v="14.451333"/>
    <n v="13.846667"/>
    <n v="13.989333"/>
    <n v="13.989333"/>
    <n v="109711500"/>
    <n v="-3.2504957178868525E-2"/>
    <n v="7.7835894132295067"/>
    <n v="13.825238000000001"/>
    <n v="13.954110966666667"/>
  </r>
  <r>
    <d v="2014-12-11T00:00:00"/>
    <x v="2"/>
    <x v="6"/>
    <x v="4"/>
    <x v="2"/>
    <n v="14.035333"/>
    <n v="14.362"/>
    <n v="13.882"/>
    <n v="13.925333"/>
    <n v="13.925333"/>
    <n v="100416000"/>
    <n v="-4.5749143293679585E-3"/>
    <n v="7.7434052441596393"/>
    <n v="13.915238"/>
    <n v="13.946799866666668"/>
  </r>
  <r>
    <d v="2014-12-12T00:00:00"/>
    <x v="3"/>
    <x v="6"/>
    <x v="4"/>
    <x v="2"/>
    <n v="13.654667"/>
    <n v="14.112"/>
    <n v="13.633333"/>
    <n v="13.8"/>
    <n v="13.8"/>
    <n v="107607000"/>
    <n v="-9.0003592732755093E-3"/>
    <n v="7.6647114556903606"/>
    <n v="14.045904714285715"/>
    <n v="13.940355433333332"/>
  </r>
  <r>
    <d v="2014-12-15T00:00:00"/>
    <x v="4"/>
    <x v="6"/>
    <x v="4"/>
    <x v="2"/>
    <n v="13.952667"/>
    <n v="13.986667000000001"/>
    <n v="13.511333"/>
    <n v="13.602667"/>
    <n v="13.602667"/>
    <n v="78274500"/>
    <n v="-1.4299492753623218E-2"/>
    <n v="7.5408104770174802"/>
    <n v="14.178952285714287"/>
    <n v="13.923399866666667"/>
  </r>
  <r>
    <d v="2014-12-16T00:00:00"/>
    <x v="0"/>
    <x v="6"/>
    <x v="4"/>
    <x v="2"/>
    <n v="13.392666999999999"/>
    <n v="13.578666999999999"/>
    <n v="13.024667000000001"/>
    <n v="13.187333000000001"/>
    <n v="13.187333000000001"/>
    <n v="126391500"/>
    <n v="-3.0533277040450939E-2"/>
    <n v="7.2800315445727204"/>
    <n v="14.352476000000001"/>
    <n v="13.925977633333334"/>
  </r>
  <r>
    <d v="2014-12-17T00:00:00"/>
    <x v="1"/>
    <x v="6"/>
    <x v="4"/>
    <x v="2"/>
    <n v="12.870666999999999"/>
    <n v="13.776667"/>
    <n v="12.843332999999999"/>
    <n v="13.721333"/>
    <n v="13.721333"/>
    <n v="110517000"/>
    <n v="4.0493403783767264E-2"/>
    <n v="7.6153182052494337"/>
    <n v="14.63828557142857"/>
    <n v="13.938844299999998"/>
  </r>
  <r>
    <d v="2014-12-18T00:00:00"/>
    <x v="2"/>
    <x v="6"/>
    <x v="4"/>
    <x v="2"/>
    <n v="14.158666999999999"/>
    <n v="14.562666999999999"/>
    <n v="14.12"/>
    <n v="14.550667000000001"/>
    <n v="14.550667000000001"/>
    <n v="112249500"/>
    <n v="6.0441212234992124E-2"/>
    <n v="8.1360384813649063"/>
    <n v="14.827714142857143"/>
    <n v="13.950222099999998"/>
  </r>
  <r>
    <d v="2014-12-19T00:00:00"/>
    <x v="3"/>
    <x v="6"/>
    <x v="4"/>
    <x v="2"/>
    <n v="14.679333"/>
    <n v="14.693333000000001"/>
    <n v="14.3"/>
    <n v="14.619332999999999"/>
    <n v="14.619332999999999"/>
    <n v="103657500"/>
    <n v="4.7190963823169453E-3"/>
    <n v="8.1791523275110229"/>
    <n v="14.86552357142857"/>
    <n v="13.950444299999999"/>
  </r>
  <r>
    <d v="2014-12-22T00:00:00"/>
    <x v="4"/>
    <x v="6"/>
    <x v="4"/>
    <x v="2"/>
    <n v="14.666667"/>
    <n v="14.937333000000001"/>
    <n v="14.550667000000001"/>
    <n v="14.84"/>
    <n v="14.84"/>
    <n v="71991000"/>
    <n v="1.5094190685717374E-2"/>
    <n v="8.3177042030757207"/>
    <n v="14.895237857142856"/>
    <n v="13.948799866666667"/>
  </r>
  <r>
    <d v="2014-12-23T00:00:00"/>
    <x v="0"/>
    <x v="6"/>
    <x v="4"/>
    <x v="2"/>
    <n v="14.920667"/>
    <n v="14.954667000000001"/>
    <n v="14.634667"/>
    <n v="14.731332999999999"/>
    <n v="14.731332999999999"/>
    <n v="67585500"/>
    <n v="-7.322574123989253E-3"/>
    <n v="8.2494746233832927"/>
    <n v="14.863904571428572"/>
    <n v="13.945222099999999"/>
  </r>
  <r>
    <d v="2014-12-24T00:00:00"/>
    <x v="1"/>
    <x v="6"/>
    <x v="4"/>
    <x v="2"/>
    <n v="14.651332999999999"/>
    <n v="14.833333"/>
    <n v="14.616667"/>
    <n v="14.817333"/>
    <n v="14.817333"/>
    <n v="19983000"/>
    <n v="5.8378966791396477E-3"/>
    <n v="8.3034721005709287"/>
    <n v="14.760285571428572"/>
    <n v="13.9371999"/>
  </r>
  <r>
    <d v="2014-12-26T00:00:00"/>
    <x v="3"/>
    <x v="6"/>
    <x v="4"/>
    <x v="2"/>
    <n v="14.767333000000001"/>
    <n v="15.233333"/>
    <n v="14.766667"/>
    <n v="15.188000000000001"/>
    <n v="15.188000000000001"/>
    <n v="49905000"/>
    <n v="2.5015770381889978E-2"/>
    <n v="8.5362056223931297"/>
    <n v="14.655714142857144"/>
    <n v="13.926577700000001"/>
  </r>
  <r>
    <d v="2014-12-29T00:00:00"/>
    <x v="4"/>
    <x v="6"/>
    <x v="4"/>
    <x v="2"/>
    <n v="15.126666999999999"/>
    <n v="15.194000000000001"/>
    <n v="14.934666999999999"/>
    <n v="15.047333"/>
    <n v="15.047333"/>
    <n v="42037500"/>
    <n v="-9.261719778772751E-3"/>
    <n v="8.4478839581657681"/>
    <n v="14.495047428571429"/>
    <n v="13.900955466666664"/>
  </r>
  <r>
    <d v="2014-12-30T00:00:00"/>
    <x v="0"/>
    <x v="6"/>
    <x v="4"/>
    <x v="2"/>
    <n v="14.932667"/>
    <n v="15.043333000000001"/>
    <n v="14.76"/>
    <n v="14.815333000000001"/>
    <n v="14.815333000000001"/>
    <n v="43548000"/>
    <n v="-1.5418014607638399E-2"/>
    <n v="8.302216345287496"/>
    <n v="14.351333142857142"/>
    <n v="13.872266599999998"/>
  </r>
  <r>
    <d v="2014-12-31T00:00:00"/>
    <x v="1"/>
    <x v="6"/>
    <x v="4"/>
    <x v="2"/>
    <n v="14.872667"/>
    <n v="15.045332999999999"/>
    <n v="14.816667000000001"/>
    <n v="14.827332999999999"/>
    <n v="14.827332999999999"/>
    <n v="34462500"/>
    <n v="8.0997166921585075E-4"/>
    <n v="8.3097508769880957"/>
    <n v="14.203047428571427"/>
    <n v="13.829266599999999"/>
  </r>
  <r>
    <d v="2015-01-02T00:00:00"/>
    <x v="3"/>
    <x v="7"/>
    <x v="5"/>
    <x v="3"/>
    <n v="14.858000000000001"/>
    <n v="14.883333"/>
    <n v="14.217333"/>
    <n v="14.620666999999999"/>
    <n v="14.620666999999999"/>
    <n v="71466000"/>
    <n v="-1.393817755357624E-2"/>
    <n v="8.1799899162850735"/>
    <n v="14.010666571428571"/>
    <n v="13.787844400000001"/>
  </r>
  <r>
    <d v="2015-01-05T00:00:00"/>
    <x v="4"/>
    <x v="7"/>
    <x v="5"/>
    <x v="3"/>
    <n v="14.303333"/>
    <n v="14.433332999999999"/>
    <n v="13.810667"/>
    <n v="14.006"/>
    <n v="14.006"/>
    <n v="80527500"/>
    <n v="-4.2040968445557172E-2"/>
    <n v="7.7940542498839989"/>
    <n v="13.867237999999999"/>
    <n v="13.754599933333333"/>
  </r>
  <r>
    <d v="2015-01-06T00:00:00"/>
    <x v="0"/>
    <x v="7"/>
    <x v="5"/>
    <x v="3"/>
    <n v="14.004"/>
    <n v="14.28"/>
    <n v="13.614000000000001"/>
    <n v="14.085333"/>
    <n v="14.085333"/>
    <n v="93928500"/>
    <n v="5.6642153362844562E-3"/>
    <n v="7.8438656668343096"/>
    <n v="13.701523714285713"/>
    <n v="13.742088833333334"/>
  </r>
  <r>
    <d v="2015-01-07T00:00:00"/>
    <x v="1"/>
    <x v="7"/>
    <x v="5"/>
    <x v="3"/>
    <n v="14.223333"/>
    <n v="14.318667"/>
    <n v="13.985333000000001"/>
    <n v="14.063333"/>
    <n v="14.063333"/>
    <n v="44526000"/>
    <n v="-1.5619084050054223E-3"/>
    <n v="7.8300523587165429"/>
    <n v="13.516666571428571"/>
    <n v="13.7430444"/>
  </r>
  <r>
    <d v="2015-01-08T00:00:00"/>
    <x v="2"/>
    <x v="7"/>
    <x v="5"/>
    <x v="3"/>
    <n v="14.187333000000001"/>
    <n v="14.253333"/>
    <n v="14.000667"/>
    <n v="14.041333"/>
    <n v="14.041333"/>
    <n v="51637500"/>
    <n v="-1.5643517791977366E-3"/>
    <n v="7.8162390505987744"/>
    <n v="13.346380857142858"/>
    <n v="13.7567333"/>
  </r>
  <r>
    <d v="2015-01-09T00:00:00"/>
    <x v="3"/>
    <x v="7"/>
    <x v="5"/>
    <x v="3"/>
    <n v="13.928000000000001"/>
    <n v="13.998666999999999"/>
    <n v="13.664"/>
    <n v="13.777333"/>
    <n v="13.777333"/>
    <n v="70024500"/>
    <n v="-1.8801633719533563E-2"/>
    <n v="7.6504793531855686"/>
    <n v="13.168380857142855"/>
    <n v="13.749444433333334"/>
  </r>
  <r>
    <d v="2015-01-12T00:00:00"/>
    <x v="4"/>
    <x v="7"/>
    <x v="5"/>
    <x v="3"/>
    <n v="13.536667"/>
    <n v="13.631333"/>
    <n v="13.283333000000001"/>
    <n v="13.480667"/>
    <n v="13.480667"/>
    <n v="89254500"/>
    <n v="-2.1532904808209258E-2"/>
    <n v="7.4642094047280434"/>
    <n v="13.072285714285714"/>
    <n v="13.743777766666666"/>
  </r>
  <r>
    <d v="2015-01-13T00:00:00"/>
    <x v="0"/>
    <x v="7"/>
    <x v="5"/>
    <x v="3"/>
    <n v="13.554667"/>
    <n v="13.840667"/>
    <n v="13.394"/>
    <n v="13.616667"/>
    <n v="13.616667"/>
    <n v="67159500"/>
    <n v="1.0088521584280603E-2"/>
    <n v="7.5496007640015144"/>
    <n v="13.06666657142857"/>
    <n v="13.7472222"/>
  </r>
  <r>
    <d v="2015-01-14T00:00:00"/>
    <x v="1"/>
    <x v="7"/>
    <x v="5"/>
    <x v="3"/>
    <n v="12.388667"/>
    <n v="13.013332999999999"/>
    <n v="12.333333"/>
    <n v="12.846"/>
    <n v="12.846"/>
    <n v="173278500"/>
    <n v="-5.6597330315854795E-2"/>
    <n v="7.0657161854926365"/>
    <n v="13.038475999999999"/>
    <n v="13.753755533333333"/>
  </r>
  <r>
    <d v="2015-01-15T00:00:00"/>
    <x v="2"/>
    <x v="7"/>
    <x v="5"/>
    <x v="3"/>
    <n v="12.965999999999999"/>
    <n v="13.05"/>
    <n v="12.666667"/>
    <n v="12.791333"/>
    <n v="12.791333"/>
    <n v="78247500"/>
    <n v="-4.2555659349213949E-3"/>
    <n v="7.031391998452909"/>
    <n v="13.170475999999997"/>
    <n v="13.777422199999997"/>
  </r>
  <r>
    <d v="2015-01-16T00:00:00"/>
    <x v="3"/>
    <x v="7"/>
    <x v="5"/>
    <x v="3"/>
    <n v="12.713333"/>
    <n v="12.965999999999999"/>
    <n v="12.643333"/>
    <n v="12.871333"/>
    <n v="12.871333"/>
    <n v="54048000"/>
    <n v="6.2542348010172256E-3"/>
    <n v="7.081622209790245"/>
    <n v="13.304856999999998"/>
    <n v="13.789555533333331"/>
  </r>
  <r>
    <d v="2015-01-20T00:00:00"/>
    <x v="0"/>
    <x v="7"/>
    <x v="5"/>
    <x v="3"/>
    <n v="12.924666999999999"/>
    <n v="12.941333"/>
    <n v="12.469333000000001"/>
    <n v="12.795332999999999"/>
    <n v="12.795332999999999"/>
    <n v="67548000"/>
    <n v="-5.9045943415495907E-3"/>
    <n v="7.0339035090197761"/>
    <n v="13.364856999999999"/>
    <n v="13.803977766666662"/>
  </r>
  <r>
    <d v="2015-01-21T00:00:00"/>
    <x v="1"/>
    <x v="7"/>
    <x v="5"/>
    <x v="3"/>
    <n v="12.636666999999999"/>
    <n v="13.245333"/>
    <n v="12.634"/>
    <n v="13.104666999999999"/>
    <n v="13.104666999999999"/>
    <n v="62295000"/>
    <n v="2.4175533376114541E-2"/>
    <n v="7.2281274114425678"/>
    <n v="13.491237999999997"/>
    <n v="13.82733333333333"/>
  </r>
  <r>
    <d v="2015-01-22T00:00:00"/>
    <x v="2"/>
    <x v="7"/>
    <x v="5"/>
    <x v="3"/>
    <n v="13.133333"/>
    <n v="13.549333000000001"/>
    <n v="13.013332999999999"/>
    <n v="13.441333"/>
    <n v="13.441333"/>
    <n v="61753500"/>
    <n v="2.5690542155706899E-2"/>
    <n v="7.4395124655687592"/>
    <n v="13.558190285714288"/>
    <n v="13.836355533333329"/>
  </r>
  <r>
    <d v="2015-01-23T00:00:00"/>
    <x v="3"/>
    <x v="7"/>
    <x v="5"/>
    <x v="3"/>
    <n v="13.352667"/>
    <n v="13.566667000000001"/>
    <n v="13.222"/>
    <n v="13.419333"/>
    <n v="13.419333"/>
    <n v="51579000"/>
    <n v="-1.6367424272577906E-3"/>
    <n v="7.4256991574509925"/>
    <n v="13.646952285714287"/>
    <n v="13.819155533333332"/>
  </r>
  <r>
    <d v="2015-01-26T00:00:00"/>
    <x v="4"/>
    <x v="7"/>
    <x v="5"/>
    <x v="3"/>
    <n v="13.455333"/>
    <n v="13.907999999999999"/>
    <n v="13.403333"/>
    <n v="13.77"/>
    <n v="13.77"/>
    <n v="48517500"/>
    <n v="2.6131477622621007E-2"/>
    <n v="7.6458751264388596"/>
    <n v="13.809523714285715"/>
    <n v="13.796022199999998"/>
  </r>
  <r>
    <d v="2015-01-27T00:00:00"/>
    <x v="0"/>
    <x v="7"/>
    <x v="5"/>
    <x v="3"/>
    <n v="13.628"/>
    <n v="13.868667"/>
    <n v="13.553333"/>
    <n v="13.731999999999999"/>
    <n v="13.731999999999999"/>
    <n v="41715000"/>
    <n v="-2.7596223674655235E-3"/>
    <n v="7.6220157760536242"/>
    <n v="13.923809428571429"/>
    <n v="13.759955533333329"/>
  </r>
  <r>
    <d v="2015-01-28T00:00:00"/>
    <x v="1"/>
    <x v="7"/>
    <x v="5"/>
    <x v="3"/>
    <n v="13.740667"/>
    <n v="13.757999999999999"/>
    <n v="13.228"/>
    <n v="13.291333"/>
    <n v="13.291333"/>
    <n v="47244000"/>
    <n v="-3.2090518496941417E-2"/>
    <n v="7.3453308193112559"/>
    <n v="14.066761857142856"/>
    <n v="13.732755533333329"/>
  </r>
  <r>
    <d v="2015-01-29T00:00:00"/>
    <x v="2"/>
    <x v="7"/>
    <x v="5"/>
    <x v="3"/>
    <n v="13.404667"/>
    <n v="13.731999999999999"/>
    <n v="13.1"/>
    <n v="13.68"/>
    <n v="13.68"/>
    <n v="53221500"/>
    <n v="2.9242138467225211E-2"/>
    <n v="7.5893661386843565"/>
    <n v="14.238095285714284"/>
    <n v="13.714311099999996"/>
  </r>
  <r>
    <d v="2015-01-30T00:00:00"/>
    <x v="3"/>
    <x v="7"/>
    <x v="5"/>
    <x v="3"/>
    <n v="13.597333000000001"/>
    <n v="13.831333000000001"/>
    <n v="13.533333000000001"/>
    <n v="13.573333"/>
    <n v="13.573333"/>
    <n v="45105000"/>
    <n v="-7.7972953216374156E-3"/>
    <n v="7.522392314275363"/>
    <n v="14.355047714285714"/>
    <n v="13.677599999999995"/>
  </r>
  <r>
    <d v="2015-02-02T00:00:00"/>
    <x v="4"/>
    <x v="8"/>
    <x v="5"/>
    <x v="3"/>
    <n v="13.598000000000001"/>
    <n v="14.13"/>
    <n v="13.553333"/>
    <n v="14.062666999999999"/>
    <n v="14.062666999999999"/>
    <n v="62238000"/>
    <n v="3.6051130551353859E-2"/>
    <n v="7.8296341922071591"/>
    <n v="14.475904857142854"/>
    <n v="13.660044466666665"/>
  </r>
  <r>
    <d v="2015-02-03T00:00:00"/>
    <x v="0"/>
    <x v="8"/>
    <x v="5"/>
    <x v="3"/>
    <n v="14.214667"/>
    <n v="14.691333"/>
    <n v="14.084667"/>
    <n v="14.557333"/>
    <n v="14.557333"/>
    <n v="72393000"/>
    <n v="3.5175831156351818E-2"/>
    <n v="8.1402239137245882"/>
    <n v="14.493619142857142"/>
    <n v="13.624022233333331"/>
  </r>
  <r>
    <d v="2015-02-04T00:00:00"/>
    <x v="1"/>
    <x v="8"/>
    <x v="5"/>
    <x v="3"/>
    <n v="14.552667"/>
    <n v="14.765333"/>
    <n v="14.453333000000001"/>
    <n v="14.57"/>
    <n v="14.57"/>
    <n v="49581000"/>
    <n v="8.7014565099255664E-4"/>
    <n v="8.148177239812215"/>
    <n v="14.34619057142857"/>
    <n v="13.584800033333332"/>
  </r>
  <r>
    <d v="2015-02-05T00:00:00"/>
    <x v="2"/>
    <x v="8"/>
    <x v="5"/>
    <x v="3"/>
    <n v="14.658666999999999"/>
    <n v="15.032"/>
    <n v="14.642666999999999"/>
    <n v="14.732666999999999"/>
    <n v="14.732666999999999"/>
    <n v="52843500"/>
    <n v="1.1164516129032191E-2"/>
    <n v="8.2503122121573433"/>
    <n v="14.205428714285715"/>
    <n v="13.533911133333335"/>
  </r>
  <r>
    <d v="2015-02-06T00:00:00"/>
    <x v="3"/>
    <x v="8"/>
    <x v="5"/>
    <x v="3"/>
    <n v="14.8"/>
    <n v="14.893333"/>
    <n v="14.433332999999999"/>
    <n v="14.490667"/>
    <n v="14.490667"/>
    <n v="48658500"/>
    <n v="-1.6426082256525525E-2"/>
    <n v="8.0983658228619042"/>
    <n v="14.046952428571428"/>
    <n v="13.483000000000002"/>
  </r>
  <r>
    <d v="2015-02-09T00:00:00"/>
    <x v="4"/>
    <x v="8"/>
    <x v="5"/>
    <x v="3"/>
    <n v="14.358667000000001"/>
    <n v="14.528667"/>
    <n v="14.132667"/>
    <n v="14.498666999999999"/>
    <n v="14.498666999999999"/>
    <n v="52086000"/>
    <n v="5.5207948674820275E-4"/>
    <n v="8.1033888439956367"/>
    <n v="13.924095285714285"/>
    <n v="13.443600000000002"/>
  </r>
  <r>
    <d v="2015-02-10T00:00:00"/>
    <x v="0"/>
    <x v="8"/>
    <x v="5"/>
    <x v="3"/>
    <n v="14.503333"/>
    <n v="14.7"/>
    <n v="14.333333"/>
    <n v="14.419333"/>
    <n v="14.419333"/>
    <n v="80857500"/>
    <n v="-5.4718133742915369E-3"/>
    <n v="8.0535767991676845"/>
    <n v="13.869142857142858"/>
    <n v="13.408577766666669"/>
  </r>
  <r>
    <d v="2015-02-11T00:00:00"/>
    <x v="1"/>
    <x v="8"/>
    <x v="5"/>
    <x v="3"/>
    <n v="14.147333"/>
    <n v="14.316000000000001"/>
    <n v="13.818667"/>
    <n v="14.186667"/>
    <n v="14.186667"/>
    <n v="146536500"/>
    <n v="-1.6135697816258218E-2"/>
    <n v="7.9074910197800286"/>
    <n v="13.87695242857143"/>
    <n v="13.359711100000004"/>
  </r>
  <r>
    <d v="2015-02-12T00:00:00"/>
    <x v="2"/>
    <x v="8"/>
    <x v="5"/>
    <x v="3"/>
    <n v="12.904667"/>
    <n v="13.539332999999999"/>
    <n v="12.885332999999999"/>
    <n v="13.525333"/>
    <n v="13.525333"/>
    <n v="234744000"/>
    <n v="-4.6616587250550116E-2"/>
    <n v="7.4922541874729625"/>
    <n v="13.82495242857143"/>
    <n v="13.309955533333335"/>
  </r>
  <r>
    <d v="2015-02-13T00:00:00"/>
    <x v="3"/>
    <x v="8"/>
    <x v="5"/>
    <x v="3"/>
    <n v="13.526667"/>
    <n v="13.732666999999999"/>
    <n v="13.394"/>
    <n v="13.584667"/>
    <n v="13.584667"/>
    <n v="92865000"/>
    <n v="4.3868790513327677E-3"/>
    <n v="7.5295086794665789"/>
    <n v="13.836666714285714"/>
    <n v="13.270222200000001"/>
  </r>
  <r>
    <d v="2015-02-17T00:00:00"/>
    <x v="0"/>
    <x v="8"/>
    <x v="5"/>
    <x v="3"/>
    <n v="13.713333"/>
    <n v="13.713333"/>
    <n v="13.433332999999999"/>
    <n v="13.623333000000001"/>
    <n v="13.623333000000001"/>
    <n v="59694000"/>
    <n v="2.8462972261300906E-3"/>
    <n v="7.5537861963611981"/>
    <n v="13.836571428571428"/>
    <n v="13.240888866666667"/>
  </r>
  <r>
    <d v="2015-02-18T00:00:00"/>
    <x v="1"/>
    <x v="8"/>
    <x v="5"/>
    <x v="3"/>
    <n v="13.611333"/>
    <n v="13.744667"/>
    <n v="13.506667"/>
    <n v="13.630667000000001"/>
    <n v="13.630667000000001"/>
    <n v="40704000"/>
    <n v="5.383410946499049E-4"/>
    <n v="7.5583910509855485"/>
    <n v="13.863619142857143"/>
    <n v="13.206266666666668"/>
  </r>
  <r>
    <d v="2015-02-19T00:00:00"/>
    <x v="2"/>
    <x v="8"/>
    <x v="5"/>
    <x v="3"/>
    <n v="13.666667"/>
    <n v="14.162667000000001"/>
    <n v="13.583333"/>
    <n v="14.114000000000001"/>
    <n v="14.114000000000001"/>
    <n v="77311500"/>
    <n v="3.5459233212872122E-2"/>
    <n v="7.8618650351894033"/>
    <n v="13.852952428571429"/>
    <n v="13.168777766666668"/>
  </r>
  <r>
    <d v="2015-02-20T00:00:00"/>
    <x v="3"/>
    <x v="8"/>
    <x v="5"/>
    <x v="3"/>
    <n v="14.052"/>
    <n v="14.506667"/>
    <n v="13.987333"/>
    <n v="14.474"/>
    <n v="14.474"/>
    <n v="89731500"/>
    <n v="2.5506589202210529E-2"/>
    <n v="8.087900986207412"/>
    <n v="13.715999999999999"/>
    <n v="13.122755533333335"/>
  </r>
  <r>
    <d v="2015-02-23T00:00:00"/>
    <x v="4"/>
    <x v="8"/>
    <x v="5"/>
    <x v="3"/>
    <n v="14.377333"/>
    <n v="14.546666999999999"/>
    <n v="13.755333"/>
    <n v="13.822666999999999"/>
    <n v="13.822666999999999"/>
    <n v="127497000"/>
    <n v="-4.5000207268205132E-2"/>
    <n v="7.6789435581951526"/>
    <n v="13.548857142857143"/>
    <n v="13.0916222"/>
  </r>
  <r>
    <d v="2015-02-24T00:00:00"/>
    <x v="0"/>
    <x v="8"/>
    <x v="5"/>
    <x v="3"/>
    <n v="13.819333"/>
    <n v="13.819333"/>
    <n v="13.446667"/>
    <n v="13.607333000000001"/>
    <n v="13.607333000000001"/>
    <n v="99054000"/>
    <n v="-1.5578325080102023E-2"/>
    <n v="7.5437401540937312"/>
    <n v="13.502190428571428"/>
    <n v="13.0825333"/>
  </r>
  <r>
    <d v="2015-02-25T00:00:00"/>
    <x v="1"/>
    <x v="8"/>
    <x v="5"/>
    <x v="3"/>
    <n v="13.662667000000001"/>
    <n v="13.809333000000001"/>
    <n v="13.505333"/>
    <n v="13.584"/>
    <n v="13.584"/>
    <n v="58642500"/>
    <n v="-1.7147371935412278E-3"/>
    <n v="7.5290898850795553"/>
    <n v="13.46904757142857"/>
    <n v="13.090444433333333"/>
  </r>
  <r>
    <d v="2015-02-26T00:00:00"/>
    <x v="2"/>
    <x v="8"/>
    <x v="5"/>
    <x v="3"/>
    <n v="13.6"/>
    <n v="14.072666999999999"/>
    <n v="13.481332999999999"/>
    <n v="13.812666999999999"/>
    <n v="13.812666999999999"/>
    <n v="97093500"/>
    <n v="1.6833554181389852E-2"/>
    <n v="7.6726647817779856"/>
    <n v="13.374952285714285"/>
    <n v="13.104511100000005"/>
  </r>
  <r>
    <d v="2015-02-27T00:00:00"/>
    <x v="3"/>
    <x v="8"/>
    <x v="5"/>
    <x v="3"/>
    <n v="13.793333000000001"/>
    <n v="13.903333"/>
    <n v="13.52"/>
    <n v="13.555999999999999"/>
    <n v="13.555999999999999"/>
    <n v="58231500"/>
    <n v="-1.8582001578695859E-2"/>
    <n v="7.511509311111487"/>
    <n v="13.219618857142857"/>
    <n v="13.112755533333338"/>
  </r>
  <r>
    <d v="2015-03-02T00:00:00"/>
    <x v="4"/>
    <x v="9"/>
    <x v="5"/>
    <x v="3"/>
    <n v="13.513332999999999"/>
    <n v="13.555999999999999"/>
    <n v="13.055332999999999"/>
    <n v="13.155333000000001"/>
    <n v="13.155333000000001"/>
    <n v="118831500"/>
    <n v="-2.955643257598101E-2"/>
    <n v="7.2599394600377849"/>
    <n v="13.095618857142858"/>
    <n v="13.127066633333337"/>
  </r>
  <r>
    <d v="2015-03-03T00:00:00"/>
    <x v="0"/>
    <x v="9"/>
    <x v="5"/>
    <x v="3"/>
    <n v="13.120666999999999"/>
    <n v="13.349333"/>
    <n v="13.021333"/>
    <n v="13.304"/>
    <n v="13.304"/>
    <n v="66484500"/>
    <n v="1.1300892193302872E-2"/>
    <n v="7.3532841453988809"/>
    <n v="13.061428428571428"/>
    <n v="13.149577766666674"/>
  </r>
  <r>
    <d v="2015-03-04T00:00:00"/>
    <x v="1"/>
    <x v="9"/>
    <x v="5"/>
    <x v="3"/>
    <n v="13.283333000000001"/>
    <n v="13.501333000000001"/>
    <n v="13.147333"/>
    <n v="13.496"/>
    <n v="13.496"/>
    <n v="63330000"/>
    <n v="1.4431749849669285E-2"/>
    <n v="7.4738366526084867"/>
    <n v="12.980571285714285"/>
    <n v="13.167955533333336"/>
  </r>
  <r>
    <d v="2015-03-05T00:00:00"/>
    <x v="2"/>
    <x v="9"/>
    <x v="5"/>
    <x v="3"/>
    <n v="13.523332999999999"/>
    <n v="13.746"/>
    <n v="13.343332999999999"/>
    <n v="13.375332999999999"/>
    <n v="13.375332999999999"/>
    <n v="73155000"/>
    <n v="-8.9409454653231295E-3"/>
    <n v="7.3980725412154573"/>
    <n v="12.849523714285713"/>
    <n v="13.177422200000002"/>
  </r>
  <r>
    <d v="2015-03-06T00:00:00"/>
    <x v="3"/>
    <x v="9"/>
    <x v="5"/>
    <x v="3"/>
    <n v="13.280666999999999"/>
    <n v="13.383333"/>
    <n v="12.81"/>
    <n v="12.925333"/>
    <n v="12.925333"/>
    <n v="100686000"/>
    <n v="-3.3644022171261029E-2"/>
    <n v="7.1155276024429455"/>
    <n v="12.802571428571428"/>
    <n v="13.191111100000001"/>
  </r>
  <r>
    <d v="2015-03-09T00:00:00"/>
    <x v="4"/>
    <x v="9"/>
    <x v="5"/>
    <x v="3"/>
    <n v="12.959333000000001"/>
    <n v="12.965999999999999"/>
    <n v="12.55"/>
    <n v="12.725332999999999"/>
    <n v="12.725332999999999"/>
    <n v="101050500"/>
    <n v="-1.5473489154979687E-2"/>
    <n v="6.9899520740996071"/>
    <n v="12.810666714285714"/>
    <n v="13.216422233333333"/>
  </r>
  <r>
    <d v="2015-03-10T00:00:00"/>
    <x v="0"/>
    <x v="9"/>
    <x v="5"/>
    <x v="3"/>
    <n v="12.564"/>
    <n v="12.9"/>
    <n v="12.506667"/>
    <n v="12.688000000000001"/>
    <n v="12.688000000000001"/>
    <n v="83695500"/>
    <n v="-2.9337542679628509E-3"/>
    <n v="6.9665115181013988"/>
    <n v="12.904285857142856"/>
    <n v="13.257600033333334"/>
  </r>
  <r>
    <d v="2015-03-11T00:00:00"/>
    <x v="1"/>
    <x v="9"/>
    <x v="5"/>
    <x v="3"/>
    <n v="12.743333"/>
    <n v="13.078666999999999"/>
    <n v="12.734"/>
    <n v="12.916"/>
    <n v="12.916"/>
    <n v="74623500"/>
    <n v="1.7969735182849916E-2"/>
    <n v="7.1096676204128038"/>
    <n v="12.955047714285715"/>
    <n v="13.322311133333329"/>
  </r>
  <r>
    <d v="2015-03-12T00:00:00"/>
    <x v="2"/>
    <x v="9"/>
    <x v="5"/>
    <x v="3"/>
    <n v="12.916667"/>
    <n v="12.963333"/>
    <n v="12.65"/>
    <n v="12.738"/>
    <n v="12.738"/>
    <n v="62239500"/>
    <n v="-1.3781356457107527E-2"/>
    <n v="6.9979054001872329"/>
    <n v="12.996381"/>
    <n v="13.377555566666665"/>
  </r>
  <r>
    <d v="2015-03-13T00:00:00"/>
    <x v="3"/>
    <x v="9"/>
    <x v="5"/>
    <x v="3"/>
    <n v="12.596667"/>
    <n v="12.783333000000001"/>
    <n v="12.488"/>
    <n v="12.578666999999999"/>
    <n v="12.578666999999999"/>
    <n v="81514500"/>
    <n v="-1.2508478568064073E-2"/>
    <n v="6.897863771899587"/>
    <n v="13.077904857142856"/>
    <n v="13.438355566666665"/>
  </r>
  <r>
    <d v="2015-03-16T00:00:00"/>
    <x v="4"/>
    <x v="9"/>
    <x v="5"/>
    <x v="3"/>
    <n v="12.8"/>
    <n v="13.060667"/>
    <n v="12.653333"/>
    <n v="13.046666999999999"/>
    <n v="13.046666999999999"/>
    <n v="84432000"/>
    <n v="3.7205850190644207E-2"/>
    <n v="7.1917105082229984"/>
    <n v="13.202095285714288"/>
    <n v="13.533622233333331"/>
  </r>
  <r>
    <d v="2015-03-17T00:00:00"/>
    <x v="0"/>
    <x v="9"/>
    <x v="5"/>
    <x v="3"/>
    <n v="13.028667"/>
    <n v="13.247332999999999"/>
    <n v="12.929333"/>
    <n v="12.981999999999999"/>
    <n v="12.981999999999999"/>
    <n v="73411500"/>
    <n v="-4.956591595386012E-3"/>
    <n v="7.1511075447661057"/>
    <n v="13.188761857142856"/>
    <n v="13.610911099999997"/>
  </r>
  <r>
    <d v="2015-03-18T00:00:00"/>
    <x v="1"/>
    <x v="9"/>
    <x v="5"/>
    <x v="3"/>
    <n v="12.997332999999999"/>
    <n v="13.391999999999999"/>
    <n v="12.874000000000001"/>
    <n v="13.380667000000001"/>
    <n v="13.380667000000001"/>
    <n v="72313500"/>
    <n v="3.0709212756123976E-2"/>
    <n v="7.4014216405563751"/>
    <n v="13.147619000000001"/>
    <n v="13.69473333333333"/>
  </r>
  <r>
    <d v="2015-03-19T00:00:00"/>
    <x v="2"/>
    <x v="9"/>
    <x v="5"/>
    <x v="3"/>
    <n v="13.466666999999999"/>
    <n v="13.639333000000001"/>
    <n v="12.968667"/>
    <n v="13.043333000000001"/>
    <n v="13.043333000000001"/>
    <n v="127128000"/>
    <n v="-2.5210551910454106E-2"/>
    <n v="7.1896171641655169"/>
    <n v="12.997999857142856"/>
    <n v="13.751044433333332"/>
  </r>
  <r>
    <d v="2015-03-20T00:00:00"/>
    <x v="3"/>
    <x v="9"/>
    <x v="5"/>
    <x v="3"/>
    <n v="13.163333"/>
    <n v="13.266"/>
    <n v="13.041333"/>
    <n v="13.205333"/>
    <n v="13.205333"/>
    <n v="64042500"/>
    <n v="1.2420138318940337E-2"/>
    <n v="7.2913333421236199"/>
    <n v="12.949619"/>
    <n v="13.818555566666666"/>
  </r>
  <r>
    <d v="2015-03-23T00:00:00"/>
    <x v="4"/>
    <x v="9"/>
    <x v="5"/>
    <x v="3"/>
    <n v="13.233333"/>
    <n v="13.366667"/>
    <n v="13.164667"/>
    <n v="13.308667"/>
    <n v="13.308667"/>
    <n v="39474000"/>
    <n v="7.8251718453446247E-3"/>
    <n v="7.3562144503527733"/>
    <n v="12.860952428571428"/>
    <n v="13.890622233333334"/>
  </r>
  <r>
    <d v="2015-03-24T00:00:00"/>
    <x v="0"/>
    <x v="9"/>
    <x v="5"/>
    <x v="3"/>
    <n v="13.438667000000001"/>
    <n v="13.586"/>
    <n v="13.316667000000001"/>
    <n v="13.448"/>
    <n v="13.448"/>
    <n v="54748500"/>
    <n v="1.0469343022858757E-2"/>
    <n v="7.4436985258060844"/>
    <n v="12.746285714285715"/>
    <n v="13.964666666666664"/>
  </r>
  <r>
    <d v="2015-03-25T00:00:00"/>
    <x v="1"/>
    <x v="9"/>
    <x v="5"/>
    <x v="3"/>
    <n v="13.218"/>
    <n v="13.239333"/>
    <n v="12.846667"/>
    <n v="12.953333000000001"/>
    <n v="12.953333000000001"/>
    <n v="85956000"/>
    <n v="-3.6783685306365242E-2"/>
    <n v="7.1331081764110138"/>
    <n v="12.644190428571429"/>
    <n v="14.028466666666667"/>
  </r>
  <r>
    <d v="2015-03-26T00:00:00"/>
    <x v="2"/>
    <x v="9"/>
    <x v="5"/>
    <x v="3"/>
    <n v="12.928000000000001"/>
    <n v="12.986000000000001"/>
    <n v="12.646667000000001"/>
    <n v="12.694000000000001"/>
    <n v="12.694000000000001"/>
    <n v="61920000"/>
    <n v="-2.0020561503359777E-2"/>
    <n v="6.9702787839516986"/>
    <n v="12.728"/>
    <n v="14.122911133333334"/>
  </r>
  <r>
    <d v="2015-03-27T00:00:00"/>
    <x v="3"/>
    <x v="9"/>
    <x v="5"/>
    <x v="3"/>
    <n v="12.604666999999999"/>
    <n v="12.619332999999999"/>
    <n v="12.093332999999999"/>
    <n v="12.333333"/>
    <n v="12.333333"/>
    <n v="129073500"/>
    <n v="-2.841239955884679E-2"/>
    <n v="6.7438240385466637"/>
    <n v="12.850285714285715"/>
    <n v="14.2255778"/>
  </r>
  <r>
    <d v="2015-03-30T00:00:00"/>
    <x v="4"/>
    <x v="9"/>
    <x v="5"/>
    <x v="3"/>
    <n v="12.39"/>
    <n v="12.816667000000001"/>
    <n v="12.12"/>
    <n v="12.704667000000001"/>
    <n v="12.704667000000001"/>
    <n v="151342500"/>
    <n v="3.0108162975896375E-2"/>
    <n v="6.976976354755891"/>
    <n v="13.066190571428573"/>
    <n v="14.346666700000002"/>
  </r>
  <r>
    <d v="2015-03-31T00:00:00"/>
    <x v="0"/>
    <x v="9"/>
    <x v="5"/>
    <x v="3"/>
    <n v="12.901999999999999"/>
    <n v="12.917332999999999"/>
    <n v="12.560667"/>
    <n v="12.584667"/>
    <n v="12.584667"/>
    <n v="75399000"/>
    <n v="-9.4453479182099766E-3"/>
    <n v="6.9016310377498868"/>
    <n v="13.252095285714287"/>
    <n v="14.467044466666668"/>
  </r>
  <r>
    <d v="2015-04-01T00:00:00"/>
    <x v="1"/>
    <x v="10"/>
    <x v="5"/>
    <x v="0"/>
    <n v="12.58"/>
    <n v="12.82"/>
    <n v="12.403333"/>
    <n v="12.506"/>
    <n v="12.506"/>
    <n v="56919000"/>
    <n v="-6.2510195939232543E-3"/>
    <n v="6.8522377873089599"/>
    <n v="13.462857142857144"/>
    <n v="14.587955566666666"/>
  </r>
  <r>
    <d v="2015-04-02T00:00:00"/>
    <x v="2"/>
    <x v="10"/>
    <x v="5"/>
    <x v="0"/>
    <n v="12.682"/>
    <n v="12.882"/>
    <n v="12.666667"/>
    <n v="12.733333"/>
    <n v="12.733333"/>
    <n v="75156000"/>
    <n v="1.8177914600991506E-2"/>
    <n v="6.9949750952333414"/>
    <n v="13.67419042857143"/>
    <n v="14.713533333333332"/>
  </r>
  <r>
    <d v="2015-04-06T00:00:00"/>
    <x v="4"/>
    <x v="10"/>
    <x v="5"/>
    <x v="0"/>
    <n v="13.2"/>
    <n v="13.85"/>
    <n v="13.166667"/>
    <n v="13.54"/>
    <n v="13.54"/>
    <n v="186837000"/>
    <n v="6.3350813176722795E-2"/>
    <n v="7.5014632688440201"/>
    <n v="13.830952428571427"/>
    <n v="14.842066666666664"/>
  </r>
  <r>
    <d v="2015-04-07T00:00:00"/>
    <x v="0"/>
    <x v="10"/>
    <x v="5"/>
    <x v="0"/>
    <n v="13.500667"/>
    <n v="13.670667"/>
    <n v="13.409333"/>
    <n v="13.55"/>
    <n v="13.55"/>
    <n v="65218500"/>
    <n v="7.3855243722315835E-4"/>
    <n v="7.5077420452611872"/>
    <n v="13.876000000000001"/>
    <n v="14.943511066666666"/>
  </r>
  <r>
    <d v="2015-04-08T00:00:00"/>
    <x v="1"/>
    <x v="10"/>
    <x v="5"/>
    <x v="0"/>
    <n v="13.88"/>
    <n v="14.06"/>
    <n v="13.724667"/>
    <n v="13.844666999999999"/>
    <n v="13.844666999999999"/>
    <n v="94546500"/>
    <n v="2.1746642066420567E-2"/>
    <n v="7.6927568663129193"/>
    <n v="13.908857142857144"/>
    <n v="15.041044399999999"/>
  </r>
  <r>
    <d v="2015-04-09T00:00:00"/>
    <x v="2"/>
    <x v="10"/>
    <x v="5"/>
    <x v="0"/>
    <n v="13.895333000000001"/>
    <n v="14.024667000000001"/>
    <n v="13.741332999999999"/>
    <n v="14.006"/>
    <n v="14.006"/>
    <n v="57003000"/>
    <n v="1.1653079124257799E-2"/>
    <n v="7.7940542498839989"/>
    <n v="13.900476142857142"/>
    <n v="15.122555533333331"/>
  </r>
  <r>
    <d v="2015-04-10T00:00:00"/>
    <x v="3"/>
    <x v="10"/>
    <x v="5"/>
    <x v="0"/>
    <n v="13.99"/>
    <n v="14.11"/>
    <n v="13.933332999999999"/>
    <n v="14.06"/>
    <n v="14.06"/>
    <n v="61015500"/>
    <n v="3.8554905040697036E-3"/>
    <n v="7.8279596425367011"/>
    <n v="13.854571428571429"/>
    <n v="15.201511066666665"/>
  </r>
  <r>
    <d v="2015-04-13T00:00:00"/>
    <x v="4"/>
    <x v="10"/>
    <x v="5"/>
    <x v="0"/>
    <n v="14.029332999999999"/>
    <n v="14.2"/>
    <n v="13.936667"/>
    <n v="13.985333000000001"/>
    <n v="13.985333000000001"/>
    <n v="56373000"/>
    <n v="-5.3105974395447949E-3"/>
    <n v="7.7810779026626413"/>
    <n v="13.840381000000002"/>
    <n v="15.283355500000001"/>
  </r>
  <r>
    <d v="2015-04-14T00:00:00"/>
    <x v="0"/>
    <x v="10"/>
    <x v="5"/>
    <x v="0"/>
    <n v="13.904667"/>
    <n v="13.965999999999999"/>
    <n v="13.7"/>
    <n v="13.830667"/>
    <n v="13.830667"/>
    <n v="45390000"/>
    <n v="-1.1059157475907126E-2"/>
    <n v="7.6839665793288869"/>
    <n v="13.932381000000001"/>
    <n v="15.367088866666666"/>
  </r>
  <r>
    <d v="2015-04-15T00:00:00"/>
    <x v="1"/>
    <x v="10"/>
    <x v="5"/>
    <x v="0"/>
    <n v="13.830667"/>
    <n v="13.972667"/>
    <n v="13.773332999999999"/>
    <n v="13.855333"/>
    <n v="13.855333"/>
    <n v="29286000"/>
    <n v="1.7834280877415279E-3"/>
    <n v="7.6994538092394702"/>
    <n v="14.038476142857144"/>
    <n v="15.455911066666665"/>
  </r>
  <r>
    <d v="2015-04-16T00:00:00"/>
    <x v="2"/>
    <x v="10"/>
    <x v="5"/>
    <x v="0"/>
    <n v="13.846667"/>
    <n v="13.944667000000001"/>
    <n v="13.752667000000001"/>
    <n v="13.78"/>
    <n v="13.78"/>
    <n v="24886500"/>
    <n v="-5.4371121935503494E-3"/>
    <n v="7.6521539028560266"/>
    <n v="14.139428571428571"/>
    <n v="15.552844366666665"/>
  </r>
  <r>
    <d v="2015-04-17T00:00:00"/>
    <x v="3"/>
    <x v="10"/>
    <x v="5"/>
    <x v="0"/>
    <n v="13.666"/>
    <n v="13.792"/>
    <n v="13.566667000000001"/>
    <n v="13.786"/>
    <n v="13.786"/>
    <n v="37048500"/>
    <n v="4.3541364296082927E-4"/>
    <n v="7.6559211687063264"/>
    <n v="14.376095285714285"/>
    <n v="15.650844333333332"/>
  </r>
  <r>
    <d v="2015-04-20T00:00:00"/>
    <x v="4"/>
    <x v="10"/>
    <x v="5"/>
    <x v="0"/>
    <n v="13.785333"/>
    <n v="13.856667"/>
    <n v="13.59"/>
    <n v="13.684666999999999"/>
    <n v="13.684666999999999"/>
    <n v="38389500"/>
    <n v="-7.3504279704047831E-3"/>
    <n v="7.592296443638249"/>
    <n v="14.601714285714284"/>
    <n v="15.7456443"/>
  </r>
  <r>
    <d v="2015-04-21T00:00:00"/>
    <x v="0"/>
    <x v="10"/>
    <x v="5"/>
    <x v="0"/>
    <n v="13.72"/>
    <n v="14.05"/>
    <n v="13.620666999999999"/>
    <n v="13.960667000000001"/>
    <n v="13.960667000000001"/>
    <n v="51487500"/>
    <n v="2.0168557992679075E-2"/>
    <n v="7.7655906727520563"/>
    <n v="14.860571428571429"/>
    <n v="15.841377633333334"/>
  </r>
  <r>
    <d v="2015-04-22T00:00:00"/>
    <x v="1"/>
    <x v="10"/>
    <x v="5"/>
    <x v="0"/>
    <n v="14.166667"/>
    <n v="14.792"/>
    <n v="14.112667"/>
    <n v="14.629333000000001"/>
    <n v="14.629333000000001"/>
    <n v="117945000"/>
    <n v="4.7896422140861893E-2"/>
    <n v="8.1854311039281917"/>
    <n v="15.019047571428571"/>
    <n v="15.92933316666667"/>
  </r>
  <r>
    <d v="2015-04-23T00:00:00"/>
    <x v="2"/>
    <x v="10"/>
    <x v="5"/>
    <x v="0"/>
    <n v="14.551333"/>
    <n v="14.765333"/>
    <n v="14.476667000000001"/>
    <n v="14.573333"/>
    <n v="14.573333"/>
    <n v="66168000"/>
    <n v="-3.8279257160938871E-3"/>
    <n v="8.1502699559920551"/>
    <n v="15.08180957142857"/>
    <n v="15.988177633333331"/>
  </r>
  <r>
    <d v="2015-04-24T00:00:00"/>
    <x v="3"/>
    <x v="10"/>
    <x v="5"/>
    <x v="0"/>
    <n v="14.7"/>
    <n v="14.72"/>
    <n v="14.534000000000001"/>
    <n v="14.561999999999999"/>
    <n v="14.561999999999999"/>
    <n v="36417000"/>
    <n v="-7.7765326572860731E-4"/>
    <n v="8.1431542186784807"/>
    <n v="15.195238142857145"/>
    <n v="16.0560443"/>
  </r>
  <r>
    <d v="2015-04-27T00:00:00"/>
    <x v="4"/>
    <x v="10"/>
    <x v="5"/>
    <x v="0"/>
    <n v="14.837332999999999"/>
    <n v="15.916667"/>
    <n v="14.8"/>
    <n v="15.436667"/>
    <n v="15.436667"/>
    <n v="175089000"/>
    <n v="6.0065032275786329E-2"/>
    <n v="8.6923380719258958"/>
    <n v="15.333523857142859"/>
    <n v="16.140177633333334"/>
  </r>
  <r>
    <d v="2015-04-28T00:00:00"/>
    <x v="0"/>
    <x v="10"/>
    <x v="5"/>
    <x v="0"/>
    <n v="15.65"/>
    <n v="15.7"/>
    <n v="15.202"/>
    <n v="15.365333"/>
    <n v="15.365333"/>
    <n v="91281000"/>
    <n v="-4.6210752619072646E-3"/>
    <n v="8.6475490482316761"/>
    <n v="15.322857142857142"/>
    <n v="16.194511000000002"/>
  </r>
  <r>
    <d v="2015-04-29T00:00:00"/>
    <x v="1"/>
    <x v="10"/>
    <x v="5"/>
    <x v="0"/>
    <n v="15.336667"/>
    <n v="15.664667"/>
    <n v="15.175333"/>
    <n v="15.496667"/>
    <n v="15.496667"/>
    <n v="59041500"/>
    <n v="8.547422955298185E-3"/>
    <n v="8.7300107304288961"/>
    <n v="15.383047714285713"/>
    <n v="16.239444333333331"/>
  </r>
  <r>
    <d v="2015-04-30T00:00:00"/>
    <x v="2"/>
    <x v="10"/>
    <x v="5"/>
    <x v="0"/>
    <n v="15.359332999999999"/>
    <n v="15.526"/>
    <n v="15.011333"/>
    <n v="15.07"/>
    <n v="15.07"/>
    <n v="58678500"/>
    <n v="-2.7532823671051337E-2"/>
    <n v="8.4621160606705601"/>
    <n v="15.422666714285713"/>
    <n v="16.2815777"/>
  </r>
  <r>
    <d v="2015-05-01T00:00:00"/>
    <x v="3"/>
    <x v="11"/>
    <x v="5"/>
    <x v="0"/>
    <n v="15.329333"/>
    <n v="15.451333"/>
    <n v="14.694000000000001"/>
    <n v="15.068667"/>
    <n v="15.068667"/>
    <n v="79225500"/>
    <n v="-8.8453881884584918E-5"/>
    <n v="8.4612790997741527"/>
    <n v="15.550666714285713"/>
    <n v="16.336333266666664"/>
  </r>
  <r>
    <d v="2015-05-04T00:00:00"/>
    <x v="4"/>
    <x v="11"/>
    <x v="5"/>
    <x v="0"/>
    <n v="15.212"/>
    <n v="15.648667"/>
    <n v="15.140667000000001"/>
    <n v="15.367333"/>
    <n v="15.367333"/>
    <n v="66519000"/>
    <n v="1.9820333145592825E-2"/>
    <n v="8.6488048035151106"/>
    <n v="15.728857142857141"/>
    <n v="16.390444333333331"/>
  </r>
  <r>
    <d v="2015-05-05T00:00:00"/>
    <x v="0"/>
    <x v="11"/>
    <x v="5"/>
    <x v="0"/>
    <n v="15.850667"/>
    <n v="15.966666999999999"/>
    <n v="15.275333"/>
    <n v="15.53"/>
    <n v="15.53"/>
    <n v="86953500"/>
    <n v="1.0585245989007917E-2"/>
    <n v="8.750939775860239"/>
    <n v="15.849523857142858"/>
    <n v="16.440688766666668"/>
  </r>
  <r>
    <d v="2015-05-06T00:00:00"/>
    <x v="1"/>
    <x v="11"/>
    <x v="5"/>
    <x v="0"/>
    <n v="15.606667"/>
    <n v="15.631333"/>
    <n v="15.213333"/>
    <n v="15.362"/>
    <n v="15.362"/>
    <n v="79063500"/>
    <n v="-1.0817772054088813E-2"/>
    <n v="8.6454563320518343"/>
    <n v="15.955714285714285"/>
    <n v="16.501710966666664"/>
  </r>
  <r>
    <d v="2015-05-07T00:00:00"/>
    <x v="2"/>
    <x v="11"/>
    <x v="5"/>
    <x v="0"/>
    <n v="14.733333"/>
    <n v="15.832000000000001"/>
    <n v="14.683332999999999"/>
    <n v="15.786667"/>
    <n v="15.786667"/>
    <n v="141838500"/>
    <n v="2.7643991667751559E-2"/>
    <n v="8.9120952465267376"/>
    <n v="16.131047571428571"/>
    <n v="16.571622066666666"/>
  </r>
  <r>
    <d v="2015-05-08T00:00:00"/>
    <x v="3"/>
    <x v="11"/>
    <x v="5"/>
    <x v="0"/>
    <n v="15.732666999999999"/>
    <n v="15.894"/>
    <n v="15.58"/>
    <n v="15.773999999999999"/>
    <n v="15.773999999999999"/>
    <n v="70023000"/>
    <n v="-8.0238596278748566E-4"/>
    <n v="8.9041419204391108"/>
    <n v="16.244856857142857"/>
    <n v="16.628755433333332"/>
  </r>
  <r>
    <d v="2015-05-11T00:00:00"/>
    <x v="4"/>
    <x v="11"/>
    <x v="5"/>
    <x v="0"/>
    <n v="15.752667000000001"/>
    <n v="16.191998999999999"/>
    <n v="15.687333000000001"/>
    <n v="15.965999999999999"/>
    <n v="15.965999999999999"/>
    <n v="85084500"/>
    <n v="1.2171928489920133E-2"/>
    <n v="9.0246944276487167"/>
    <n v="16.345142571428571"/>
    <n v="16.680266499999998"/>
  </r>
  <r>
    <d v="2015-05-12T00:00:00"/>
    <x v="0"/>
    <x v="11"/>
    <x v="5"/>
    <x v="0"/>
    <n v="16.007334"/>
    <n v="16.423331999999998"/>
    <n v="15.879333000000001"/>
    <n v="16.315999999999999"/>
    <n v="16.315999999999999"/>
    <n v="95451000"/>
    <n v="2.192158336464986E-2"/>
    <n v="9.2444516022495584"/>
    <n v="16.391428428571427"/>
    <n v="16.742888733333334"/>
  </r>
  <r>
    <d v="2015-05-13T00:00:00"/>
    <x v="1"/>
    <x v="11"/>
    <x v="5"/>
    <x v="0"/>
    <n v="16.507334"/>
    <n v="16.553332999999999"/>
    <n v="16.149999999999999"/>
    <n v="16.212"/>
    <n v="16.212"/>
    <n v="81603000"/>
    <n v="-6.3741113017896063E-3"/>
    <n v="9.1791523275110229"/>
    <n v="16.399809285714287"/>
    <n v="16.788288699999999"/>
  </r>
  <r>
    <d v="2015-05-14T00:00:00"/>
    <x v="2"/>
    <x v="11"/>
    <x v="5"/>
    <x v="0"/>
    <n v="16.321332999999999"/>
    <n v="16.326000000000001"/>
    <n v="16.083331999999999"/>
    <n v="16.273333000000001"/>
    <n v="16.273333000000001"/>
    <n v="43438500"/>
    <n v="3.7831852948433994E-3"/>
    <n v="9.2176619469104342"/>
    <n v="16.443142571428574"/>
    <n v="16.8451998"/>
  </r>
  <r>
    <d v="2015-05-15T00:00:00"/>
    <x v="3"/>
    <x v="11"/>
    <x v="5"/>
    <x v="0"/>
    <n v="16.261998999999999"/>
    <n v="16.626667000000001"/>
    <n v="16.166668000000001"/>
    <n v="16.589333"/>
    <n v="16.589333"/>
    <n v="67914000"/>
    <n v="1.9418271598080059E-2"/>
    <n v="9.4160712816929077"/>
    <n v="16.475142714285713"/>
    <n v="16.896288699999999"/>
  </r>
  <r>
    <d v="2015-05-18T00:00:00"/>
    <x v="4"/>
    <x v="11"/>
    <x v="5"/>
    <x v="0"/>
    <n v="16.466667000000001"/>
    <n v="16.66"/>
    <n v="16.399999999999999"/>
    <n v="16.583331999999999"/>
    <n v="16.583331999999999"/>
    <n v="50298000"/>
    <n v="-3.6173847375305898E-4"/>
    <n v="9.4123033879649665"/>
    <n v="16.461714142857144"/>
    <n v="16.9255776"/>
  </r>
  <r>
    <d v="2015-05-19T00:00:00"/>
    <x v="0"/>
    <x v="11"/>
    <x v="5"/>
    <x v="0"/>
    <n v="16.562000000000001"/>
    <n v="16.733333999999999"/>
    <n v="16.41"/>
    <n v="16.475999999999999"/>
    <n v="16.475999999999999"/>
    <n v="55113000"/>
    <n v="-6.4722819274196253E-3"/>
    <n v="9.3449120249242306"/>
    <n v="16.48742842857143"/>
    <n v="16.968933233333335"/>
  </r>
  <r>
    <d v="2015-05-20T00:00:00"/>
    <x v="1"/>
    <x v="11"/>
    <x v="5"/>
    <x v="0"/>
    <n v="16.475332000000002"/>
    <n v="16.516000999999999"/>
    <n v="16.091332999999999"/>
    <n v="16.290001"/>
    <n v="16.290001"/>
    <n v="56334000"/>
    <n v="-1.1289087157076895E-2"/>
    <n v="9.2281274114425678"/>
    <n v="16.522285428571429"/>
    <n v="17.017844333333333"/>
  </r>
  <r>
    <d v="2015-05-21T00:00:00"/>
    <x v="2"/>
    <x v="11"/>
    <x v="5"/>
    <x v="0"/>
    <n v="16.202000000000002"/>
    <n v="16.441334000000001"/>
    <n v="16.157333000000001"/>
    <n v="16.374666000000001"/>
    <n v="16.374666000000001"/>
    <n v="29559000"/>
    <n v="5.1973600247170702E-3"/>
    <n v="9.2812866719785116"/>
    <n v="16.570856571428571"/>
    <n v="17.097110933333333"/>
  </r>
  <r>
    <d v="2015-05-22T00:00:00"/>
    <x v="3"/>
    <x v="11"/>
    <x v="5"/>
    <x v="0"/>
    <n v="16.358667000000001"/>
    <n v="16.573333999999999"/>
    <n v="16.334"/>
    <n v="16.515332999999998"/>
    <n v="16.515332999999998"/>
    <n v="33346500"/>
    <n v="8.5905263655452254E-3"/>
    <n v="9.3696083362058715"/>
    <n v="16.596856714285714"/>
    <n v="17.172888766666667"/>
  </r>
  <r>
    <d v="2015-05-26T00:00:00"/>
    <x v="0"/>
    <x v="11"/>
    <x v="5"/>
    <x v="0"/>
    <n v="16.511998999999999"/>
    <n v="16.799999"/>
    <n v="16.433332"/>
    <n v="16.497333999999999"/>
    <n v="16.497333999999999"/>
    <n v="52480500"/>
    <n v="-1.0898357302271565E-3"/>
    <n v="9.3583071665326134"/>
    <n v="16.608856714285714"/>
    <n v="17.217666566666669"/>
  </r>
  <r>
    <d v="2015-05-27T00:00:00"/>
    <x v="1"/>
    <x v="11"/>
    <x v="5"/>
    <x v="0"/>
    <n v="16.567333000000001"/>
    <n v="16.633333"/>
    <n v="16.370000999999998"/>
    <n v="16.495332999999999"/>
    <n v="16.495332999999999"/>
    <n v="51123000"/>
    <n v="-1.2129232517205021E-4"/>
    <n v="9.3570507833715393"/>
    <n v="16.594190000000001"/>
    <n v="17.234333233333338"/>
  </r>
  <r>
    <d v="2015-05-28T00:00:00"/>
    <x v="2"/>
    <x v="11"/>
    <x v="5"/>
    <x v="0"/>
    <n v="16.468665999999999"/>
    <n v="16.786667000000001"/>
    <n v="16.336666000000001"/>
    <n v="16.763331999999998"/>
    <n v="16.763331999999998"/>
    <n v="54709500"/>
    <n v="1.6246959064118299E-2"/>
    <n v="9.5253213634739708"/>
    <n v="16.610475714285716"/>
    <n v="17.257644400000004"/>
  </r>
  <r>
    <d v="2015-05-29T00:00:00"/>
    <x v="3"/>
    <x v="11"/>
    <x v="5"/>
    <x v="0"/>
    <n v="16.733333999999999"/>
    <n v="16.858000000000001"/>
    <n v="16.628668000000001"/>
    <n v="16.719999000000001"/>
    <n v="16.719999000000001"/>
    <n v="56839500"/>
    <n v="-2.5849872805714857E-3"/>
    <n v="9.4981135416254627"/>
    <n v="16.656571142857143"/>
    <n v="17.27475556666667"/>
  </r>
  <r>
    <d v="2015-06-01T00:00:00"/>
    <x v="4"/>
    <x v="0"/>
    <x v="5"/>
    <x v="0"/>
    <n v="16.760667999999999"/>
    <n v="16.773333000000001"/>
    <n v="16.497999"/>
    <n v="16.629999000000002"/>
    <n v="16.629999000000002"/>
    <n v="37576500"/>
    <n v="-5.3827754415535466E-3"/>
    <n v="9.4416045538709596"/>
    <n v="16.706095285714287"/>
    <n v="17.300000033333337"/>
  </r>
  <r>
    <d v="2015-06-02T00:00:00"/>
    <x v="0"/>
    <x v="0"/>
    <x v="5"/>
    <x v="0"/>
    <n v="16.594667000000001"/>
    <n v="16.626667000000001"/>
    <n v="16.420000000000002"/>
    <n v="16.556667000000001"/>
    <n v="16.556667000000001"/>
    <n v="32022000"/>
    <n v="-4.4096214317271227E-3"/>
    <n v="9.3955610306485919"/>
    <n v="16.718000142857143"/>
    <n v="17.336000033333335"/>
  </r>
  <r>
    <d v="2015-06-03T00:00:00"/>
    <x v="1"/>
    <x v="0"/>
    <x v="5"/>
    <x v="0"/>
    <n v="16.546666999999999"/>
    <n v="16.714666000000001"/>
    <n v="16.467333"/>
    <n v="16.599333000000001"/>
    <n v="16.599333000000001"/>
    <n v="26722500"/>
    <n v="2.5769679368438428E-3"/>
    <n v="9.4223500581100765"/>
    <n v="16.747143142857144"/>
    <n v="17.368866700000002"/>
  </r>
  <r>
    <d v="2015-06-04T00:00:00"/>
    <x v="2"/>
    <x v="0"/>
    <x v="5"/>
    <x v="0"/>
    <n v="16.5"/>
    <n v="16.620000999999998"/>
    <n v="16.380666999999999"/>
    <n v="16.394666999999998"/>
    <n v="16.394666999999998"/>
    <n v="36804000"/>
    <n v="-1.2329772527607169E-2"/>
    <n v="9.2938448526904853"/>
    <n v="16.763333714285714"/>
    <n v="17.408177833333337"/>
  </r>
  <r>
    <d v="2015-06-05T00:00:00"/>
    <x v="3"/>
    <x v="0"/>
    <x v="5"/>
    <x v="0"/>
    <n v="16.399999999999999"/>
    <n v="16.646667000000001"/>
    <n v="16.378668000000001"/>
    <n v="16.609332999999999"/>
    <n v="16.609332999999999"/>
    <n v="45330000"/>
    <n v="1.3093648074706315E-2"/>
    <n v="9.4286288345272418"/>
    <n v="16.805809714285711"/>
    <n v="17.472044499999999"/>
  </r>
  <r>
    <d v="2015-06-08T00:00:00"/>
    <x v="4"/>
    <x v="0"/>
    <x v="5"/>
    <x v="0"/>
    <n v="16.723333"/>
    <n v="17.25"/>
    <n v="16.687332000000001"/>
    <n v="17.085999999999999"/>
    <n v="17.085999999999999"/>
    <n v="75255000"/>
    <n v="2.8698744254209312E-2"/>
    <n v="9.7279173863714128"/>
    <n v="16.843714428571428"/>
    <n v="17.545644499999998"/>
  </r>
  <r>
    <d v="2015-06-09T00:00:00"/>
    <x v="0"/>
    <x v="0"/>
    <x v="5"/>
    <x v="0"/>
    <n v="17.026667"/>
    <n v="17.182666999999999"/>
    <n v="16.942667"/>
    <n v="17.066668"/>
    <n v="17.066668"/>
    <n v="39166500"/>
    <n v="-1.1314526512933732E-3"/>
    <n v="9.7157792558017455"/>
    <n v="16.882952428571425"/>
    <n v="17.568933366666666"/>
  </r>
  <r>
    <d v="2015-06-10T00:00:00"/>
    <x v="1"/>
    <x v="0"/>
    <x v="5"/>
    <x v="0"/>
    <n v="16.793333000000001"/>
    <n v="16.933332"/>
    <n v="16.566668"/>
    <n v="16.713332999999999"/>
    <n v="16.713332999999999"/>
    <n v="51817500"/>
    <n v="-2.0703221038810931E-2"/>
    <n v="9.4939281092657772"/>
    <n v="16.939047428571428"/>
    <n v="17.5953111"/>
  </r>
  <r>
    <d v="2015-06-11T00:00:00"/>
    <x v="2"/>
    <x v="0"/>
    <x v="5"/>
    <x v="0"/>
    <n v="16.884001000000001"/>
    <n v="16.957999999999998"/>
    <n v="16.695333000000002"/>
    <n v="16.760667999999999"/>
    <n v="16.760667999999999"/>
    <n v="30661500"/>
    <n v="2.8321699806974679E-3"/>
    <n v="9.5236486974364372"/>
    <n v="17.051523857142858"/>
    <n v="17.631977800000005"/>
  </r>
  <r>
    <d v="2015-06-12T00:00:00"/>
    <x v="3"/>
    <x v="0"/>
    <x v="5"/>
    <x v="0"/>
    <n v="16.680668000000001"/>
    <n v="16.897333"/>
    <n v="16.680668000000001"/>
    <n v="16.712667"/>
    <n v="16.712667"/>
    <n v="21334500"/>
    <n v="-2.8639073335262827E-3"/>
    <n v="9.4935099427563951"/>
    <n v="17.131333000000001"/>
    <n v="17.663088866666669"/>
  </r>
  <r>
    <d v="2015-06-15T00:00:00"/>
    <x v="4"/>
    <x v="0"/>
    <x v="5"/>
    <x v="0"/>
    <n v="16.646667000000001"/>
    <n v="16.752001"/>
    <n v="16.400666999999999"/>
    <n v="16.691998999999999"/>
    <n v="16.691998999999999"/>
    <n v="32793000"/>
    <n v="-1.2366667749677878E-3"/>
    <n v="9.4805329676573944"/>
    <n v="17.293047285714287"/>
    <n v="17.66824436666667"/>
  </r>
  <r>
    <d v="2015-06-16T00:00:00"/>
    <x v="0"/>
    <x v="0"/>
    <x v="5"/>
    <x v="0"/>
    <n v="16.675332999999998"/>
    <n v="16.896000000000001"/>
    <n v="16.606667000000002"/>
    <n v="16.874666000000001"/>
    <n v="16.874666000000001"/>
    <n v="29770500"/>
    <n v="1.0943386708805946E-2"/>
    <n v="9.5952254928368585"/>
    <n v="17.433904428571431"/>
    <n v="17.700333300000004"/>
  </r>
  <r>
    <d v="2015-06-17T00:00:00"/>
    <x v="1"/>
    <x v="0"/>
    <x v="5"/>
    <x v="0"/>
    <n v="16.811333000000001"/>
    <n v="17.624001"/>
    <n v="16.801331999999999"/>
    <n v="17.360665999999998"/>
    <n v="17.360665999999998"/>
    <n v="82693500"/>
    <n v="2.880057003794902E-2"/>
    <n v="9.9003740267111695"/>
    <n v="17.583142571428571"/>
    <n v="17.724111066666662"/>
  </r>
  <r>
    <d v="2015-06-18T00:00:00"/>
    <x v="2"/>
    <x v="0"/>
    <x v="5"/>
    <x v="0"/>
    <n v="17.466667000000001"/>
    <n v="17.563998999999999"/>
    <n v="17.334667"/>
    <n v="17.459333000000001"/>
    <n v="17.459333000000001"/>
    <n v="41740500"/>
    <n v="5.6833649123831141E-3"/>
    <n v="9.9623248299864322"/>
    <n v="17.646761714285716"/>
    <n v="17.738288833333332"/>
  </r>
  <r>
    <d v="2015-06-19T00:00:00"/>
    <x v="3"/>
    <x v="0"/>
    <x v="5"/>
    <x v="0"/>
    <n v="17.493334000000001"/>
    <n v="17.586666000000001"/>
    <n v="17.34"/>
    <n v="17.500668000000001"/>
    <n v="17.500668000000001"/>
    <n v="36945000"/>
    <n v="2.3675016680190543E-3"/>
    <n v="9.9882781523067905"/>
    <n v="17.647999857142857"/>
    <n v="17.747755533333336"/>
  </r>
  <r>
    <d v="2015-06-22T00:00:00"/>
    <x v="4"/>
    <x v="0"/>
    <x v="5"/>
    <x v="0"/>
    <n v="17.476666999999999"/>
    <n v="17.626667000000001"/>
    <n v="17.045999999999999"/>
    <n v="17.319331999999999"/>
    <n v="17.319331999999999"/>
    <n v="68416500"/>
    <n v="-1.0361661623430701E-2"/>
    <n v="9.8744213322684526"/>
    <n v="17.702761714285717"/>
    <n v="17.742155466666667"/>
  </r>
  <r>
    <d v="2015-06-23T00:00:00"/>
    <x v="0"/>
    <x v="0"/>
    <x v="5"/>
    <x v="0"/>
    <n v="17.354668"/>
    <n v="17.866667"/>
    <n v="17.238001000000001"/>
    <n v="17.844667000000001"/>
    <n v="17.844667000000001"/>
    <n v="58062000"/>
    <n v="3.0332289952060616E-2"/>
    <n v="10.204267433179693"/>
    <n v="17.791904714285714"/>
    <n v="17.756577766666666"/>
  </r>
  <r>
    <d v="2015-06-24T00:00:00"/>
    <x v="1"/>
    <x v="0"/>
    <x v="5"/>
    <x v="0"/>
    <n v="17.798667999999999"/>
    <n v="17.823333999999999"/>
    <n v="17.581333000000001"/>
    <n v="17.677999"/>
    <n v="17.677999"/>
    <n v="36184500"/>
    <n v="-9.3399333257382366E-3"/>
    <n v="10.099620322390054"/>
    <n v="17.909523571428572"/>
    <n v="17.762044433333337"/>
  </r>
  <r>
    <d v="2015-06-25T00:00:00"/>
    <x v="2"/>
    <x v="0"/>
    <x v="5"/>
    <x v="0"/>
    <n v="17.763331999999998"/>
    <n v="18.094000000000001"/>
    <n v="17.683332"/>
    <n v="17.919333000000002"/>
    <n v="17.919333000000002"/>
    <n v="42738000"/>
    <n v="1.3651658199550862E-2"/>
    <n v="10.251148545176111"/>
    <n v="18.048095285714286"/>
    <n v="17.719733366666674"/>
  </r>
  <r>
    <d v="2015-06-26T00:00:00"/>
    <x v="3"/>
    <x v="0"/>
    <x v="5"/>
    <x v="0"/>
    <n v="17.926000999999999"/>
    <n v="17.940666"/>
    <n v="17.733333999999999"/>
    <n v="17.806000000000001"/>
    <n v="17.806000000000001"/>
    <n v="57576000"/>
    <n v="-6.3246215693408218E-3"/>
    <n v="10.179989288407432"/>
    <n v="18.039428714285712"/>
    <n v="17.661333400000004"/>
  </r>
  <r>
    <d v="2015-06-29T00:00:00"/>
    <x v="4"/>
    <x v="0"/>
    <x v="5"/>
    <x v="0"/>
    <n v="17.463332999999999"/>
    <n v="17.73"/>
    <n v="17.379999000000002"/>
    <n v="17.468"/>
    <n v="17.468"/>
    <n v="52183500"/>
    <n v="-1.8982365494777095E-2"/>
    <n v="9.96776664550719"/>
    <n v="17.923904999999998"/>
    <n v="17.603666733333338"/>
  </r>
  <r>
    <d v="2015-06-30T00:00:00"/>
    <x v="0"/>
    <x v="0"/>
    <x v="5"/>
    <x v="0"/>
    <n v="17.653334000000001"/>
    <n v="18.061333000000001"/>
    <n v="17.600000000000001"/>
    <n v="17.884001000000001"/>
    <n v="17.884001000000001"/>
    <n v="46303500"/>
    <n v="2.3815033203572325E-2"/>
    <n v="10.228964372338977"/>
    <n v="17.884857571428572"/>
    <n v="17.54888896666667"/>
  </r>
  <r>
    <d v="2015-07-01T00:00:00"/>
    <x v="1"/>
    <x v="1"/>
    <x v="5"/>
    <x v="1"/>
    <n v="18.073999000000001"/>
    <n v="18.174666999999999"/>
    <n v="17.856667000000002"/>
    <n v="17.943332999999999"/>
    <n v="17.943332999999999"/>
    <n v="31518000"/>
    <n v="3.3176021405946976E-3"/>
    <n v="10.26621760857731"/>
    <n v="17.798095571428572"/>
    <n v="17.482022266666668"/>
  </r>
  <r>
    <d v="2015-07-02T00:00:00"/>
    <x v="2"/>
    <x v="1"/>
    <x v="5"/>
    <x v="1"/>
    <n v="18.68"/>
    <n v="18.829999999999998"/>
    <n v="18.220666999999999"/>
    <n v="18.667998999999998"/>
    <n v="18.667998999999998"/>
    <n v="107458500"/>
    <n v="4.0386365231030334E-2"/>
    <n v="10.721219187689579"/>
    <n v="17.731524142857143"/>
    <n v="17.4228223"/>
  </r>
  <r>
    <d v="2015-07-06T00:00:00"/>
    <x v="4"/>
    <x v="1"/>
    <x v="5"/>
    <x v="1"/>
    <n v="18.591999000000001"/>
    <n v="18.779333000000001"/>
    <n v="18.420000000000002"/>
    <n v="18.648001000000001"/>
    <n v="18.648001000000001"/>
    <n v="61828500"/>
    <n v="-1.0712449684616718E-3"/>
    <n v="10.70866289061053"/>
    <n v="17.594666999999998"/>
    <n v="17.340888966666668"/>
  </r>
  <r>
    <d v="2015-07-07T00:00:00"/>
    <x v="0"/>
    <x v="1"/>
    <x v="5"/>
    <x v="1"/>
    <n v="18.333331999999999"/>
    <n v="18.346665999999999"/>
    <n v="17.384665999999999"/>
    <n v="17.858667000000001"/>
    <n v="17.858667000000001"/>
    <n v="91576500"/>
    <n v="-4.2328075808232751E-2"/>
    <n v="10.213057720163725"/>
    <n v="17.436762142857141"/>
    <n v="17.285933333333332"/>
  </r>
  <r>
    <d v="2015-07-08T00:00:00"/>
    <x v="1"/>
    <x v="1"/>
    <x v="5"/>
    <x v="1"/>
    <n v="17.288"/>
    <n v="17.386666999999999"/>
    <n v="16.954000000000001"/>
    <n v="16.997333999999999"/>
    <n v="16.997333999999999"/>
    <n v="93316500"/>
    <n v="-4.8230531427681689E-2"/>
    <n v="9.6722459873909603"/>
    <n v="17.42533357142857"/>
    <n v="17.270022166666664"/>
  </r>
  <r>
    <d v="2015-07-09T00:00:00"/>
    <x v="2"/>
    <x v="1"/>
    <x v="5"/>
    <x v="1"/>
    <n v="17.271999000000001"/>
    <n v="17.530000999999999"/>
    <n v="17.119333000000001"/>
    <n v="17.194668"/>
    <n v="17.194668"/>
    <n v="50011500"/>
    <n v="1.1609703027545465E-2"/>
    <n v="9.7961475939414822"/>
    <n v="17.612952571428572"/>
    <n v="17.270666566666662"/>
  </r>
  <r>
    <d v="2015-07-10T00:00:00"/>
    <x v="3"/>
    <x v="1"/>
    <x v="5"/>
    <x v="1"/>
    <n v="17.481332999999999"/>
    <n v="17.533332999999999"/>
    <n v="17.187999999999999"/>
    <n v="17.276667"/>
    <n v="17.276667"/>
    <n v="39163500"/>
    <n v="4.7688620681713492E-3"/>
    <n v="9.8476329326846095"/>
    <n v="17.844761857142856"/>
    <n v="17.235688699999994"/>
  </r>
  <r>
    <d v="2015-07-13T00:00:00"/>
    <x v="4"/>
    <x v="1"/>
    <x v="5"/>
    <x v="1"/>
    <n v="17.483333999999999"/>
    <n v="17.503332"/>
    <n v="17.07"/>
    <n v="17.477333000000002"/>
    <n v="17.477333000000002"/>
    <n v="44404500"/>
    <n v="1.1614856036757656E-2"/>
    <n v="9.9736266275373318"/>
    <n v="17.917333142857142"/>
    <n v="17.172622033333329"/>
  </r>
  <r>
    <d v="2015-07-14T00:00:00"/>
    <x v="0"/>
    <x v="1"/>
    <x v="5"/>
    <x v="1"/>
    <n v="17.473333"/>
    <n v="17.732668"/>
    <n v="17.367332000000001"/>
    <n v="17.709999"/>
    <n v="17.709999"/>
    <n v="28614000"/>
    <n v="1.3312443036932365E-2"/>
    <n v="10.119712406924988"/>
    <n v="17.971714142857145"/>
    <n v="17.076422033333326"/>
  </r>
  <r>
    <d v="2015-07-15T00:00:00"/>
    <x v="1"/>
    <x v="1"/>
    <x v="5"/>
    <x v="1"/>
    <n v="17.782667"/>
    <n v="17.832666"/>
    <n v="17.472000000000001"/>
    <n v="17.542667000000002"/>
    <n v="17.542667000000002"/>
    <n v="30324000"/>
    <n v="-9.4484477384780344E-3"/>
    <n v="10.014648385381252"/>
    <n v="17.986476285714286"/>
    <n v="16.975044299999993"/>
  </r>
  <r>
    <d v="2015-07-16T00:00:00"/>
    <x v="2"/>
    <x v="1"/>
    <x v="5"/>
    <x v="1"/>
    <n v="17.614668000000002"/>
    <n v="17.813334000000001"/>
    <n v="17.544001000000002"/>
    <n v="17.778666999999999"/>
    <n v="17.778666999999999"/>
    <n v="24240000"/>
    <n v="1.3452914542583353E-2"/>
    <n v="10.162827508826389"/>
    <n v="18.008095285714287"/>
    <n v="16.889933166666662"/>
  </r>
  <r>
    <d v="2015-07-17T00:00:00"/>
    <x v="3"/>
    <x v="1"/>
    <x v="5"/>
    <x v="1"/>
    <n v="18.166668000000001"/>
    <n v="18.369333000000001"/>
    <n v="17.883333"/>
    <n v="18.310666999999999"/>
    <n v="18.310666999999999"/>
    <n v="75061500"/>
    <n v="2.9923503263771131E-2"/>
    <n v="10.49685841421967"/>
    <n v="17.877904571428573"/>
    <n v="16.837288699999995"/>
  </r>
  <r>
    <d v="2015-07-20T00:00:00"/>
    <x v="4"/>
    <x v="1"/>
    <x v="5"/>
    <x v="1"/>
    <n v="18.333331999999999"/>
    <n v="19.110001"/>
    <n v="18.169333000000002"/>
    <n v="18.817333000000001"/>
    <n v="18.817333000000001"/>
    <n v="74677500"/>
    <n v="2.7670537616133958E-2"/>
    <n v="10.8149826674377"/>
    <n v="17.784190285714288"/>
    <n v="16.779110866666663"/>
  </r>
  <r>
    <d v="2015-07-21T00:00:00"/>
    <x v="0"/>
    <x v="1"/>
    <x v="5"/>
    <x v="1"/>
    <n v="18.003332"/>
    <n v="18.233333999999999"/>
    <n v="17.77"/>
    <n v="17.784666000000001"/>
    <n v="17.784666000000001"/>
    <n v="91630500"/>
    <n v="-5.4878499519565284E-2"/>
    <n v="10.166594146799049"/>
    <n v="17.608571142857144"/>
    <n v="16.705333099999997"/>
  </r>
  <r>
    <d v="2015-07-22T00:00:00"/>
    <x v="1"/>
    <x v="1"/>
    <x v="5"/>
    <x v="1"/>
    <n v="17.417998999999998"/>
    <n v="17.962667"/>
    <n v="17.390667000000001"/>
    <n v="17.858000000000001"/>
    <n v="17.858000000000001"/>
    <n v="46575000"/>
    <n v="4.1234398216980356E-3"/>
    <n v="10.2126389257767"/>
    <n v="17.608761571428573"/>
    <n v="16.642799799999995"/>
  </r>
  <r>
    <d v="2015-07-23T00:00:00"/>
    <x v="2"/>
    <x v="1"/>
    <x v="5"/>
    <x v="1"/>
    <n v="17.976666999999999"/>
    <n v="17.993334000000001"/>
    <n v="17.684667999999999"/>
    <n v="17.813334000000001"/>
    <n v="17.813334000000001"/>
    <n v="33408000"/>
    <n v="-2.5011759435546771E-3"/>
    <n v="10.184594143031783"/>
    <n v="17.592380714285717"/>
    <n v="16.597955366666664"/>
  </r>
  <r>
    <d v="2015-07-24T00:00:00"/>
    <x v="3"/>
    <x v="1"/>
    <x v="5"/>
    <x v="1"/>
    <n v="17.825333000000001"/>
    <n v="18.072666000000002"/>
    <n v="17.594667000000001"/>
    <n v="17.693999999999999"/>
    <n v="17.693999999999999"/>
    <n v="42547500"/>
    <n v="-6.6991389708407224E-3"/>
    <n v="10.109666992535162"/>
    <n v="17.523713857142859"/>
    <n v="16.549888633333335"/>
  </r>
  <r>
    <d v="2015-07-27T00:00:00"/>
    <x v="4"/>
    <x v="1"/>
    <x v="5"/>
    <x v="1"/>
    <n v="17.495332999999999"/>
    <n v="17.628668000000001"/>
    <n v="16.719334"/>
    <n v="16.867332000000001"/>
    <n v="16.867332000000001"/>
    <n v="70413000"/>
    <n v="-4.6720244150559399E-2"/>
    <n v="9.5906206382125081"/>
    <n v="17.531999714285718"/>
    <n v="16.497710900000001"/>
  </r>
  <r>
    <d v="2015-07-28T00:00:00"/>
    <x v="0"/>
    <x v="1"/>
    <x v="5"/>
    <x v="1"/>
    <n v="17.049999"/>
    <n v="17.693332999999999"/>
    <n v="16.789332999999999"/>
    <n v="17.654667"/>
    <n v="17.654667"/>
    <n v="58437000"/>
    <n v="4.6678099417264016E-2"/>
    <n v="10.08497068125352"/>
    <n v="17.695047571428574"/>
    <n v="16.486955366666667"/>
  </r>
  <r>
    <d v="2015-07-29T00:00:00"/>
    <x v="1"/>
    <x v="1"/>
    <x v="5"/>
    <x v="1"/>
    <n v="17.617999999999999"/>
    <n v="17.859332999999999"/>
    <n v="17.466667000000001"/>
    <n v="17.587999"/>
    <n v="17.587999"/>
    <n v="41851500"/>
    <n v="-3.7762252893243442E-3"/>
    <n v="10.043111334635551"/>
    <n v="17.517047571428574"/>
    <n v="16.4515998"/>
  </r>
  <r>
    <d v="2015-07-30T00:00:00"/>
    <x v="2"/>
    <x v="1"/>
    <x v="5"/>
    <x v="1"/>
    <n v="17.512667"/>
    <n v="17.795999999999999"/>
    <n v="17.474001000000001"/>
    <n v="17.785999"/>
    <n v="17.785999"/>
    <n v="30519000"/>
    <n v="1.1257676328046209E-2"/>
    <n v="10.167431107695457"/>
    <n v="17.314095428571431"/>
    <n v="16.417510900000003"/>
  </r>
  <r>
    <d v="2015-07-31T00:00:00"/>
    <x v="3"/>
    <x v="1"/>
    <x v="5"/>
    <x v="1"/>
    <n v="17.84"/>
    <n v="17.957332999999998"/>
    <n v="17.674666999999999"/>
    <n v="17.743334000000001"/>
    <n v="17.743334000000001"/>
    <n v="33339000"/>
    <n v="-2.3987969413469274E-3"/>
    <n v="10.140642708111614"/>
    <n v="17.069809857142861"/>
    <n v="16.380733166666669"/>
  </r>
  <r>
    <d v="2015-08-03T00:00:00"/>
    <x v="4"/>
    <x v="2"/>
    <x v="5"/>
    <x v="1"/>
    <n v="17.752666000000001"/>
    <n v="17.780666"/>
    <n v="17.138000000000002"/>
    <n v="17.332666"/>
    <n v="17.332666"/>
    <n v="38302500"/>
    <n v="-2.3144917409546658E-2"/>
    <n v="9.8827934527431029"/>
    <n v="16.795714571428572"/>
    <n v="16.351933133333336"/>
  </r>
  <r>
    <d v="2015-08-04T00:00:00"/>
    <x v="0"/>
    <x v="2"/>
    <x v="5"/>
    <x v="1"/>
    <n v="17.334"/>
    <n v="17.781334000000001"/>
    <n v="17.222667999999999"/>
    <n v="17.752001"/>
    <n v="17.752001"/>
    <n v="35287500"/>
    <n v="2.4193335289562509E-2"/>
    <n v="10.146084523632371"/>
    <n v="16.587905142857142"/>
    <n v="16.337666499999997"/>
  </r>
  <r>
    <d v="2015-08-05T00:00:00"/>
    <x v="1"/>
    <x v="2"/>
    <x v="5"/>
    <x v="1"/>
    <n v="17.572001"/>
    <n v="18.066668"/>
    <n v="17.360001"/>
    <n v="18.008666999999999"/>
    <n v="18.008666999999999"/>
    <n v="93214500"/>
    <n v="1.4458426405000719E-2"/>
    <n v="10.307239366421229"/>
    <n v="16.361524142857142"/>
    <n v="16.328710933333333"/>
  </r>
  <r>
    <d v="2015-08-06T00:00:00"/>
    <x v="2"/>
    <x v="2"/>
    <x v="5"/>
    <x v="1"/>
    <n v="16.635999999999999"/>
    <n v="17"/>
    <n v="15.741332999999999"/>
    <n v="16.408667000000001"/>
    <n v="16.408667000000001"/>
    <n v="219357000"/>
    <n v="-8.8846109487170699E-2"/>
    <n v="9.3026351396745213"/>
    <n v="16.104571571428572"/>
    <n v="16.310799799999998"/>
  </r>
  <r>
    <d v="2015-08-07T00:00:00"/>
    <x v="3"/>
    <x v="2"/>
    <x v="5"/>
    <x v="1"/>
    <n v="16.238667"/>
    <n v="16.248667000000001"/>
    <n v="15.892666999999999"/>
    <n v="16.167334"/>
    <n v="16.167334"/>
    <n v="76101000"/>
    <n v="-1.4707654192750752E-2"/>
    <n v="9.1511075447661057"/>
    <n v="16.188952285714286"/>
    <n v="16.342999766666665"/>
  </r>
  <r>
    <d v="2015-08-10T00:00:00"/>
    <x v="4"/>
    <x v="2"/>
    <x v="5"/>
    <x v="1"/>
    <n v="15.876666999999999"/>
    <n v="16.198"/>
    <n v="15.736667000000001"/>
    <n v="16.076000000000001"/>
    <n v="16.076000000000001"/>
    <n v="62788500"/>
    <n v="-5.6492925797165944E-3"/>
    <n v="9.0937609682375538"/>
    <n v="16.36238057142857"/>
    <n v="16.391199733333334"/>
  </r>
  <r>
    <d v="2015-08-11T00:00:00"/>
    <x v="0"/>
    <x v="2"/>
    <x v="5"/>
    <x v="1"/>
    <n v="15.81"/>
    <n v="15.953333000000001"/>
    <n v="15.629333000000001"/>
    <n v="15.824667"/>
    <n v="15.824667"/>
    <n v="63973500"/>
    <n v="-1.563405075889529E-2"/>
    <n v="8.9359545969119711"/>
    <n v="16.496761428571428"/>
    <n v="16.435199733333334"/>
  </r>
  <r>
    <d v="2015-08-12T00:00:00"/>
    <x v="1"/>
    <x v="2"/>
    <x v="5"/>
    <x v="1"/>
    <n v="15.666667"/>
    <n v="15.984667"/>
    <n v="15.516"/>
    <n v="15.878"/>
    <n v="15.878"/>
    <n v="55920000"/>
    <n v="3.3702446945645236E-3"/>
    <n v="8.969441195177648"/>
    <n v="16.542570714285713"/>
    <n v="16.487844133333333"/>
  </r>
  <r>
    <d v="2015-08-13T00:00:00"/>
    <x v="2"/>
    <x v="2"/>
    <x v="5"/>
    <x v="1"/>
    <n v="15.990667"/>
    <n v="16.431999000000001"/>
    <n v="15.941333"/>
    <n v="16.167334"/>
    <n v="16.167334"/>
    <n v="70338000"/>
    <n v="1.8222320191459893E-2"/>
    <n v="9.1511075447661057"/>
    <n v="16.472094571428574"/>
    <n v="16.543288533333335"/>
  </r>
  <r>
    <d v="2015-08-14T00:00:00"/>
    <x v="3"/>
    <x v="2"/>
    <x v="5"/>
    <x v="1"/>
    <n v="16.482668"/>
    <n v="16.528666999999999"/>
    <n v="16.117999999999999"/>
    <n v="16.209999"/>
    <n v="16.209999"/>
    <n v="65472000"/>
    <n v="2.6389632328990983E-3"/>
    <n v="9.1778959443499488"/>
    <n v="16.246951571428571"/>
    <n v="16.575288500000003"/>
  </r>
  <r>
    <d v="2015-08-17T00:00:00"/>
    <x v="4"/>
    <x v="2"/>
    <x v="5"/>
    <x v="1"/>
    <n v="17.037333"/>
    <n v="17.106000999999999"/>
    <n v="16.700665999999998"/>
    <n v="16.999331999999999"/>
    <n v="16.999331999999999"/>
    <n v="107650500"/>
    <n v="4.8694204114386387E-2"/>
    <n v="9.6735004869191101"/>
    <n v="16.026761285714283"/>
    <n v="16.587021866666667"/>
  </r>
  <r>
    <d v="2015-08-18T00:00:00"/>
    <x v="0"/>
    <x v="2"/>
    <x v="5"/>
    <x v="1"/>
    <n v="17.025333"/>
    <n v="17.396667000000001"/>
    <n v="16.903998999999999"/>
    <n v="17.381332"/>
    <n v="17.381332"/>
    <n v="62925000"/>
    <n v="2.2471471231928494E-2"/>
    <n v="9.9133497460548874"/>
    <n v="15.739618571428574"/>
    <n v="16.568488566666669"/>
  </r>
  <r>
    <d v="2015-08-19T00:00:00"/>
    <x v="1"/>
    <x v="2"/>
    <x v="5"/>
    <x v="1"/>
    <n v="17.355333000000002"/>
    <n v="17.376667000000001"/>
    <n v="17.001332999999999"/>
    <n v="17.016666000000001"/>
    <n v="17.016666000000001"/>
    <n v="54064500"/>
    <n v="-2.0980325328346511E-2"/>
    <n v="9.6843841179606276"/>
    <n v="15.570761571428571"/>
    <n v="16.541110800000002"/>
  </r>
  <r>
    <d v="2015-08-20T00:00:00"/>
    <x v="2"/>
    <x v="2"/>
    <x v="5"/>
    <x v="1"/>
    <n v="16.804001"/>
    <n v="16.970666999999999"/>
    <n v="16.126667000000001"/>
    <n v="16.145332"/>
    <n v="16.145332"/>
    <n v="73587000"/>
    <n v="-5.1204742456601129E-2"/>
    <n v="9.1372929808930543"/>
    <n v="15.506285285714284"/>
    <n v="16.506955266666669"/>
  </r>
  <r>
    <d v="2015-08-21T00:00:00"/>
    <x v="3"/>
    <x v="2"/>
    <x v="5"/>
    <x v="1"/>
    <n v="15.733333"/>
    <n v="16.253332"/>
    <n v="15.367333"/>
    <n v="15.384667"/>
    <n v="15.384667"/>
    <n v="98853000"/>
    <n v="-4.711361773173816E-2"/>
    <n v="8.6596884345566281"/>
    <n v="15.571809285714284"/>
    <n v="16.518933100000005"/>
  </r>
  <r>
    <d v="2015-08-24T00:00:00"/>
    <x v="4"/>
    <x v="2"/>
    <x v="5"/>
    <x v="1"/>
    <n v="13.519333"/>
    <n v="15.426667"/>
    <n v="13"/>
    <n v="14.591333000000001"/>
    <n v="14.591333000000001"/>
    <n v="143724000"/>
    <n v="-5.1566536994268365E-2"/>
    <n v="8.1615717535429564"/>
    <n v="15.646666428571427"/>
    <n v="16.553110866666671"/>
  </r>
  <r>
    <d v="2015-08-25T00:00:00"/>
    <x v="0"/>
    <x v="2"/>
    <x v="5"/>
    <x v="1"/>
    <n v="15.368"/>
    <n v="15.393333"/>
    <n v="14.608000000000001"/>
    <n v="14.668666999999999"/>
    <n v="14.668666999999999"/>
    <n v="64909500"/>
    <n v="5.2999955521540543E-3"/>
    <n v="8.2101280430874741"/>
    <n v="15.921142714285711"/>
    <n v="16.603310900000004"/>
  </r>
  <r>
    <d v="2015-08-26T00:00:00"/>
    <x v="1"/>
    <x v="2"/>
    <x v="5"/>
    <x v="1"/>
    <n v="15.195333"/>
    <n v="15.2"/>
    <n v="14.367333"/>
    <n v="14.989333"/>
    <n v="14.989333"/>
    <n v="74445000"/>
    <n v="2.1860609420065302E-2"/>
    <n v="8.4114670549462005"/>
    <n v="16.16438057142857"/>
    <n v="16.629822000000004"/>
  </r>
  <r>
    <d v="2015-08-27T00:00:00"/>
    <x v="2"/>
    <x v="2"/>
    <x v="5"/>
    <x v="1"/>
    <n v="15.4"/>
    <n v="16.316668"/>
    <n v="15.387333"/>
    <n v="16.199332999999999"/>
    <n v="16.199332999999999"/>
    <n v="114840000"/>
    <n v="8.0724072245242598E-2"/>
    <n v="9.1711990014233979"/>
    <n v="16.327142714285714"/>
    <n v="16.633999800000005"/>
  </r>
  <r>
    <d v="2015-08-28T00:00:00"/>
    <x v="3"/>
    <x v="2"/>
    <x v="5"/>
    <x v="1"/>
    <n v="16.124001"/>
    <n v="16.763331999999998"/>
    <n v="16.104668"/>
    <n v="16.565332000000001"/>
    <n v="16.565332000000001"/>
    <n v="82705500"/>
    <n v="2.2593461101145473E-2"/>
    <n v="9.4010015904140669"/>
    <n v="16.376476"/>
    <n v="16.584444266666669"/>
  </r>
  <r>
    <d v="2015-08-31T00:00:00"/>
    <x v="4"/>
    <x v="2"/>
    <x v="5"/>
    <x v="1"/>
    <n v="16.374666000000001"/>
    <n v="16.996668"/>
    <n v="16.367332000000001"/>
    <n v="16.603999999999999"/>
    <n v="16.603999999999999"/>
    <n v="70503000"/>
    <n v="2.3342725639303639E-3"/>
    <n v="9.4252803630639672"/>
    <n v="16.380571428571425"/>
    <n v="16.511333200000003"/>
  </r>
  <r>
    <d v="2015-09-01T00:00:00"/>
    <x v="0"/>
    <x v="3"/>
    <x v="5"/>
    <x v="1"/>
    <n v="16.022666999999998"/>
    <n v="16.399999999999999"/>
    <n v="15.798"/>
    <n v="15.908666999999999"/>
    <n v="15.908666999999999"/>
    <n v="81822000"/>
    <n v="-4.1877439171284017E-2"/>
    <n v="8.9886963188161744"/>
    <n v="16.375047428571428"/>
    <n v="16.445088766666672"/>
  </r>
  <r>
    <d v="2015-09-02T00:00:00"/>
    <x v="1"/>
    <x v="3"/>
    <x v="5"/>
    <x v="1"/>
    <n v="16.353332999999999"/>
    <n v="16.525333"/>
    <n v="15.985333000000001"/>
    <n v="16.512667"/>
    <n v="16.512667"/>
    <n v="69438000"/>
    <n v="3.7966725936246011E-2"/>
    <n v="9.3679344144130567"/>
    <n v="16.485618857142857"/>
    <n v="16.396755433333336"/>
  </r>
  <r>
    <d v="2015-09-03T00:00:00"/>
    <x v="2"/>
    <x v="3"/>
    <x v="5"/>
    <x v="1"/>
    <n v="16.804001"/>
    <n v="16.805332"/>
    <n v="16.333331999999999"/>
    <n v="16.371331999999999"/>
    <n v="16.371331999999999"/>
    <n v="62922000"/>
    <n v="-8.5591867140542184E-3"/>
    <n v="9.2791933279210266"/>
    <n v="16.537999714285714"/>
    <n v="16.338133200000005"/>
  </r>
  <r>
    <d v="2015-09-04T00:00:00"/>
    <x v="3"/>
    <x v="3"/>
    <x v="5"/>
    <x v="1"/>
    <n v="16.059334"/>
    <n v="16.272666999999998"/>
    <n v="15.88"/>
    <n v="16.128668000000001"/>
    <n v="16.128668000000001"/>
    <n v="55338000"/>
    <n v="-1.4822495811580743E-2"/>
    <n v="9.1268300278714882"/>
    <n v="16.61419042857143"/>
    <n v="16.296888800000001"/>
  </r>
  <r>
    <d v="2015-09-08T00:00:00"/>
    <x v="0"/>
    <x v="3"/>
    <x v="5"/>
    <x v="1"/>
    <n v="16.336666000000001"/>
    <n v="16.610665999999998"/>
    <n v="16.27"/>
    <n v="16.544665999999999"/>
    <n v="16.544665999999999"/>
    <n v="47073000"/>
    <n v="2.5792458496882588E-2"/>
    <n v="9.388025871070349"/>
    <n v="16.807714142857144"/>
    <n v="16.266155433333335"/>
  </r>
  <r>
    <d v="2015-09-09T00:00:00"/>
    <x v="1"/>
    <x v="3"/>
    <x v="5"/>
    <x v="1"/>
    <n v="16.803332999999999"/>
    <n v="16.950001"/>
    <n v="16.553332999999999"/>
    <n v="16.594000000000001"/>
    <n v="16.594000000000001"/>
    <n v="50862000"/>
    <n v="2.9818673885590539E-3"/>
    <n v="9.4190015866468002"/>
    <n v="16.940095142857142"/>
    <n v="16.18806656666667"/>
  </r>
  <r>
    <d v="2015-09-10T00:00:00"/>
    <x v="2"/>
    <x v="3"/>
    <x v="5"/>
    <x v="1"/>
    <n v="16.481999999999999"/>
    <n v="16.714666000000001"/>
    <n v="16.355333000000002"/>
    <n v="16.565332000000001"/>
    <n v="16.565332000000001"/>
    <n v="40635000"/>
    <n v="-1.7276123900204707E-3"/>
    <n v="9.4010015904140669"/>
    <n v="17.051618857142859"/>
    <n v="16.101799900000003"/>
  </r>
  <r>
    <d v="2015-09-11T00:00:00"/>
    <x v="3"/>
    <x v="3"/>
    <x v="5"/>
    <x v="1"/>
    <n v="16.509333000000002"/>
    <n v="16.682666999999999"/>
    <n v="16.315332000000001"/>
    <n v="16.682666999999999"/>
    <n v="16.682666999999999"/>
    <n v="35262000"/>
    <n v="7.0831662172540256E-3"/>
    <n v="9.4746736135048941"/>
    <n v="17.201333285714288"/>
    <n v="16.020111066666669"/>
  </r>
  <r>
    <d v="2015-09-14T00:00:00"/>
    <x v="4"/>
    <x v="3"/>
    <x v="5"/>
    <x v="1"/>
    <n v="16.739999999999998"/>
    <n v="16.950001"/>
    <n v="16.644666999999998"/>
    <n v="16.879332999999999"/>
    <n v="16.879332999999999"/>
    <n v="43363500"/>
    <n v="1.1788642667266598E-2"/>
    <n v="9.5981557977907492"/>
    <n v="17.303238"/>
    <n v="15.928666600000001"/>
  </r>
  <r>
    <d v="2015-09-15T00:00:00"/>
    <x v="0"/>
    <x v="3"/>
    <x v="5"/>
    <x v="1"/>
    <n v="16.850000000000001"/>
    <n v="16.973333"/>
    <n v="16.633333"/>
    <n v="16.904667"/>
    <n v="16.904667"/>
    <n v="44002500"/>
    <n v="1.5008886903292243E-3"/>
    <n v="9.6140624499659992"/>
    <n v="17.378190285714286"/>
    <n v="15.844377733333335"/>
  </r>
  <r>
    <d v="2015-09-16T00:00:00"/>
    <x v="1"/>
    <x v="3"/>
    <x v="5"/>
    <x v="1"/>
    <n v="16.869333000000001"/>
    <n v="17.525333"/>
    <n v="16.858667000000001"/>
    <n v="17.483333999999999"/>
    <n v="17.483333999999999"/>
    <n v="66256500"/>
    <n v="3.4231197810640067E-2"/>
    <n v="9.977394521265273"/>
    <n v="17.469142428571427"/>
    <n v="15.748333266666666"/>
  </r>
  <r>
    <d v="2015-09-17T00:00:00"/>
    <x v="2"/>
    <x v="3"/>
    <x v="5"/>
    <x v="1"/>
    <n v="17.597334"/>
    <n v="17.700001"/>
    <n v="17.379332999999999"/>
    <n v="17.471333000000001"/>
    <n v="17.471333000000001"/>
    <n v="53787000"/>
    <n v="-6.8642514065097259E-4"/>
    <n v="9.9698593616870319"/>
    <n v="17.418285142857144"/>
    <n v="15.6387999"/>
  </r>
  <r>
    <d v="2015-09-18T00:00:00"/>
    <x v="3"/>
    <x v="3"/>
    <x v="5"/>
    <x v="1"/>
    <n v="17.197331999999999"/>
    <n v="17.587999"/>
    <n v="17.166668000000001"/>
    <n v="17.374666000000001"/>
    <n v="17.374666000000001"/>
    <n v="56446500"/>
    <n v="-5.5328920809877558E-3"/>
    <n v="9.9091643136952055"/>
    <n v="17.288380428571426"/>
    <n v="15.526711033333331"/>
  </r>
  <r>
    <d v="2015-09-21T00:00:00"/>
    <x v="4"/>
    <x v="3"/>
    <x v="5"/>
    <x v="1"/>
    <n v="17.598666999999999"/>
    <n v="18.104668"/>
    <n v="17.053332999999999"/>
    <n v="17.613333000000001"/>
    <n v="17.613333000000001"/>
    <n v="91803000"/>
    <n v="1.3736494272753186E-2"/>
    <n v="10.059017986810803"/>
    <n v="17.155332857142856"/>
    <n v="15.407399933333332"/>
  </r>
  <r>
    <d v="2015-09-22T00:00:00"/>
    <x v="0"/>
    <x v="3"/>
    <x v="5"/>
    <x v="1"/>
    <n v="17.268667000000001"/>
    <n v="17.510000000000002"/>
    <n v="17.058001000000001"/>
    <n v="17.396000000000001"/>
    <n v="17.396000000000001"/>
    <n v="54966000"/>
    <n v="-1.2339118325872792E-2"/>
    <n v="9.9225594553035883"/>
    <n v="17.004856571428569"/>
    <n v="15.295377733333332"/>
  </r>
  <r>
    <d v="2015-09-23T00:00:00"/>
    <x v="1"/>
    <x v="3"/>
    <x v="5"/>
    <x v="1"/>
    <n v="17.463332999999999"/>
    <n v="17.472000000000001"/>
    <n v="17.172001000000002"/>
    <n v="17.403998999999999"/>
    <n v="17.403998999999999"/>
    <n v="39012000"/>
    <n v="4.5981834904564788E-4"/>
    <n v="9.9275818485596794"/>
    <n v="16.804285142857143"/>
    <n v="15.178511066666665"/>
  </r>
  <r>
    <d v="2015-09-24T00:00:00"/>
    <x v="2"/>
    <x v="3"/>
    <x v="5"/>
    <x v="1"/>
    <n v="17.302"/>
    <n v="17.563334000000001"/>
    <n v="17.080666999999998"/>
    <n v="17.541332000000001"/>
    <n v="17.541332000000001"/>
    <n v="51723000"/>
    <n v="7.8908876057739216E-3"/>
    <n v="10.01381016872956"/>
    <n v="16.675809142857144"/>
    <n v="15.113111099999996"/>
  </r>
  <r>
    <d v="2015-09-25T00:00:00"/>
    <x v="3"/>
    <x v="3"/>
    <x v="5"/>
    <x v="1"/>
    <n v="17.774000000000001"/>
    <n v="17.794001000000002"/>
    <n v="17.076668000000002"/>
    <n v="17.127333"/>
    <n v="17.127333"/>
    <n v="56601000"/>
    <n v="-2.3601343387149872E-2"/>
    <n v="9.75386945293649"/>
    <n v="16.514190285714285"/>
    <n v="15.043444466666662"/>
  </r>
  <r>
    <d v="2015-09-28T00:00:00"/>
    <x v="4"/>
    <x v="3"/>
    <x v="5"/>
    <x v="1"/>
    <n v="17.156668"/>
    <n v="17.319331999999999"/>
    <n v="16.440666"/>
    <n v="16.562000000000001"/>
    <n v="16.562000000000001"/>
    <n v="73516500"/>
    <n v="-3.3007649235289524E-2"/>
    <n v="9.3989095021118665"/>
    <n v="16.367047571428571"/>
    <n v="14.98888893333333"/>
  </r>
  <r>
    <d v="2015-09-29T00:00:00"/>
    <x v="0"/>
    <x v="3"/>
    <x v="5"/>
    <x v="1"/>
    <n v="16.697331999999999"/>
    <n v="16.981999999999999"/>
    <n v="16.364000000000001"/>
    <n v="16.443332999999999"/>
    <n v="16.443332999999999"/>
    <n v="55548000"/>
    <n v="-7.1650163023790642E-3"/>
    <n v="9.3244011460022715"/>
    <n v="16.21019042857143"/>
    <n v="14.937555599999996"/>
  </r>
  <r>
    <d v="2015-09-30T00:00:00"/>
    <x v="1"/>
    <x v="3"/>
    <x v="5"/>
    <x v="1"/>
    <n v="16.799999"/>
    <n v="16.826668000000002"/>
    <n v="16.155999999999999"/>
    <n v="16.559999000000001"/>
    <n v="16.559999000000001"/>
    <n v="73944000"/>
    <n v="7.0950335920340578E-3"/>
    <n v="9.3976531189507924"/>
    <n v="16.020381"/>
    <n v="14.870555599999994"/>
  </r>
  <r>
    <d v="2015-10-01T00:00:00"/>
    <x v="2"/>
    <x v="4"/>
    <x v="5"/>
    <x v="2"/>
    <n v="16.500668000000001"/>
    <n v="16.566668"/>
    <n v="15.808667"/>
    <n v="15.992000000000001"/>
    <n v="15.992000000000001"/>
    <n v="68595000"/>
    <n v="-3.4299458592962496E-2"/>
    <n v="9.0410192463333523"/>
    <n v="15.756476428571428"/>
    <n v="14.805400066666662"/>
  </r>
  <r>
    <d v="2015-10-02T00:00:00"/>
    <x v="3"/>
    <x v="4"/>
    <x v="5"/>
    <x v="2"/>
    <n v="15.706666999999999"/>
    <n v="16.513331999999998"/>
    <n v="15.662000000000001"/>
    <n v="16.504667000000001"/>
    <n v="16.504667000000001"/>
    <n v="66360000"/>
    <n v="3.2057716358179111E-2"/>
    <n v="9.3629113932793242"/>
    <n v="15.525047857142855"/>
    <n v="14.745533399999998"/>
  </r>
  <r>
    <d v="2015-10-05T00:00:00"/>
    <x v="4"/>
    <x v="4"/>
    <x v="5"/>
    <x v="2"/>
    <n v="16.589333"/>
    <n v="16.655999999999999"/>
    <n v="16.275333"/>
    <n v="16.41"/>
    <n v="16.41"/>
    <n v="55348500"/>
    <n v="-5.7357715850917292E-3"/>
    <n v="9.3034721005709287"/>
    <n v="15.255333571428569"/>
    <n v="14.655800066666666"/>
  </r>
  <r>
    <d v="2015-10-06T00:00:00"/>
    <x v="0"/>
    <x v="4"/>
    <x v="5"/>
    <x v="2"/>
    <n v="16"/>
    <n v="16.202000000000002"/>
    <n v="15.705333"/>
    <n v="16.097334"/>
    <n v="16.097334"/>
    <n v="78378000"/>
    <n v="-1.9053382084095072E-2"/>
    <n v="9.1071561098459366"/>
    <n v="14.976571714285713"/>
    <n v="14.585044499999997"/>
  </r>
  <r>
    <d v="2015-10-07T00:00:00"/>
    <x v="1"/>
    <x v="4"/>
    <x v="5"/>
    <x v="2"/>
    <n v="15.775333"/>
    <n v="15.846667"/>
    <n v="15.274667000000001"/>
    <n v="15.464"/>
    <n v="15.464"/>
    <n v="102210000"/>
    <n v="-3.9344030508405903E-2"/>
    <n v="8.7094998515069371"/>
    <n v="14.784666857142858"/>
    <n v="14.524022266666663"/>
  </r>
  <r>
    <d v="2015-10-08T00:00:00"/>
    <x v="2"/>
    <x v="4"/>
    <x v="5"/>
    <x v="2"/>
    <n v="15.338666999999999"/>
    <n v="15.381333"/>
    <n v="14.754"/>
    <n v="15.114667000000001"/>
    <n v="15.114667000000001"/>
    <n v="91998000"/>
    <n v="-2.2590080186238985E-2"/>
    <n v="8.4901614712931206"/>
    <n v="14.737524000000002"/>
    <n v="14.499822266666662"/>
  </r>
  <r>
    <d v="2015-10-09T00:00:00"/>
    <x v="3"/>
    <x v="4"/>
    <x v="5"/>
    <x v="2"/>
    <n v="14.728667"/>
    <n v="14.958"/>
    <n v="14.557333"/>
    <n v="14.712667"/>
    <n v="14.712667"/>
    <n v="92376000"/>
    <n v="-2.6596682546826934E-2"/>
    <n v="8.2377546593230093"/>
    <n v="14.750666857142857"/>
    <n v="14.488888933333332"/>
  </r>
  <r>
    <d v="2015-10-12T00:00:00"/>
    <x v="4"/>
    <x v="4"/>
    <x v="5"/>
    <x v="2"/>
    <n v="14.866"/>
    <n v="14.866667"/>
    <n v="14.351333"/>
    <n v="14.372"/>
    <n v="14.372"/>
    <n v="57544500"/>
    <n v="-2.3154673452474649E-2"/>
    <n v="8.0238574667523093"/>
    <n v="14.677714428571425"/>
    <n v="14.487377799999997"/>
  </r>
  <r>
    <d v="2015-10-13T00:00:00"/>
    <x v="0"/>
    <x v="4"/>
    <x v="5"/>
    <x v="2"/>
    <n v="14.218667"/>
    <n v="14.834667"/>
    <n v="14.075333000000001"/>
    <n v="14.616667"/>
    <n v="14.616667"/>
    <n v="77572500"/>
    <n v="1.7023865850264386E-2"/>
    <n v="8.1774784057182064"/>
    <n v="14.625428714285714"/>
    <n v="14.492200033333329"/>
  </r>
  <r>
    <d v="2015-10-14T00:00:00"/>
    <x v="1"/>
    <x v="4"/>
    <x v="5"/>
    <x v="2"/>
    <n v="14.711333"/>
    <n v="14.73"/>
    <n v="14.362"/>
    <n v="14.458667"/>
    <n v="14.458667"/>
    <n v="46566000"/>
    <n v="-1.0809577860670936E-2"/>
    <n v="8.0782737383269687"/>
    <n v="14.553714428571427"/>
    <n v="14.489977799999998"/>
  </r>
  <r>
    <d v="2015-10-15T00:00:00"/>
    <x v="2"/>
    <x v="4"/>
    <x v="5"/>
    <x v="2"/>
    <n v="14.428667000000001"/>
    <n v="14.782"/>
    <n v="14.246667"/>
    <n v="14.754"/>
    <n v="14.754"/>
    <n v="42663000"/>
    <n v="2.0426018525774154E-2"/>
    <n v="8.2637067258880847"/>
    <n v="14.479523857142857"/>
    <n v="14.518333333333333"/>
  </r>
  <r>
    <d v="2015-10-16T00:00:00"/>
    <x v="3"/>
    <x v="4"/>
    <x v="5"/>
    <x v="2"/>
    <n v="14.869332999999999"/>
    <n v="15.365333"/>
    <n v="14.858000000000001"/>
    <n v="15.134"/>
    <n v="15.134"/>
    <n v="65017500"/>
    <n v="2.5755727260404013E-2"/>
    <n v="8.5023002297404293"/>
    <n v="14.421904857142859"/>
    <n v="14.541222233333333"/>
  </r>
  <r>
    <d v="2015-10-19T00:00:00"/>
    <x v="4"/>
    <x v="4"/>
    <x v="5"/>
    <x v="2"/>
    <n v="15.1"/>
    <n v="15.41"/>
    <n v="14.996"/>
    <n v="15.206666999999999"/>
    <n v="15.206666999999999"/>
    <n v="37618500"/>
    <n v="4.8015726179462892E-3"/>
    <n v="8.5479262143310546"/>
    <n v="14.263238142857144"/>
    <n v="14.548444466666666"/>
  </r>
  <r>
    <d v="2015-10-20T00:00:00"/>
    <x v="0"/>
    <x v="4"/>
    <x v="5"/>
    <x v="2"/>
    <n v="15.181333"/>
    <n v="15.24"/>
    <n v="13.466666999999999"/>
    <n v="14.202"/>
    <n v="14.202"/>
    <n v="223500000"/>
    <n v="-6.6067534720132923E-2"/>
    <n v="7.9171182676604719"/>
    <n v="14.119047571428569"/>
    <n v="14.568644466666663"/>
  </r>
  <r>
    <d v="2015-10-21T00:00:00"/>
    <x v="1"/>
    <x v="4"/>
    <x v="5"/>
    <x v="2"/>
    <n v="14.132667"/>
    <n v="14.320667"/>
    <n v="13.92"/>
    <n v="14.006"/>
    <n v="14.006"/>
    <n v="62272500"/>
    <n v="-1.3800873116462451E-2"/>
    <n v="7.7940542498839989"/>
    <n v="14.105714285714285"/>
    <n v="14.610777799999997"/>
  </r>
  <r>
    <d v="2015-10-22T00:00:00"/>
    <x v="2"/>
    <x v="4"/>
    <x v="5"/>
    <x v="2"/>
    <n v="14.103999999999999"/>
    <n v="14.383333"/>
    <n v="13.96"/>
    <n v="14.114667000000001"/>
    <n v="14.114667000000001"/>
    <n v="42378000"/>
    <n v="7.7586034556618956E-3"/>
    <n v="7.8622838295764268"/>
    <n v="14.075619000000001"/>
    <n v="14.661044466666665"/>
  </r>
  <r>
    <d v="2015-10-23T00:00:00"/>
    <x v="3"/>
    <x v="4"/>
    <x v="5"/>
    <x v="2"/>
    <n v="14.333333"/>
    <n v="14.356667"/>
    <n v="13.846"/>
    <n v="13.939333"/>
    <n v="13.939333"/>
    <n v="63532500"/>
    <n v="-1.242211381961765E-2"/>
    <n v="7.7521955311436717"/>
    <n v="14.095333285714286"/>
    <n v="14.702511133333333"/>
  </r>
  <r>
    <d v="2015-10-26T00:00:00"/>
    <x v="4"/>
    <x v="4"/>
    <x v="5"/>
    <x v="2"/>
    <n v="14.092000000000001"/>
    <n v="14.391999999999999"/>
    <n v="14"/>
    <n v="14.350667"/>
    <n v="14.350667"/>
    <n v="50871000"/>
    <n v="2.9508872483353408E-2"/>
    <n v="8.0104629530215661"/>
    <n v="14.088285714285714"/>
    <n v="14.751488933333333"/>
  </r>
  <r>
    <d v="2015-10-27T00:00:00"/>
    <x v="0"/>
    <x v="4"/>
    <x v="5"/>
    <x v="2"/>
    <n v="14.322666999999999"/>
    <n v="14.473333"/>
    <n v="13.834"/>
    <n v="14.023332999999999"/>
    <n v="14.023332999999999"/>
    <n v="52791000"/>
    <n v="-2.280967149471174E-2"/>
    <n v="7.8049372530478749"/>
    <n v="14.24419042857143"/>
    <n v="14.776955600000001"/>
  </r>
  <r>
    <d v="2015-10-28T00:00:00"/>
    <x v="1"/>
    <x v="4"/>
    <x v="5"/>
    <x v="2"/>
    <n v="14.087332999999999"/>
    <n v="14.23"/>
    <n v="13.886666999999999"/>
    <n v="14.197333"/>
    <n v="14.197333"/>
    <n v="40929000"/>
    <n v="1.2407891904157255E-2"/>
    <n v="7.9141879627065794"/>
    <n v="14.448190428571431"/>
    <n v="14.8084445"/>
  </r>
  <r>
    <d v="2015-10-29T00:00:00"/>
    <x v="2"/>
    <x v="4"/>
    <x v="5"/>
    <x v="2"/>
    <n v="14.116667"/>
    <n v="14.25"/>
    <n v="14.042667"/>
    <n v="14.108667000000001"/>
    <n v="14.108667000000001"/>
    <n v="27075000"/>
    <n v="-6.2452574719491262E-3"/>
    <n v="7.8585165637261269"/>
    <n v="14.632952428571429"/>
    <n v="14.839800066666665"/>
  </r>
  <r>
    <d v="2015-10-30T00:00:00"/>
    <x v="3"/>
    <x v="4"/>
    <x v="5"/>
    <x v="2"/>
    <n v="14.026667"/>
    <n v="14.108667000000001"/>
    <n v="13.592667"/>
    <n v="13.795332999999999"/>
    <n v="13.795332999999999"/>
    <n v="66583500"/>
    <n v="-2.220861829115402E-2"/>
    <n v="7.6617811507364681"/>
    <n v="14.763428571428573"/>
    <n v="14.851777833333333"/>
  </r>
  <r>
    <d v="2015-11-02T00:00:00"/>
    <x v="4"/>
    <x v="5"/>
    <x v="5"/>
    <x v="2"/>
    <n v="13.928000000000001"/>
    <n v="14.386666999999999"/>
    <n v="13.814667"/>
    <n v="14.252667000000001"/>
    <n v="14.252667000000001"/>
    <n v="58918500"/>
    <n v="3.3151356331884214E-2"/>
    <n v="7.9489309441333305"/>
    <n v="14.854571428571431"/>
    <n v="14.877666733333337"/>
  </r>
  <r>
    <d v="2015-11-03T00:00:00"/>
    <x v="0"/>
    <x v="5"/>
    <x v="5"/>
    <x v="2"/>
    <n v="14.256667"/>
    <n v="14.295999999999999"/>
    <n v="13.85"/>
    <n v="13.89"/>
    <n v="13.89"/>
    <n v="124987500"/>
    <n v="-2.5445553453258961E-2"/>
    <n v="7.7212204434448637"/>
    <n v="14.904952285714288"/>
    <n v="14.893888933333335"/>
  </r>
  <r>
    <d v="2015-11-04T00:00:00"/>
    <x v="1"/>
    <x v="5"/>
    <x v="5"/>
    <x v="2"/>
    <n v="15.133333"/>
    <n v="15.516"/>
    <n v="15.013332999999999"/>
    <n v="15.442"/>
    <n v="15.442"/>
    <n v="190896000"/>
    <n v="0.11173506119510436"/>
    <n v="8.6956865433891704"/>
    <n v="14.948666571428571"/>
    <n v="14.952022266666669"/>
  </r>
  <r>
    <d v="2015-11-05T00:00:00"/>
    <x v="2"/>
    <x v="5"/>
    <x v="5"/>
    <x v="2"/>
    <n v="15.372"/>
    <n v="15.638667"/>
    <n v="15.279332999999999"/>
    <n v="15.451333"/>
    <n v="15.451333"/>
    <n v="67452000"/>
    <n v="6.0439062297628634E-4"/>
    <n v="8.7015465254193121"/>
    <n v="14.715904714285713"/>
    <n v="14.955933366666669"/>
  </r>
  <r>
    <d v="2015-11-06T00:00:00"/>
    <x v="3"/>
    <x v="5"/>
    <x v="5"/>
    <x v="2"/>
    <n v="15.38"/>
    <n v="15.557333"/>
    <n v="15.3"/>
    <n v="15.490667"/>
    <n v="15.490667"/>
    <n v="36679500"/>
    <n v="2.5456703314853291E-3"/>
    <n v="8.7262434645785962"/>
    <n v="14.549619000000002"/>
    <n v="14.953022266666666"/>
  </r>
  <r>
    <d v="2015-11-09T00:00:00"/>
    <x v="4"/>
    <x v="5"/>
    <x v="5"/>
    <x v="2"/>
    <n v="15.532667"/>
    <n v="15.532667"/>
    <n v="14.954000000000001"/>
    <n v="15.022"/>
    <n v="15.022"/>
    <n v="57763500"/>
    <n v="-3.0254797937364474E-2"/>
    <n v="8.4319779338681595"/>
    <n v="14.374761857142857"/>
    <n v="14.953466700000002"/>
  </r>
  <r>
    <d v="2015-11-10T00:00:00"/>
    <x v="0"/>
    <x v="5"/>
    <x v="5"/>
    <x v="2"/>
    <n v="14.898667"/>
    <n v="14.913333"/>
    <n v="14.405333000000001"/>
    <n v="14.433332999999999"/>
    <n v="14.433332999999999"/>
    <n v="69255000"/>
    <n v="-3.9186992411130404E-2"/>
    <n v="8.0623670861517187"/>
    <n v="14.334190428571429"/>
    <n v="14.963733366666666"/>
  </r>
  <r>
    <d v="2015-11-11T00:00:00"/>
    <x v="1"/>
    <x v="5"/>
    <x v="5"/>
    <x v="2"/>
    <n v="14.518000000000001"/>
    <n v="14.632"/>
    <n v="14.242000000000001"/>
    <n v="14.605333"/>
    <n v="14.605333"/>
    <n v="50217000"/>
    <n v="1.1916859397618041E-2"/>
    <n v="8.1703620405269906"/>
    <n v="14.384666714285713"/>
    <n v="14.993066699999998"/>
  </r>
  <r>
    <d v="2015-11-12T00:00:00"/>
    <x v="2"/>
    <x v="5"/>
    <x v="5"/>
    <x v="2"/>
    <n v="14.523332999999999"/>
    <n v="14.6"/>
    <n v="14.177333000000001"/>
    <n v="14.196"/>
    <n v="14.196"/>
    <n v="43738500"/>
    <n v="-2.802626958248745E-2"/>
    <n v="7.9133510018101703"/>
    <n v="14.393523857142856"/>
    <n v="15.018600033333334"/>
  </r>
  <r>
    <d v="2015-11-13T00:00:00"/>
    <x v="3"/>
    <x v="5"/>
    <x v="5"/>
    <x v="2"/>
    <n v="14.196667"/>
    <n v="14.199332999999999"/>
    <n v="13.768000000000001"/>
    <n v="13.812666999999999"/>
    <n v="13.812666999999999"/>
    <n v="51454500"/>
    <n v="-2.7002888137503549E-2"/>
    <n v="7.6726647817779856"/>
    <n v="14.439333428571429"/>
    <n v="15.054177799999998"/>
  </r>
  <r>
    <d v="2015-11-16T00:00:00"/>
    <x v="4"/>
    <x v="5"/>
    <x v="5"/>
    <x v="2"/>
    <n v="13.739333"/>
    <n v="14.332000000000001"/>
    <n v="13.72"/>
    <n v="14.287333"/>
    <n v="14.287333"/>
    <n v="43881000"/>
    <n v="3.4364543791579202E-2"/>
    <n v="7.9706969504610825"/>
    <n v="14.544666714285714"/>
    <n v="15.120844466666664"/>
  </r>
  <r>
    <d v="2015-11-17T00:00:00"/>
    <x v="0"/>
    <x v="5"/>
    <x v="5"/>
    <x v="2"/>
    <n v="14.346667"/>
    <n v="14.4"/>
    <n v="14.093332999999999"/>
    <n v="14.266667"/>
    <n v="14.266667"/>
    <n v="32230500"/>
    <n v="-1.4464561020590962E-3"/>
    <n v="7.9577212311173646"/>
    <n v="14.690666714285713"/>
    <n v="15.173688933333331"/>
  </r>
  <r>
    <d v="2015-11-18T00:00:00"/>
    <x v="1"/>
    <x v="5"/>
    <x v="5"/>
    <x v="2"/>
    <n v="14.3"/>
    <n v="14.758667000000001"/>
    <n v="14.167999999999999"/>
    <n v="14.738"/>
    <n v="14.738"/>
    <n v="42178500"/>
    <n v="3.303735904118317E-2"/>
    <n v="8.2536606836206179"/>
    <n v="14.858381"/>
    <n v="15.231488966666664"/>
  </r>
  <r>
    <d v="2015-11-19T00:00:00"/>
    <x v="2"/>
    <x v="5"/>
    <x v="5"/>
    <x v="2"/>
    <n v="14.702667"/>
    <n v="15.079333"/>
    <n v="14.686667"/>
    <n v="14.786667"/>
    <n v="14.786667"/>
    <n v="37566000"/>
    <n v="3.3021441172479318E-3"/>
    <n v="8.2842176048100438"/>
    <n v="14.945904857142859"/>
    <n v="15.236688966666664"/>
  </r>
  <r>
    <d v="2015-11-20T00:00:00"/>
    <x v="3"/>
    <x v="5"/>
    <x v="5"/>
    <x v="2"/>
    <n v="14.899333"/>
    <n v="15"/>
    <n v="14.238667"/>
    <n v="14.667332999999999"/>
    <n v="14.667332999999999"/>
    <n v="66010500"/>
    <n v="-8.0703785376380135E-3"/>
    <n v="8.2092904543134253"/>
    <n v="15.092476285714286"/>
    <n v="15.240311166666663"/>
  </r>
  <r>
    <d v="2015-11-23T00:00:00"/>
    <x v="4"/>
    <x v="5"/>
    <x v="5"/>
    <x v="2"/>
    <n v="14.49"/>
    <n v="14.612"/>
    <n v="14.311999999999999"/>
    <n v="14.516667"/>
    <n v="14.516667"/>
    <n v="37893000"/>
    <n v="-1.0272215132771535E-2"/>
    <n v="8.1146906415465381"/>
    <n v="15.206571571428571"/>
    <n v="15.23815563333333"/>
  </r>
  <r>
    <d v="2015-11-24T00:00:00"/>
    <x v="0"/>
    <x v="5"/>
    <x v="5"/>
    <x v="2"/>
    <n v="14.358000000000001"/>
    <n v="14.733333"/>
    <n v="14.333333"/>
    <n v="14.55"/>
    <n v="14.55"/>
    <n v="37204500"/>
    <n v="2.2961882365973348E-3"/>
    <n v="8.135619686977881"/>
    <n v="15.349047714285714"/>
    <n v="15.233488966666663"/>
  </r>
  <r>
    <d v="2015-11-25T00:00:00"/>
    <x v="1"/>
    <x v="5"/>
    <x v="5"/>
    <x v="2"/>
    <n v="14.756"/>
    <n v="15.388667"/>
    <n v="14.692"/>
    <n v="15.309333000000001"/>
    <n v="15.309333000000001"/>
    <n v="59862000"/>
    <n v="5.2187835051546373E-2"/>
    <n v="8.6123879002955412"/>
    <n v="15.46457157142857"/>
    <n v="15.217377866666663"/>
  </r>
  <r>
    <d v="2015-11-27T00:00:00"/>
    <x v="3"/>
    <x v="5"/>
    <x v="5"/>
    <x v="2"/>
    <n v="15.404"/>
    <n v="15.483333"/>
    <n v="15.134"/>
    <n v="15.440666999999999"/>
    <n v="15.440666999999999"/>
    <n v="29241000"/>
    <n v="8.5786885686005357E-3"/>
    <n v="8.6948495824927612"/>
    <n v="15.478762142857141"/>
    <n v="15.168955666666665"/>
  </r>
  <r>
    <d v="2015-11-30T00:00:00"/>
    <x v="4"/>
    <x v="5"/>
    <x v="5"/>
    <x v="2"/>
    <n v="15.452667"/>
    <n v="15.618667"/>
    <n v="15.272"/>
    <n v="15.350667"/>
    <n v="15.350667"/>
    <n v="39897000"/>
    <n v="-5.8287637444677659E-3"/>
    <n v="8.6383405947382599"/>
    <n v="15.432190714285712"/>
    <n v="15.120866766666664"/>
  </r>
  <r>
    <d v="2015-12-01T00:00:00"/>
    <x v="0"/>
    <x v="6"/>
    <x v="5"/>
    <x v="2"/>
    <n v="15.404"/>
    <n v="15.866667"/>
    <n v="15.403333"/>
    <n v="15.812666999999999"/>
    <n v="15.812666999999999"/>
    <n v="56010000"/>
    <n v="3.009641209727237E-2"/>
    <n v="8.9284200652113714"/>
    <n v="15.377523999999998"/>
    <n v="15.054311199999997"/>
  </r>
  <r>
    <d v="2015-12-02T00:00:00"/>
    <x v="1"/>
    <x v="6"/>
    <x v="5"/>
    <x v="2"/>
    <n v="15.8"/>
    <n v="15.906667000000001"/>
    <n v="15.415333"/>
    <n v="15.465999999999999"/>
    <n v="15.465999999999999"/>
    <n v="44722500"/>
    <n v="-2.19233732045328E-2"/>
    <n v="8.7107556067903698"/>
    <n v="15.281143000000002"/>
    <n v="14.985400066666665"/>
  </r>
  <r>
    <d v="2015-12-03T00:00:00"/>
    <x v="2"/>
    <x v="6"/>
    <x v="5"/>
    <x v="2"/>
    <n v="15.698667"/>
    <n v="15.83"/>
    <n v="15.333333"/>
    <n v="15.513999999999999"/>
    <n v="15.513999999999999"/>
    <n v="44094000"/>
    <n v="3.1035820509504749E-3"/>
    <n v="8.7408937335927721"/>
    <n v="15.138571571428573"/>
    <n v="14.925400066666667"/>
  </r>
  <r>
    <d v="2015-12-04T00:00:00"/>
    <x v="3"/>
    <x v="6"/>
    <x v="5"/>
    <x v="2"/>
    <n v="15.497332999999999"/>
    <n v="15.551333"/>
    <n v="15.177333000000001"/>
    <n v="15.358667000000001"/>
    <n v="15.358667000000001"/>
    <n v="38604000"/>
    <n v="-1.0012440376434114E-2"/>
    <n v="8.6433636158719942"/>
    <n v="15.004000142857146"/>
    <n v="14.863200066666668"/>
  </r>
  <r>
    <d v="2015-12-07T00:00:00"/>
    <x v="4"/>
    <x v="6"/>
    <x v="5"/>
    <x v="2"/>
    <n v="15.18"/>
    <n v="15.708667"/>
    <n v="15.076667"/>
    <n v="15.408666999999999"/>
    <n v="15.408666999999999"/>
    <n v="47163000"/>
    <n v="3.2554908573770715E-3"/>
    <n v="8.6747574979578275"/>
    <n v="14.915523857142857"/>
    <n v="14.792800066666668"/>
  </r>
  <r>
    <d v="2015-12-08T00:00:00"/>
    <x v="0"/>
    <x v="6"/>
    <x v="5"/>
    <x v="2"/>
    <n v="15.167999999999999"/>
    <n v="15.253333"/>
    <n v="14.946667"/>
    <n v="15.114667000000001"/>
    <n v="15.114667000000001"/>
    <n v="40314000"/>
    <n v="-1.9080170919392229E-2"/>
    <n v="8.4901614712931206"/>
    <n v="14.947714285714286"/>
    <n v="14.723555600000001"/>
  </r>
  <r>
    <d v="2015-12-09T00:00:00"/>
    <x v="1"/>
    <x v="6"/>
    <x v="5"/>
    <x v="2"/>
    <n v="15.113333000000001"/>
    <n v="15.166667"/>
    <n v="14.714667"/>
    <n v="14.968"/>
    <n v="14.968"/>
    <n v="45867000"/>
    <n v="-9.7036209927748168E-3"/>
    <n v="8.3980725412154573"/>
    <n v="15.011238000000001"/>
    <n v="14.669844466666666"/>
  </r>
  <r>
    <d v="2015-12-10T00:00:00"/>
    <x v="2"/>
    <x v="6"/>
    <x v="5"/>
    <x v="2"/>
    <n v="14.980667"/>
    <n v="15.232666999999999"/>
    <n v="14.909333"/>
    <n v="15.138"/>
    <n v="15.138"/>
    <n v="31075500"/>
    <n v="1.1357562800641364E-2"/>
    <n v="8.5048117403072947"/>
    <n v="15.067809428571428"/>
    <n v="14.607311133333333"/>
  </r>
  <r>
    <d v="2015-12-11T00:00:00"/>
    <x v="3"/>
    <x v="6"/>
    <x v="5"/>
    <x v="2"/>
    <n v="15.016"/>
    <n v="15.05"/>
    <n v="14.442667"/>
    <n v="14.468"/>
    <n v="14.468"/>
    <n v="49030500"/>
    <n v="-4.4259479455674454E-2"/>
    <n v="8.0841337203571122"/>
    <n v="15.120095142857144"/>
    <n v="14.532844466666665"/>
  </r>
  <r>
    <d v="2015-12-14T00:00:00"/>
    <x v="4"/>
    <x v="6"/>
    <x v="5"/>
    <x v="2"/>
    <n v="14.500667"/>
    <n v="14.728"/>
    <n v="14.324667"/>
    <n v="14.571999999999999"/>
    <n v="14.571999999999999"/>
    <n v="42406500"/>
    <n v="7.1882775781033454E-3"/>
    <n v="8.1494329950956477"/>
    <n v="15.243238000000002"/>
    <n v="14.468511133333333"/>
  </r>
  <r>
    <d v="2015-12-15T00:00:00"/>
    <x v="0"/>
    <x v="6"/>
    <x v="5"/>
    <x v="2"/>
    <n v="14.788"/>
    <n v="14.814667"/>
    <n v="14.533333000000001"/>
    <n v="14.739333"/>
    <n v="14.739333"/>
    <n v="33666000"/>
    <n v="1.1483186933845806E-2"/>
    <n v="8.2544976445170271"/>
    <n v="15.349142714285716"/>
    <n v="14.404333366666666"/>
  </r>
  <r>
    <d v="2015-12-16T00:00:00"/>
    <x v="1"/>
    <x v="6"/>
    <x v="5"/>
    <x v="2"/>
    <n v="14.806666999999999"/>
    <n v="15.658666999999999"/>
    <n v="14.715332999999999"/>
    <n v="15.634"/>
    <n v="15.634"/>
    <n v="76564500"/>
    <n v="6.0699286731631621E-2"/>
    <n v="8.8162390505987762"/>
    <n v="15.439428428571428"/>
    <n v="14.337911166666666"/>
  </r>
  <r>
    <d v="2015-12-17T00:00:00"/>
    <x v="2"/>
    <x v="6"/>
    <x v="5"/>
    <x v="2"/>
    <n v="15.596"/>
    <n v="15.850667"/>
    <n v="15.320667"/>
    <n v="15.559333000000001"/>
    <n v="15.559333000000001"/>
    <n v="49479000"/>
    <n v="-4.7759370602532825E-3"/>
    <n v="8.7693573107247147"/>
    <n v="15.386475999999998"/>
    <n v="14.254422266666666"/>
  </r>
  <r>
    <d v="2015-12-18T00:00:00"/>
    <x v="3"/>
    <x v="6"/>
    <x v="5"/>
    <x v="2"/>
    <n v="15.526"/>
    <n v="15.726667000000001"/>
    <n v="15.286"/>
    <n v="15.364000000000001"/>
    <n v="15.364000000000001"/>
    <n v="45213000"/>
    <n v="-1.2554072851323367E-2"/>
    <n v="8.6467120873352687"/>
    <n v="15.422666571428573"/>
    <n v="14.141955599999998"/>
  </r>
  <r>
    <d v="2015-12-21T00:00:00"/>
    <x v="4"/>
    <x v="6"/>
    <x v="5"/>
    <x v="2"/>
    <n v="15.446"/>
    <n v="15.722"/>
    <n v="15.405333000000001"/>
    <n v="15.504"/>
    <n v="15.504"/>
    <n v="29298000"/>
    <n v="9.1122103618848475E-3"/>
    <n v="8.7346149571756051"/>
    <n v="15.495333285714285"/>
    <n v="14.015333366666663"/>
  </r>
  <r>
    <d v="2015-12-22T00:00:00"/>
    <x v="0"/>
    <x v="6"/>
    <x v="5"/>
    <x v="2"/>
    <n v="15.666"/>
    <n v="15.77"/>
    <n v="15.308667"/>
    <n v="15.33"/>
    <n v="15.33"/>
    <n v="29422500"/>
    <n v="-1.1222910216718233E-2"/>
    <n v="8.6253642475169006"/>
    <n v="15.566285857142859"/>
    <n v="13.888155599999997"/>
  </r>
  <r>
    <d v="2015-12-23T00:00:00"/>
    <x v="1"/>
    <x v="6"/>
    <x v="5"/>
    <x v="2"/>
    <n v="15.478667"/>
    <n v="15.563333"/>
    <n v="15.208667"/>
    <n v="15.313333"/>
    <n v="15.313333"/>
    <n v="23325000"/>
    <n v="-1.0872146118721454E-3"/>
    <n v="8.6148994108624084"/>
    <n v="15.504000142857143"/>
    <n v="13.738488933333333"/>
  </r>
  <r>
    <d v="2015-12-24T00:00:00"/>
    <x v="2"/>
    <x v="6"/>
    <x v="5"/>
    <x v="2"/>
    <n v="15.370666999999999"/>
    <n v="15.458667"/>
    <n v="15.218667"/>
    <n v="15.371333"/>
    <n v="15.371333"/>
    <n v="10620000"/>
    <n v="3.7875490593719755E-3"/>
    <n v="8.651316314081976"/>
    <n v="15.444285857142859"/>
    <n v="13.556911166666662"/>
  </r>
  <r>
    <d v="2015-12-28T00:00:00"/>
    <x v="4"/>
    <x v="6"/>
    <x v="5"/>
    <x v="2"/>
    <n v="15.432667"/>
    <n v="15.465332999999999"/>
    <n v="15.036"/>
    <n v="15.263332999999999"/>
    <n v="15.263332999999999"/>
    <n v="28519500"/>
    <n v="-7.0260659892021427E-3"/>
    <n v="8.5835055287765734"/>
    <n v="15.334476428571431"/>
    <n v="13.373977833333331"/>
  </r>
  <r>
    <d v="2015-12-29T00:00:00"/>
    <x v="0"/>
    <x v="6"/>
    <x v="5"/>
    <x v="2"/>
    <n v="15.337332999999999"/>
    <n v="15.848000000000001"/>
    <n v="15.303333"/>
    <n v="15.812666999999999"/>
    <n v="15.812666999999999"/>
    <n v="36094500"/>
    <n v="3.5990435378694813E-2"/>
    <n v="8.9284200652113714"/>
    <n v="15.207809857142857"/>
    <n v="13.184466733333329"/>
  </r>
  <r>
    <d v="2015-12-30T00:00:00"/>
    <x v="1"/>
    <x v="6"/>
    <x v="5"/>
    <x v="2"/>
    <n v="15.773332999999999"/>
    <n v="16.242000999999998"/>
    <n v="15.711333"/>
    <n v="15.872667"/>
    <n v="15.872667"/>
    <n v="55468500"/>
    <n v="3.7944263292207761E-3"/>
    <n v="8.9660927237143735"/>
    <n v="14.958381285714285"/>
    <n v="12.991755599999998"/>
  </r>
  <r>
    <d v="2015-12-31T00:00:00"/>
    <x v="2"/>
    <x v="6"/>
    <x v="5"/>
    <x v="2"/>
    <n v="15.900667"/>
    <n v="16.23"/>
    <n v="15.891332999999999"/>
    <n v="16.000668000000001"/>
    <n v="16.000668000000001"/>
    <n v="40725000"/>
    <n v="8.064240243936394E-3"/>
    <n v="9.0464616897317516"/>
    <n v="14.670381285714285"/>
    <n v="12.79831113333333"/>
  </r>
  <r>
    <d v="2016-01-04T00:00:00"/>
    <x v="4"/>
    <x v="7"/>
    <x v="6"/>
    <x v="3"/>
    <n v="15.381333"/>
    <n v="15.425333"/>
    <n v="14.6"/>
    <n v="14.894"/>
    <n v="14.894"/>
    <n v="102406500"/>
    <n v="-6.9163862408744489E-2"/>
    <n v="8.3516095957284229"/>
    <n v="14.384285857142856"/>
    <n v="12.609777766666667"/>
  </r>
  <r>
    <d v="2016-01-05T00:00:00"/>
    <x v="0"/>
    <x v="7"/>
    <x v="6"/>
    <x v="3"/>
    <n v="15.090667"/>
    <n v="15.125999999999999"/>
    <n v="14.666667"/>
    <n v="14.895333000000001"/>
    <n v="14.895333000000001"/>
    <n v="47802000"/>
    <n v="8.9499127165348108E-5"/>
    <n v="8.352446556624832"/>
    <n v="14.164285857142858"/>
    <n v="12.488155533333334"/>
  </r>
  <r>
    <d v="2016-01-06T00:00:00"/>
    <x v="1"/>
    <x v="7"/>
    <x v="6"/>
    <x v="3"/>
    <n v="14.666667"/>
    <n v="14.67"/>
    <n v="14.398667"/>
    <n v="14.602667"/>
    <n v="14.602667"/>
    <n v="56686500"/>
    <n v="-1.964816765090116E-2"/>
    <n v="8.168688118734174"/>
    <n v="14.000000142857145"/>
    <n v="12.362244433333332"/>
  </r>
  <r>
    <d v="2016-01-07T00:00:00"/>
    <x v="2"/>
    <x v="7"/>
    <x v="6"/>
    <x v="3"/>
    <n v="14.279332999999999"/>
    <n v="14.562666999999999"/>
    <n v="14.244667"/>
    <n v="14.376666999999999"/>
    <n v="14.376666999999999"/>
    <n v="53314500"/>
    <n v="-1.5476624920639555E-2"/>
    <n v="8.0267877717061999"/>
    <n v="13.866190571428572"/>
    <n v="12.245666633333332"/>
  </r>
  <r>
    <d v="2016-01-08T00:00:00"/>
    <x v="3"/>
    <x v="7"/>
    <x v="6"/>
    <x v="3"/>
    <n v="14.523999999999999"/>
    <n v="14.696"/>
    <n v="14.051333"/>
    <n v="14.066667000000001"/>
    <n v="14.066667000000001"/>
    <n v="54421500"/>
    <n v="-2.1562716866155327E-2"/>
    <n v="7.8321457027740262"/>
    <n v="13.762095285714285"/>
    <n v="12.161422166666664"/>
  </r>
  <r>
    <d v="2016-01-11T00:00:00"/>
    <x v="4"/>
    <x v="7"/>
    <x v="6"/>
    <x v="3"/>
    <n v="14.267333000000001"/>
    <n v="14.296666999999999"/>
    <n v="13.533333000000001"/>
    <n v="13.856667"/>
    <n v="13.856667"/>
    <n v="61371000"/>
    <n v="-1.4928909598841064E-2"/>
    <n v="7.7002913980135208"/>
    <n v="13.644952428571429"/>
    <n v="12.086333266666667"/>
  </r>
  <r>
    <d v="2016-01-12T00:00:00"/>
    <x v="0"/>
    <x v="7"/>
    <x v="6"/>
    <x v="3"/>
    <n v="14.106667"/>
    <n v="14.249333"/>
    <n v="13.687333000000001"/>
    <n v="13.997999999999999"/>
    <n v="13.997999999999999"/>
    <n v="46378500"/>
    <n v="1.0199638917497223E-2"/>
    <n v="7.7890312287502645"/>
    <n v="13.569904714285714"/>
    <n v="12.022222133333335"/>
  </r>
  <r>
    <d v="2016-01-13T00:00:00"/>
    <x v="1"/>
    <x v="7"/>
    <x v="6"/>
    <x v="3"/>
    <n v="14.134"/>
    <n v="14.176667"/>
    <n v="13.333333"/>
    <n v="13.353999999999999"/>
    <n v="13.353999999999999"/>
    <n v="61896000"/>
    <n v="-4.6006572367481083E-2"/>
    <n v="7.3846780274847159"/>
    <n v="13.499238"/>
    <n v="11.972133233333336"/>
  </r>
  <r>
    <d v="2016-01-14T00:00:00"/>
    <x v="2"/>
    <x v="7"/>
    <x v="6"/>
    <x v="3"/>
    <n v="13.480667"/>
    <n v="14"/>
    <n v="12.891999999999999"/>
    <n v="13.745333"/>
    <n v="13.745333"/>
    <n v="97360500"/>
    <n v="2.9304552942938541E-2"/>
    <n v="7.6303872686506349"/>
    <n v="13.461809428571428"/>
    <n v="11.949977666666665"/>
  </r>
  <r>
    <d v="2016-01-15T00:00:00"/>
    <x v="3"/>
    <x v="7"/>
    <x v="6"/>
    <x v="3"/>
    <n v="13.264666999999999"/>
    <n v="13.671333000000001"/>
    <n v="13.15"/>
    <n v="13.666"/>
    <n v="13.666"/>
    <n v="83679000"/>
    <n v="-5.7716317240186247E-3"/>
    <n v="7.5805758517003241"/>
    <n v="13.341619"/>
    <n v="11.918311000000001"/>
  </r>
  <r>
    <d v="2016-01-19T00:00:00"/>
    <x v="0"/>
    <x v="7"/>
    <x v="6"/>
    <x v="3"/>
    <n v="13.914"/>
    <n v="14.031333"/>
    <n v="13.385332999999999"/>
    <n v="13.648"/>
    <n v="13.648"/>
    <n v="60580500"/>
    <n v="-1.317137421337676E-3"/>
    <n v="7.5692740541494228"/>
    <n v="13.180476142857142"/>
    <n v="11.876888766666667"/>
  </r>
  <r>
    <d v="2016-01-20T00:00:00"/>
    <x v="1"/>
    <x v="7"/>
    <x v="6"/>
    <x v="3"/>
    <n v="13.293333000000001"/>
    <n v="13.418666999999999"/>
    <n v="12.75"/>
    <n v="13.246667"/>
    <n v="13.246667"/>
    <n v="87579000"/>
    <n v="-2.9405993552168764E-2"/>
    <n v="7.3172860365663386"/>
    <n v="13.037428571428572"/>
    <n v="11.840488766666665"/>
  </r>
  <r>
    <d v="2016-01-21T00:00:00"/>
    <x v="2"/>
    <x v="7"/>
    <x v="6"/>
    <x v="3"/>
    <n v="13.436667"/>
    <n v="13.548667"/>
    <n v="13.001333000000001"/>
    <n v="13.331333000000001"/>
    <n v="13.331333000000001"/>
    <n v="47493000"/>
    <n v="6.3914945548189861E-3"/>
    <n v="7.3704459249799239"/>
    <n v="12.965999999999999"/>
    <n v="11.833910966666666"/>
  </r>
  <r>
    <d v="2016-01-22T00:00:00"/>
    <x v="3"/>
    <x v="7"/>
    <x v="6"/>
    <x v="3"/>
    <n v="13.653333"/>
    <n v="13.7"/>
    <n v="13.268667000000001"/>
    <n v="13.503333"/>
    <n v="13.503333"/>
    <n v="46861500"/>
    <n v="1.2901935612890235E-2"/>
    <n v="7.478440879355194"/>
    <n v="12.937142857142858"/>
    <n v="11.836288766666662"/>
  </r>
  <r>
    <d v="2016-01-25T00:00:00"/>
    <x v="4"/>
    <x v="7"/>
    <x v="6"/>
    <x v="3"/>
    <n v="13.337332999999999"/>
    <n v="13.571332999999999"/>
    <n v="13.058667"/>
    <n v="13.092000000000001"/>
    <n v="13.092000000000001"/>
    <n v="40480500"/>
    <n v="-3.0461590482882935E-2"/>
    <n v="7.2201740853549428"/>
    <n v="12.748857142857144"/>
    <n v="11.842377666666662"/>
  </r>
  <r>
    <d v="2016-01-26T00:00:00"/>
    <x v="0"/>
    <x v="7"/>
    <x v="6"/>
    <x v="3"/>
    <n v="13.113333000000001"/>
    <n v="13.188000000000001"/>
    <n v="12.592000000000001"/>
    <n v="12.904"/>
    <n v="12.904"/>
    <n v="74463000"/>
    <n v="-1.4359914451573527E-2"/>
    <n v="7.1021330887122041"/>
    <n v="12.530761857142858"/>
    <n v="11.856199899999996"/>
  </r>
  <r>
    <d v="2016-01-27T00:00:00"/>
    <x v="1"/>
    <x v="7"/>
    <x v="6"/>
    <x v="3"/>
    <n v="12.825333000000001"/>
    <n v="12.884"/>
    <n v="12.384667"/>
    <n v="12.538"/>
    <n v="12.538"/>
    <n v="54258000"/>
    <n v="-2.8363298202107846E-2"/>
    <n v="6.8723298718438945"/>
    <n v="12.357142857142858"/>
    <n v="11.889888799999998"/>
  </r>
  <r>
    <d v="2016-01-28T00:00:00"/>
    <x v="2"/>
    <x v="7"/>
    <x v="6"/>
    <x v="3"/>
    <n v="12.719333000000001"/>
    <n v="12.752000000000001"/>
    <n v="12.160667"/>
    <n v="12.646667000000001"/>
    <n v="12.646667000000001"/>
    <n v="68892000"/>
    <n v="8.6670122826607524E-3"/>
    <n v="6.9405594515363225"/>
    <n v="12.114571428571429"/>
    <n v="11.927911033333332"/>
  </r>
  <r>
    <d v="2016-01-29T00:00:00"/>
    <x v="3"/>
    <x v="7"/>
    <x v="6"/>
    <x v="3"/>
    <n v="12.663333"/>
    <n v="12.916"/>
    <n v="12.538667"/>
    <n v="12.746667"/>
    <n v="12.746667"/>
    <n v="42784500"/>
    <n v="7.9072217209482654E-3"/>
    <n v="7.0033472157079917"/>
    <n v="11.717333285714288"/>
    <n v="11.967466566666666"/>
  </r>
  <r>
    <d v="2016-02-01T00:00:00"/>
    <x v="4"/>
    <x v="8"/>
    <x v="6"/>
    <x v="3"/>
    <n v="12.584"/>
    <n v="13.301333"/>
    <n v="12.183332999999999"/>
    <n v="13.129333000000001"/>
    <n v="13.129333000000001"/>
    <n v="79464000"/>
    <n v="3.0020867415772326E-2"/>
    <n v="7.243614641353151"/>
    <n v="11.308285571428573"/>
    <n v="12.020688766666666"/>
  </r>
  <r>
    <d v="2016-02-02T00:00:00"/>
    <x v="0"/>
    <x v="8"/>
    <x v="6"/>
    <x v="3"/>
    <n v="12.827999999999999"/>
    <n v="12.874667000000001"/>
    <n v="12.015333"/>
    <n v="12.185333"/>
    <n v="12.185333"/>
    <n v="86604000"/>
    <n v="-7.1900072913071877E-2"/>
    <n v="6.650898147572593"/>
    <n v="10.800952285714288"/>
    <n v="12.068244333333331"/>
  </r>
  <r>
    <d v="2016-02-03T00:00:00"/>
    <x v="1"/>
    <x v="8"/>
    <x v="6"/>
    <x v="3"/>
    <n v="12.239333"/>
    <n v="12.262667"/>
    <n v="11.345333"/>
    <n v="11.565333000000001"/>
    <n v="11.565333000000001"/>
    <n v="118971000"/>
    <n v="-5.0880841746384707E-2"/>
    <n v="6.2616140097082447"/>
    <n v="10.493238000000002"/>
    <n v="12.155244333333334"/>
  </r>
  <r>
    <d v="2016-02-04T00:00:00"/>
    <x v="2"/>
    <x v="8"/>
    <x v="6"/>
    <x v="3"/>
    <n v="11.38"/>
    <n v="11.731999999999999"/>
    <n v="11.132667"/>
    <n v="11.688667000000001"/>
    <n v="11.688667000000001"/>
    <n v="65781000"/>
    <n v="1.0664111444088971E-2"/>
    <n v="6.3390526707717312"/>
    <n v="10.279523714285714"/>
    <n v="12.272799899999999"/>
  </r>
  <r>
    <d v="2016-02-05T00:00:00"/>
    <x v="3"/>
    <x v="8"/>
    <x v="6"/>
    <x v="3"/>
    <n v="11.42"/>
    <n v="11.533333000000001"/>
    <n v="10.516"/>
    <n v="10.84"/>
    <n v="10.84"/>
    <n v="141564000"/>
    <n v="-7.260596952586644E-2"/>
    <n v="5.8061936362089499"/>
    <n v="10.087523714285714"/>
    <n v="12.400377666666666"/>
  </r>
  <r>
    <d v="2016-02-08T00:00:00"/>
    <x v="4"/>
    <x v="8"/>
    <x v="6"/>
    <x v="3"/>
    <n v="10.473333"/>
    <n v="10.476667000000001"/>
    <n v="9.733333"/>
    <n v="9.8659999999999997"/>
    <n v="9.8659999999999997"/>
    <n v="139695000"/>
    <n v="-8.9852398523985258E-2"/>
    <n v="5.1946408131768909"/>
    <n v="10.14542842857143"/>
    <n v="12.568644333333332"/>
  </r>
  <r>
    <d v="2016-02-09T00:00:00"/>
    <x v="0"/>
    <x v="8"/>
    <x v="6"/>
    <x v="3"/>
    <n v="9.4879999999999995"/>
    <n v="10.652666999999999"/>
    <n v="9.4033329999999999"/>
    <n v="9.8833330000000004"/>
    <n v="9.8833330000000004"/>
    <n v="129774000"/>
    <n v="1.756841678491862E-3"/>
    <n v="5.2055238163407669"/>
    <n v="10.324285571428572"/>
    <n v="12.760310999999998"/>
  </r>
  <r>
    <d v="2016-02-10T00:00:00"/>
    <x v="1"/>
    <x v="8"/>
    <x v="6"/>
    <x v="3"/>
    <n v="10.033333000000001"/>
    <n v="10.331333000000001"/>
    <n v="9.4493329999999993"/>
    <n v="9.5779999999999994"/>
    <n v="9.5779999999999994"/>
    <n v="156097500"/>
    <n v="-3.0893727854763263E-2"/>
    <n v="5.013812052362483"/>
    <n v="10.498857000000001"/>
    <n v="12.925488799999998"/>
  </r>
  <r>
    <d v="2016-02-11T00:00:00"/>
    <x v="2"/>
    <x v="8"/>
    <x v="6"/>
    <x v="3"/>
    <n v="10.133333"/>
    <n v="10.884"/>
    <n v="9.8000000000000007"/>
    <n v="10.031333"/>
    <n v="10.031333"/>
    <n v="213786000"/>
    <n v="4.7330653581123476E-2"/>
    <n v="5.2984497073148376"/>
    <n v="10.823333142857143"/>
    <n v="13.112333233333333"/>
  </r>
  <r>
    <d v="2016-02-12T00:00:00"/>
    <x v="3"/>
    <x v="8"/>
    <x v="6"/>
    <x v="3"/>
    <n v="10.333333"/>
    <n v="10.467333"/>
    <n v="9.58"/>
    <n v="10.069333"/>
    <n v="10.069333"/>
    <n v="108537000"/>
    <n v="3.7881306502336484E-3"/>
    <n v="5.322309057700072"/>
    <n v="11.077999857142856"/>
    <n v="13.289644366666664"/>
  </r>
  <r>
    <d v="2016-02-16T00:00:00"/>
    <x v="0"/>
    <x v="8"/>
    <x v="6"/>
    <x v="3"/>
    <n v="10.58"/>
    <n v="10.863333000000001"/>
    <n v="10.273999999999999"/>
    <n v="10.344666999999999"/>
    <n v="10.344666999999999"/>
    <n v="83907000"/>
    <n v="2.7343817112811652E-2"/>
    <n v="5.4951851203044946"/>
    <n v="11.344285571428571"/>
    <n v="13.465399933333334"/>
  </r>
  <r>
    <d v="2016-02-17T00:00:00"/>
    <x v="1"/>
    <x v="8"/>
    <x v="6"/>
    <x v="3"/>
    <n v="10.6"/>
    <n v="11.289332999999999"/>
    <n v="10.445333"/>
    <n v="11.245333"/>
    <n v="11.245333"/>
    <n v="87378000"/>
    <n v="8.706573155037288E-2"/>
    <n v="6.0606931643589022"/>
    <n v="11.651523571428571"/>
    <n v="13.624777699999997"/>
  </r>
  <r>
    <d v="2016-02-18T00:00:00"/>
    <x v="2"/>
    <x v="8"/>
    <x v="6"/>
    <x v="3"/>
    <n v="11.494667"/>
    <n v="11.53"/>
    <n v="10.984667"/>
    <n v="11.118"/>
    <n v="11.118"/>
    <n v="58314000"/>
    <n v="-1.1323186249798039E-2"/>
    <n v="5.9807436206061908"/>
    <n v="11.857809285714286"/>
    <n v="13.760533266666664"/>
  </r>
  <r>
    <d v="2016-02-19T00:00:00"/>
    <x v="3"/>
    <x v="8"/>
    <x v="6"/>
    <x v="3"/>
    <n v="10.910667"/>
    <n v="11.166"/>
    <n v="10.833333"/>
    <n v="11.105333"/>
    <n v="11.105333"/>
    <n v="44391000"/>
    <n v="-1.1393236193560378E-3"/>
    <n v="5.9727902945185649"/>
    <n v="12.097428285714285"/>
    <n v="13.917911033333331"/>
  </r>
  <r>
    <d v="2016-02-22T00:00:00"/>
    <x v="4"/>
    <x v="8"/>
    <x v="6"/>
    <x v="3"/>
    <n v="11.341333000000001"/>
    <n v="11.927333000000001"/>
    <n v="11.323333"/>
    <n v="11.849333"/>
    <n v="11.849333"/>
    <n v="75901500"/>
    <n v="6.6994839326294839E-2"/>
    <n v="6.4399312599557845"/>
    <n v="12.285713999999999"/>
    <n v="14.09659993333333"/>
  </r>
  <r>
    <d v="2016-02-23T00:00:00"/>
    <x v="0"/>
    <x v="8"/>
    <x v="6"/>
    <x v="3"/>
    <n v="11.744"/>
    <n v="12.115333"/>
    <n v="11.578666999999999"/>
    <n v="11.814"/>
    <n v="11.814"/>
    <n v="89766000"/>
    <n v="-2.9818556031803323E-3"/>
    <n v="6.4177464592410089"/>
    <n v="12.386666428571429"/>
    <n v="14.269333299999998"/>
  </r>
  <r>
    <d v="2016-02-24T00:00:00"/>
    <x v="1"/>
    <x v="8"/>
    <x v="6"/>
    <x v="3"/>
    <n v="11.516667"/>
    <n v="11.966666999999999"/>
    <n v="11.189333"/>
    <n v="11.933332999999999"/>
    <n v="11.933332999999999"/>
    <n v="80934000"/>
    <n v="1.0100981885898024E-2"/>
    <n v="6.492672981859986"/>
    <n v="12.563142571428571"/>
    <n v="14.465355566666664"/>
  </r>
  <r>
    <d v="2016-02-25T00:00:00"/>
    <x v="2"/>
    <x v="8"/>
    <x v="6"/>
    <x v="3"/>
    <n v="11.91"/>
    <n v="12.568"/>
    <n v="11.68"/>
    <n v="12.495333"/>
    <n v="12.495333"/>
    <n v="86260500"/>
    <n v="4.7094973382541254E-2"/>
    <n v="6.8455402165047685"/>
    <n v="12.773047428571427"/>
    <n v="14.639133366666664"/>
  </r>
  <r>
    <d v="2016-02-26T00:00:00"/>
    <x v="3"/>
    <x v="8"/>
    <x v="6"/>
    <x v="3"/>
    <n v="12.58"/>
    <n v="12.8"/>
    <n v="12.333333"/>
    <n v="12.689333"/>
    <n v="12.689333"/>
    <n v="90976500"/>
    <n v="1.5525796711460114E-2"/>
    <n v="6.9673484789978062"/>
    <n v="12.943142714285711"/>
    <n v="14.778333366666663"/>
  </r>
  <r>
    <d v="2016-02-29T00:00:00"/>
    <x v="4"/>
    <x v="8"/>
    <x v="6"/>
    <x v="3"/>
    <n v="12.826667"/>
    <n v="13.09"/>
    <n v="12.614667000000001"/>
    <n v="12.795332999999999"/>
    <n v="12.795332999999999"/>
    <n v="67485000"/>
    <n v="8.3534729524396504E-3"/>
    <n v="7.0339035090197761"/>
    <n v="13.059904714285713"/>
    <n v="14.910733366666665"/>
  </r>
  <r>
    <d v="2016-03-01T00:00:00"/>
    <x v="0"/>
    <x v="9"/>
    <x v="6"/>
    <x v="3"/>
    <n v="12.95"/>
    <n v="13.063333"/>
    <n v="12.18"/>
    <n v="12.423333"/>
    <n v="12.423333"/>
    <n v="100683000"/>
    <n v="-2.9073100324938782E-2"/>
    <n v="6.8003330263011659"/>
    <n v="13.21980957142857"/>
    <n v="15.034933399999998"/>
  </r>
  <r>
    <d v="2016-03-02T00:00:00"/>
    <x v="1"/>
    <x v="9"/>
    <x v="6"/>
    <x v="3"/>
    <n v="12.248666999999999"/>
    <n v="12.568"/>
    <n v="12.1"/>
    <n v="12.555999999999999"/>
    <n v="12.555999999999999"/>
    <n v="72936000"/>
    <n v="1.0678857276062685E-2"/>
    <n v="6.8836316693947941"/>
    <n v="13.399143"/>
    <n v="15.186444499999999"/>
  </r>
  <r>
    <d v="2016-03-03T00:00:00"/>
    <x v="2"/>
    <x v="9"/>
    <x v="6"/>
    <x v="3"/>
    <n v="12.552"/>
    <n v="13.161333000000001"/>
    <n v="12.281333"/>
    <n v="13.049333000000001"/>
    <n v="13.049333000000001"/>
    <n v="72435000"/>
    <n v="3.9290618031220262E-2"/>
    <n v="7.1933844300158167"/>
    <n v="13.581619142857141"/>
    <n v="15.327600066666664"/>
  </r>
  <r>
    <d v="2016-03-04T00:00:00"/>
    <x v="3"/>
    <x v="9"/>
    <x v="6"/>
    <x v="3"/>
    <n v="13.2"/>
    <n v="13.602"/>
    <n v="13.166667"/>
    <n v="13.402666999999999"/>
    <n v="13.402666999999999"/>
    <n v="97336500"/>
    <n v="2.7076786223479657E-2"/>
    <n v="7.4152349486741418"/>
    <n v="13.766476285714287"/>
    <n v="15.458200066666667"/>
  </r>
  <r>
    <d v="2016-03-07T00:00:00"/>
    <x v="4"/>
    <x v="9"/>
    <x v="6"/>
    <x v="3"/>
    <n v="13.178667000000001"/>
    <n v="13.98"/>
    <n v="13.16"/>
    <n v="13.686"/>
    <n v="13.686"/>
    <n v="79941000"/>
    <n v="2.1140046231097193E-2"/>
    <n v="7.5931334045346581"/>
    <n v="13.931238142857142"/>
    <n v="15.575622266666667"/>
  </r>
  <r>
    <d v="2016-03-08T00:00:00"/>
    <x v="0"/>
    <x v="9"/>
    <x v="6"/>
    <x v="3"/>
    <n v="13.566667000000001"/>
    <n v="13.833333"/>
    <n v="13.48"/>
    <n v="13.506667"/>
    <n v="13.506667"/>
    <n v="62680500"/>
    <n v="-1.3103390325880444E-2"/>
    <n v="7.4805342234126773"/>
    <n v="14.089714285714285"/>
    <n v="15.669133366666667"/>
  </r>
  <r>
    <d v="2016-03-09T00:00:00"/>
    <x v="1"/>
    <x v="9"/>
    <x v="6"/>
    <x v="3"/>
    <n v="13.634667"/>
    <n v="13.958"/>
    <n v="13.519333"/>
    <n v="13.914667"/>
    <n v="13.914667"/>
    <n v="48129000"/>
    <n v="3.0207304289059579E-2"/>
    <n v="7.7367083012330884"/>
    <n v="14.316190428571428"/>
    <n v="15.774400033333334"/>
  </r>
  <r>
    <d v="2016-03-10T00:00:00"/>
    <x v="2"/>
    <x v="9"/>
    <x v="6"/>
    <x v="3"/>
    <n v="14"/>
    <n v="14.219333000000001"/>
    <n v="13.378"/>
    <n v="13.678667000000001"/>
    <n v="13.678667000000001"/>
    <n v="77887500"/>
    <n v="-1.6960520866219714E-2"/>
    <n v="7.5885291777879491"/>
    <n v="14.544952285714286"/>
    <n v="15.862333400000001"/>
  </r>
  <r>
    <d v="2016-03-11T00:00:00"/>
    <x v="3"/>
    <x v="9"/>
    <x v="6"/>
    <x v="3"/>
    <n v="13.862"/>
    <n v="13.961333"/>
    <n v="13.688667000000001"/>
    <n v="13.833333"/>
    <n v="13.833333"/>
    <n v="50146500"/>
    <n v="1.1307095932666454E-2"/>
    <n v="7.6856405011217035"/>
    <n v="14.860571285714286"/>
    <n v="15.970266766666668"/>
  </r>
  <r>
    <d v="2016-03-14T00:00:00"/>
    <x v="4"/>
    <x v="9"/>
    <x v="6"/>
    <x v="3"/>
    <n v="14.176667"/>
    <n v="14.448"/>
    <n v="14.042667"/>
    <n v="14.343332999999999"/>
    <n v="14.343332999999999"/>
    <n v="60985500"/>
    <n v="3.6867470767890848E-2"/>
    <n v="8.0058580983972156"/>
    <n v="15.115238000000002"/>
    <n v="16.068755666666668"/>
  </r>
  <r>
    <d v="2016-03-15T00:00:00"/>
    <x v="0"/>
    <x v="9"/>
    <x v="6"/>
    <x v="3"/>
    <n v="14.284667000000001"/>
    <n v="14.598000000000001"/>
    <n v="14.1"/>
    <n v="14.555999999999999"/>
    <n v="14.555999999999999"/>
    <n v="47707500"/>
    <n v="1.4826888562093602E-2"/>
    <n v="8.139386952828179"/>
    <n v="15.185999999999998"/>
    <n v="16.154511233333338"/>
  </r>
  <r>
    <d v="2016-03-16T00:00:00"/>
    <x v="1"/>
    <x v="9"/>
    <x v="6"/>
    <x v="3"/>
    <n v="14.533333000000001"/>
    <n v="14.838666999999999"/>
    <n v="14.468"/>
    <n v="14.795332999999999"/>
    <n v="14.795332999999999"/>
    <n v="52750500"/>
    <n v="1.6442223138224805E-2"/>
    <n v="8.289658792453162"/>
    <n v="15.275619000000001"/>
    <n v="16.228133500000006"/>
  </r>
  <r>
    <d v="2016-03-17T00:00:00"/>
    <x v="2"/>
    <x v="9"/>
    <x v="6"/>
    <x v="3"/>
    <n v="14.764666999999999"/>
    <n v="15.233333"/>
    <n v="14.666667"/>
    <n v="15.092000000000001"/>
    <n v="15.092000000000001"/>
    <n v="56743500"/>
    <n v="2.0051390529702923E-2"/>
    <n v="8.4759293687883286"/>
    <n v="15.354952428571428"/>
    <n v="16.285422400000005"/>
  </r>
  <r>
    <d v="2016-03-18T00:00:00"/>
    <x v="3"/>
    <x v="9"/>
    <x v="6"/>
    <x v="3"/>
    <n v="15.273332999999999"/>
    <n v="15.632"/>
    <n v="15.204000000000001"/>
    <n v="15.516"/>
    <n v="15.516"/>
    <n v="70677000"/>
    <n v="2.8094354624966834E-2"/>
    <n v="8.7421494888762048"/>
    <n v="15.390666714285715"/>
    <n v="16.317377966666673"/>
  </r>
  <r>
    <d v="2016-03-21T00:00:00"/>
    <x v="4"/>
    <x v="9"/>
    <x v="6"/>
    <x v="3"/>
    <n v="15.689333"/>
    <n v="15.992000000000001"/>
    <n v="15.666667"/>
    <n v="15.888"/>
    <n v="15.888"/>
    <n v="79617000"/>
    <n v="2.3975251353441602E-2"/>
    <n v="8.975719971594815"/>
    <n v="15.334952428571428"/>
    <n v="16.337511333333335"/>
  </r>
  <r>
    <d v="2016-03-22T00:00:00"/>
    <x v="0"/>
    <x v="9"/>
    <x v="6"/>
    <x v="3"/>
    <n v="15.814"/>
    <n v="15.932667"/>
    <n v="15.504"/>
    <n v="15.616"/>
    <n v="15.616"/>
    <n v="64740000"/>
    <n v="-1.7119838872104748E-2"/>
    <n v="8.8049372530478749"/>
    <n v="15.253523857142858"/>
    <n v="16.324178"/>
  </r>
  <r>
    <d v="2016-03-23T00:00:00"/>
    <x v="1"/>
    <x v="9"/>
    <x v="6"/>
    <x v="3"/>
    <n v="15.491332999999999"/>
    <n v="15.648667"/>
    <n v="14.802"/>
    <n v="14.838666999999999"/>
    <n v="14.838666999999999"/>
    <n v="74232000"/>
    <n v="-4.9777984118852495E-2"/>
    <n v="8.3168672421793115"/>
    <n v="15.28542857142857"/>
    <n v="16.298222433333333"/>
  </r>
  <r>
    <d v="2016-03-24T00:00:00"/>
    <x v="2"/>
    <x v="9"/>
    <x v="6"/>
    <x v="3"/>
    <n v="14.385332999999999"/>
    <n v="15.259333"/>
    <n v="14.333333"/>
    <n v="15.183332999999999"/>
    <n v="15.183332999999999"/>
    <n v="74413500"/>
    <n v="2.3227558108824747E-2"/>
    <n v="8.5332753174392373"/>
    <n v="15.517904714285711"/>
    <n v="16.273666866666666"/>
  </r>
  <r>
    <d v="2016-03-28T00:00:00"/>
    <x v="4"/>
    <x v="9"/>
    <x v="6"/>
    <x v="3"/>
    <n v="15.440666999999999"/>
    <n v="15.654"/>
    <n v="15"/>
    <n v="15.350667"/>
    <n v="15.350667"/>
    <n v="58885500"/>
    <n v="1.1020900351721215E-2"/>
    <n v="8.6383405947382599"/>
    <n v="15.781904857142859"/>
    <n v="16.245177999999999"/>
  </r>
  <r>
    <d v="2016-03-29T00:00:00"/>
    <x v="0"/>
    <x v="9"/>
    <x v="6"/>
    <x v="3"/>
    <n v="15.326000000000001"/>
    <n v="15.492000000000001"/>
    <n v="15.022"/>
    <n v="15.342000000000001"/>
    <n v="15.342000000000001"/>
    <n v="60214500"/>
    <n v="-5.6460087369487541E-4"/>
    <n v="8.632898779217502"/>
    <n v="16.116762142857141"/>
    <n v="16.197755766666667"/>
  </r>
  <r>
    <d v="2016-03-30T00:00:00"/>
    <x v="1"/>
    <x v="9"/>
    <x v="6"/>
    <x v="3"/>
    <n v="15.672667000000001"/>
    <n v="15.7"/>
    <n v="15.1"/>
    <n v="15.125999999999999"/>
    <n v="15.125999999999999"/>
    <n v="60495000"/>
    <n v="-1.4078998826750167E-2"/>
    <n v="8.497277208606695"/>
    <n v="16.374571714285715"/>
    <n v="16.150111333333331"/>
  </r>
  <r>
    <d v="2016-03-31T00:00:00"/>
    <x v="2"/>
    <x v="9"/>
    <x v="6"/>
    <x v="3"/>
    <n v="15.289332999999999"/>
    <n v="15.827999999999999"/>
    <n v="15.000667"/>
    <n v="15.318"/>
    <n v="15.318"/>
    <n v="120193500"/>
    <n v="1.2693375644585494E-2"/>
    <n v="8.6178297158163009"/>
    <n v="16.595333571428572"/>
    <n v="16.110266899999999"/>
  </r>
  <r>
    <d v="2016-04-01T00:00:00"/>
    <x v="3"/>
    <x v="10"/>
    <x v="6"/>
    <x v="0"/>
    <n v="16.322001"/>
    <n v="16.526667"/>
    <n v="15.55"/>
    <n v="15.839333"/>
    <n v="15.839333"/>
    <n v="239962500"/>
    <n v="3.4034012273142726E-2"/>
    <n v="8.9451630504053892"/>
    <n v="16.787238285714288"/>
    <n v="16.060289133333335"/>
  </r>
  <r>
    <d v="2016-04-04T00:00:00"/>
    <x v="4"/>
    <x v="10"/>
    <x v="6"/>
    <x v="0"/>
    <n v="16.608000000000001"/>
    <n v="16.808001000000001"/>
    <n v="16.242666"/>
    <n v="16.466000000000001"/>
    <n v="16.466000000000001"/>
    <n v="202129500"/>
    <n v="3.9563976589165793E-2"/>
    <n v="9.3386332485070636"/>
    <n v="16.884667"/>
    <n v="15.993666933333333"/>
  </r>
  <r>
    <d v="2016-04-05T00:00:00"/>
    <x v="0"/>
    <x v="10"/>
    <x v="6"/>
    <x v="0"/>
    <n v="16.033332999999999"/>
    <n v="17.103999999999999"/>
    <n v="16"/>
    <n v="17.031334000000001"/>
    <n v="17.031334000000001"/>
    <n v="149230500"/>
    <n v="3.4333414308271588E-2"/>
    <n v="9.6935938272093285"/>
    <n v="16.956476428571428"/>
    <n v="15.907666933333333"/>
  </r>
  <r>
    <d v="2016-04-06T00:00:00"/>
    <x v="1"/>
    <x v="10"/>
    <x v="6"/>
    <x v="0"/>
    <n v="16.931334"/>
    <n v="17.849333000000001"/>
    <n v="16.896667000000001"/>
    <n v="17.694668"/>
    <n v="17.694668"/>
    <n v="175582500"/>
    <n v="3.8947859281016912E-2"/>
    <n v="10.110086414799829"/>
    <n v="16.922095428571428"/>
    <n v="15.794755799999999"/>
  </r>
  <r>
    <d v="2016-04-07T00:00:00"/>
    <x v="2"/>
    <x v="10"/>
    <x v="6"/>
    <x v="0"/>
    <n v="17.763331999999998"/>
    <n v="17.955998999999998"/>
    <n v="16.967333"/>
    <n v="17.146667000000001"/>
    <n v="17.146667000000001"/>
    <n v="132843000"/>
    <n v="-3.0969837919535947E-2"/>
    <n v="9.7660088392614401"/>
    <n v="16.818190428571427"/>
    <n v="15.6742002"/>
  </r>
  <r>
    <d v="2016-04-08T00:00:00"/>
    <x v="3"/>
    <x v="10"/>
    <x v="6"/>
    <x v="0"/>
    <n v="17.366667"/>
    <n v="17.388000000000002"/>
    <n v="16.534666000000001"/>
    <n v="16.671333000000001"/>
    <n v="16.671333000000001"/>
    <n v="110458500"/>
    <n v="-2.772165575968788E-2"/>
    <n v="9.4675572483136783"/>
    <n v="16.786571285714285"/>
    <n v="15.580889066666666"/>
  </r>
  <r>
    <d v="2016-04-11T00:00:00"/>
    <x v="4"/>
    <x v="10"/>
    <x v="6"/>
    <x v="0"/>
    <n v="16.733333999999999"/>
    <n v="17.266000999999999"/>
    <n v="16.353332999999999"/>
    <n v="16.661332999999999"/>
    <n v="16.661332999999999"/>
    <n v="137425500"/>
    <n v="-5.9983205902020931E-4"/>
    <n v="9.4612784718965095"/>
    <n v="16.760856999999998"/>
    <n v="15.514689066666667"/>
  </r>
  <r>
    <d v="2016-04-12T00:00:00"/>
    <x v="0"/>
    <x v="10"/>
    <x v="6"/>
    <x v="0"/>
    <n v="16.633333"/>
    <n v="16.786667000000001"/>
    <n v="16.242000999999998"/>
    <n v="16.521334"/>
    <n v="16.521334"/>
    <n v="86448000"/>
    <n v="-8.402629009335541E-3"/>
    <n v="9.3733762299338146"/>
    <n v="16.761333285714283"/>
    <n v="15.439800200000001"/>
  </r>
  <r>
    <d v="2016-04-13T00:00:00"/>
    <x v="1"/>
    <x v="10"/>
    <x v="6"/>
    <x v="0"/>
    <n v="16.567333000000001"/>
    <n v="17.033332999999999"/>
    <n v="16.488667"/>
    <n v="16.968665999999999"/>
    <n v="16.968665999999999"/>
    <n v="73884000"/>
    <n v="2.7076021827293087E-2"/>
    <n v="9.6542459911582252"/>
    <n v="16.765809571428569"/>
    <n v="15.373333499999999"/>
  </r>
  <r>
    <d v="2016-04-14T00:00:00"/>
    <x v="2"/>
    <x v="10"/>
    <x v="6"/>
    <x v="0"/>
    <n v="16.866667"/>
    <n v="17.122667"/>
    <n v="16.736668000000002"/>
    <n v="16.790666999999999"/>
    <n v="16.790666999999999"/>
    <n v="61983000"/>
    <n v="-1.0489864082421082E-2"/>
    <n v="9.5424843988102968"/>
    <n v="16.758381285714282"/>
    <n v="15.295666866666666"/>
  </r>
  <r>
    <d v="2016-04-15T00:00:00"/>
    <x v="3"/>
    <x v="10"/>
    <x v="6"/>
    <x v="0"/>
    <n v="16.754000000000001"/>
    <n v="16.973333"/>
    <n v="16.608000000000001"/>
    <n v="16.967333"/>
    <n v="16.967333"/>
    <n v="56286000"/>
    <n v="1.0521678501515211E-2"/>
    <n v="9.6534090302618178"/>
    <n v="16.758000285714285"/>
    <n v="15.236244633333333"/>
  </r>
  <r>
    <d v="2016-04-18T00:00:00"/>
    <x v="4"/>
    <x v="10"/>
    <x v="6"/>
    <x v="0"/>
    <n v="16.815332000000001"/>
    <n v="17.220666999999999"/>
    <n v="16.777332000000001"/>
    <n v="16.925332999999998"/>
    <n v="16.925332999999998"/>
    <n v="64071000"/>
    <n v="-2.4753448287955209E-3"/>
    <n v="9.6270381693097171"/>
    <n v="16.750667"/>
    <n v="15.1663113"/>
  </r>
  <r>
    <d v="2016-04-19T00:00:00"/>
    <x v="0"/>
    <x v="10"/>
    <x v="6"/>
    <x v="0"/>
    <n v="16.874666000000001"/>
    <n v="16.957999999999998"/>
    <n v="16.083331999999999"/>
    <n v="16.491333000000001"/>
    <n v="16.491333000000001"/>
    <n v="95362500"/>
    <n v="-2.564203611237649E-2"/>
    <n v="9.3545392728046739"/>
    <n v="16.727714857142857"/>
    <n v="15.098200200000001"/>
  </r>
  <r>
    <d v="2016-04-20T00:00:00"/>
    <x v="1"/>
    <x v="10"/>
    <x v="6"/>
    <x v="0"/>
    <n v="16.417334"/>
    <n v="16.910667"/>
    <n v="16.100000000000001"/>
    <n v="16.664667000000001"/>
    <n v="16.664667000000001"/>
    <n v="77911500"/>
    <n v="1.0510611846841036E-2"/>
    <n v="9.4633718159539946"/>
    <n v="16.730953"/>
    <n v="15.036400199999999"/>
  </r>
  <r>
    <d v="2016-04-21T00:00:00"/>
    <x v="2"/>
    <x v="10"/>
    <x v="6"/>
    <x v="0"/>
    <n v="16.599333000000001"/>
    <n v="16.726666999999999"/>
    <n v="16.460667000000001"/>
    <n v="16.552668000000001"/>
    <n v="16.552668000000001"/>
    <n v="41746500"/>
    <n v="-6.7207463551477407E-3"/>
    <n v="9.3930501479593662"/>
    <n v="16.643238714285712"/>
    <n v="14.967489066666667"/>
  </r>
  <r>
    <d v="2016-04-22T00:00:00"/>
    <x v="3"/>
    <x v="10"/>
    <x v="6"/>
    <x v="0"/>
    <n v="16.592666999999999"/>
    <n v="16.933332"/>
    <n v="16.380666999999999"/>
    <n v="16.916668000000001"/>
    <n v="16.916668000000001"/>
    <n v="56794500"/>
    <n v="2.1990412663384584E-2"/>
    <n v="9.6215976095442421"/>
    <n v="16.581429142857143"/>
    <n v="14.902377899999999"/>
  </r>
  <r>
    <d v="2016-04-25T00:00:00"/>
    <x v="4"/>
    <x v="10"/>
    <x v="6"/>
    <x v="0"/>
    <n v="16.867332000000001"/>
    <n v="17.158667000000001"/>
    <n v="16.717333"/>
    <n v="16.788"/>
    <n v="16.788"/>
    <n v="55054500"/>
    <n v="-7.6059895482964556E-3"/>
    <n v="9.5408098491398388"/>
    <n v="16.377333714285715"/>
    <n v="14.828888966666664"/>
  </r>
  <r>
    <d v="2016-04-26T00:00:00"/>
    <x v="0"/>
    <x v="10"/>
    <x v="6"/>
    <x v="0"/>
    <n v="16.803332999999999"/>
    <n v="17.048667999999999"/>
    <n v="16.625999"/>
    <n v="16.916"/>
    <n v="16.916"/>
    <n v="48357000"/>
    <n v="7.6244936859661732E-3"/>
    <n v="9.6211781872795754"/>
    <n v="16.098666999999999"/>
    <n v="14.785600066666666"/>
  </r>
  <r>
    <d v="2016-04-27T00:00:00"/>
    <x v="1"/>
    <x v="10"/>
    <x v="6"/>
    <x v="0"/>
    <n v="16.850000000000001"/>
    <n v="17"/>
    <n v="16.626667000000001"/>
    <n v="16.764668"/>
    <n v="16.764668"/>
    <n v="48087000"/>
    <n v="-8.9460865452825732E-3"/>
    <n v="9.5261602080033043"/>
    <n v="15.696667000000001"/>
    <n v="14.745111166666666"/>
  </r>
  <r>
    <d v="2016-04-28T00:00:00"/>
    <x v="2"/>
    <x v="10"/>
    <x v="6"/>
    <x v="0"/>
    <n v="16.656668"/>
    <n v="16.895332"/>
    <n v="16.495999999999999"/>
    <n v="16.513999999999999"/>
    <n v="16.513999999999999"/>
    <n v="37785000"/>
    <n v="-1.4952160102424993E-2"/>
    <n v="9.3687713753094641"/>
    <n v="15.348666857142858"/>
    <n v="14.695977799999998"/>
  </r>
  <r>
    <d v="2016-04-29T00:00:00"/>
    <x v="3"/>
    <x v="10"/>
    <x v="6"/>
    <x v="0"/>
    <n v="16.542667000000002"/>
    <n v="16.562000000000001"/>
    <n v="15.853999999999999"/>
    <n v="16.050667000000001"/>
    <n v="16.050667000000001"/>
    <n v="81207000"/>
    <n v="-2.8056981954705018E-2"/>
    <n v="9.0778549439399452"/>
    <n v="14.979238285714285"/>
    <n v="14.631711133333331"/>
  </r>
  <r>
    <d v="2016-05-02T00:00:00"/>
    <x v="4"/>
    <x v="11"/>
    <x v="6"/>
    <x v="0"/>
    <n v="16.100000000000001"/>
    <n v="16.212667"/>
    <n v="15.654667"/>
    <n v="16.120000999999998"/>
    <n v="16.120000999999998"/>
    <n v="57658500"/>
    <n v="4.319695873074794E-3"/>
    <n v="9.1213882123507286"/>
    <n v="14.673809714285712"/>
    <n v="14.580844466666663"/>
  </r>
  <r>
    <d v="2016-05-03T00:00:00"/>
    <x v="0"/>
    <x v="11"/>
    <x v="6"/>
    <x v="0"/>
    <n v="15.824"/>
    <n v="15.927333000000001"/>
    <n v="15.441333"/>
    <n v="15.488"/>
    <n v="15.488"/>
    <n v="64533000"/>
    <n v="-3.9206014937592064E-2"/>
    <n v="8.7245689149081382"/>
    <n v="14.361047714285714"/>
    <n v="14.521199999999999"/>
  </r>
  <r>
    <d v="2016-05-04T00:00:00"/>
    <x v="1"/>
    <x v="11"/>
    <x v="6"/>
    <x v="0"/>
    <n v="15.352667"/>
    <n v="15.630667000000001"/>
    <n v="14.693333000000001"/>
    <n v="14.837332999999999"/>
    <n v="14.837332999999999"/>
    <n v="130507500"/>
    <n v="-4.2011040805785146E-2"/>
    <n v="8.3160296534052627"/>
    <n v="14.122571571428571"/>
    <n v="14.4887111"/>
  </r>
  <r>
    <d v="2016-05-05T00:00:00"/>
    <x v="2"/>
    <x v="11"/>
    <x v="6"/>
    <x v="0"/>
    <n v="15.230667"/>
    <n v="15.242667000000001"/>
    <n v="13.986000000000001"/>
    <n v="14.102"/>
    <n v="14.102"/>
    <n v="168822000"/>
    <n v="-4.9559647950207689E-2"/>
    <n v="7.8543305034888018"/>
    <n v="13.980190714285714"/>
    <n v="14.478422233333333"/>
  </r>
  <r>
    <d v="2016-05-06T00:00:00"/>
    <x v="3"/>
    <x v="11"/>
    <x v="6"/>
    <x v="0"/>
    <n v="14.058"/>
    <n v="14.424666999999999"/>
    <n v="13.874000000000001"/>
    <n v="14.328666999999999"/>
    <n v="14.328666999999999"/>
    <n v="85278000"/>
    <n v="1.6073393844844637E-2"/>
    <n v="7.9966496449037994"/>
    <n v="13.94933357142857"/>
    <n v="14.4871778"/>
  </r>
  <r>
    <d v="2016-05-09T00:00:00"/>
    <x v="4"/>
    <x v="11"/>
    <x v="6"/>
    <x v="0"/>
    <n v="14.381333"/>
    <n v="14.41"/>
    <n v="13.786667"/>
    <n v="13.928000000000001"/>
    <n v="13.928000000000001"/>
    <n v="71646000"/>
    <n v="-2.7962615084850432E-2"/>
    <n v="7.7450797938300973"/>
    <n v="13.851524"/>
    <n v="14.4977778"/>
  </r>
  <r>
    <d v="2016-05-10T00:00:00"/>
    <x v="0"/>
    <x v="11"/>
    <x v="6"/>
    <x v="0"/>
    <n v="13.836667"/>
    <n v="13.964667"/>
    <n v="13.666667"/>
    <n v="13.912667000000001"/>
    <n v="13.912667000000001"/>
    <n v="61059000"/>
    <n v="-1.1008759333716283E-3"/>
    <n v="7.7354525459496557"/>
    <n v="13.872952571428572"/>
    <n v="14.521533366666665"/>
  </r>
  <r>
    <d v="2016-05-11T00:00:00"/>
    <x v="1"/>
    <x v="11"/>
    <x v="6"/>
    <x v="0"/>
    <n v="13.839333"/>
    <n v="14.365333"/>
    <n v="13.736667000000001"/>
    <n v="13.930667"/>
    <n v="13.930667"/>
    <n v="77428500"/>
    <n v="1.2937850090136496E-3"/>
    <n v="7.7467543435005553"/>
    <n v="13.935047714285716"/>
    <n v="14.494800033333332"/>
  </r>
  <r>
    <d v="2016-05-12T00:00:00"/>
    <x v="2"/>
    <x v="11"/>
    <x v="6"/>
    <x v="0"/>
    <n v="14.096"/>
    <n v="14.111333"/>
    <n v="13.577332999999999"/>
    <n v="13.818667"/>
    <n v="13.818667"/>
    <n v="54757500"/>
    <n v="-8.0398160403949148E-3"/>
    <n v="7.6764320476282855"/>
    <n v="14.042857142857143"/>
    <n v="14.466888899999997"/>
  </r>
  <r>
    <d v="2016-05-13T00:00:00"/>
    <x v="3"/>
    <x v="11"/>
    <x v="6"/>
    <x v="0"/>
    <n v="13.852"/>
    <n v="14.08"/>
    <n v="13.78"/>
    <n v="13.840667"/>
    <n v="13.840667"/>
    <n v="42342000"/>
    <n v="1.5920493633720418E-3"/>
    <n v="7.6902453557460539"/>
    <n v="14.128"/>
    <n v="14.435488899999998"/>
  </r>
  <r>
    <d v="2016-05-16T00:00:00"/>
    <x v="4"/>
    <x v="11"/>
    <x v="6"/>
    <x v="0"/>
    <n v="13.876666999999999"/>
    <n v="14.21"/>
    <n v="13.861333"/>
    <n v="13.885999999999999"/>
    <n v="13.885999999999999"/>
    <n v="44241000"/>
    <n v="3.2753479294024921E-3"/>
    <n v="7.7187089328779965"/>
    <n v="14.226095142857144"/>
    <n v="14.415355566666666"/>
  </r>
  <r>
    <d v="2016-05-17T00:00:00"/>
    <x v="0"/>
    <x v="11"/>
    <x v="6"/>
    <x v="0"/>
    <n v="13.936667"/>
    <n v="13.988"/>
    <n v="13.601333"/>
    <n v="13.644"/>
    <n v="13.644"/>
    <n v="42654000"/>
    <n v="-1.7427624945988703E-2"/>
    <n v="7.5667625435825574"/>
    <n v="14.333618999999999"/>
    <n v="14.400911133333331"/>
  </r>
  <r>
    <d v="2016-05-18T00:00:00"/>
    <x v="1"/>
    <x v="11"/>
    <x v="6"/>
    <x v="0"/>
    <n v="13.943333000000001"/>
    <n v="14.353999999999999"/>
    <n v="13.85"/>
    <n v="14.077999999999999"/>
    <n v="14.077999999999999"/>
    <n v="84262500"/>
    <n v="3.1808853708589803E-2"/>
    <n v="7.8392614400876006"/>
    <n v="14.528476142857143"/>
    <n v="14.413200033333332"/>
  </r>
  <r>
    <d v="2016-05-19T00:00:00"/>
    <x v="2"/>
    <x v="11"/>
    <x v="6"/>
    <x v="0"/>
    <n v="14.241332999999999"/>
    <n v="14.452667"/>
    <n v="13.82"/>
    <n v="14.347333000000001"/>
    <n v="14.347333000000001"/>
    <n v="102994500"/>
    <n v="1.9131481744566088E-2"/>
    <n v="8.0083696089640846"/>
    <n v="14.641523714285713"/>
    <n v="14.415666699999997"/>
  </r>
  <r>
    <d v="2016-05-20T00:00:00"/>
    <x v="3"/>
    <x v="11"/>
    <x v="6"/>
    <x v="0"/>
    <n v="14.465999999999999"/>
    <n v="14.703333000000001"/>
    <n v="14.423333"/>
    <n v="14.685333"/>
    <n v="14.685333"/>
    <n v="135106500"/>
    <n v="2.3558385380753284E-2"/>
    <n v="8.2205922518643249"/>
    <n v="14.717904714285714"/>
    <n v="14.418533366666667"/>
  </r>
  <r>
    <d v="2016-05-23T00:00:00"/>
    <x v="4"/>
    <x v="11"/>
    <x v="6"/>
    <x v="0"/>
    <n v="14.657999999999999"/>
    <n v="14.84"/>
    <n v="14.390667000000001"/>
    <n v="14.414667"/>
    <n v="14.414667"/>
    <n v="76537500"/>
    <n v="-1.8431042728142447E-2"/>
    <n v="8.0506471220914353"/>
    <n v="14.711047571428571"/>
    <n v="14.404533366666666"/>
  </r>
  <r>
    <d v="2016-05-24T00:00:00"/>
    <x v="0"/>
    <x v="11"/>
    <x v="6"/>
    <x v="0"/>
    <n v="14.44"/>
    <n v="14.582667000000001"/>
    <n v="14.345333"/>
    <n v="14.527333"/>
    <n v="14.527333"/>
    <n v="45207000"/>
    <n v="7.8160667880847207E-3"/>
    <n v="8.1213875844730889"/>
    <n v="14.737142714285714"/>
    <n v="14.400577799999999"/>
  </r>
  <r>
    <d v="2016-05-25T00:00:00"/>
    <x v="1"/>
    <x v="11"/>
    <x v="6"/>
    <x v="0"/>
    <n v="14.527333"/>
    <n v="14.757332999999999"/>
    <n v="14.433999999999999"/>
    <n v="14.638667"/>
    <n v="14.638667"/>
    <n v="46902000"/>
    <n v="7.6637604438474271E-3"/>
    <n v="8.1912917138359749"/>
    <n v="14.747428428571428"/>
    <n v="14.396200033333335"/>
  </r>
  <r>
    <d v="2016-05-26T00:00:00"/>
    <x v="2"/>
    <x v="11"/>
    <x v="6"/>
    <x v="0"/>
    <n v="14.7"/>
    <n v="15.017333000000001"/>
    <n v="14.603332999999999"/>
    <n v="15.007999999999999"/>
    <n v="15.007999999999999"/>
    <n v="61086000"/>
    <n v="2.5229961170644789E-2"/>
    <n v="8.4231876468841254"/>
    <n v="14.757904571428572"/>
    <n v="14.3899778"/>
  </r>
  <r>
    <d v="2016-05-27T00:00:00"/>
    <x v="3"/>
    <x v="11"/>
    <x v="6"/>
    <x v="0"/>
    <n v="14.999333"/>
    <n v="15.061999999999999"/>
    <n v="14.716666999999999"/>
    <n v="14.869332999999999"/>
    <n v="14.869332999999999"/>
    <n v="54754500"/>
    <n v="-9.2395389125799494E-3"/>
    <n v="8.3361217379401964"/>
    <n v="14.826666428571428"/>
    <n v="14.389222233333335"/>
  </r>
  <r>
    <d v="2016-05-31T00:00:00"/>
    <x v="0"/>
    <x v="11"/>
    <x v="6"/>
    <x v="0"/>
    <n v="14.869332999999999"/>
    <n v="14.983333"/>
    <n v="14.766667"/>
    <n v="14.882"/>
    <n v="14.882"/>
    <n v="41835000"/>
    <n v="8.5188757289923018E-4"/>
    <n v="8.3440750640278214"/>
    <n v="14.945523571428572"/>
    <n v="14.392800033333337"/>
  </r>
  <r>
    <d v="2016-06-01T00:00:00"/>
    <x v="1"/>
    <x v="0"/>
    <x v="6"/>
    <x v="0"/>
    <n v="14.765333"/>
    <n v="14.826667"/>
    <n v="14.459333000000001"/>
    <n v="14.637333"/>
    <n v="14.637333"/>
    <n v="44740500"/>
    <n v="-1.6440464991264597E-2"/>
    <n v="8.1904541250619243"/>
    <n v="15.003904571428572"/>
    <n v="14.391244466666672"/>
  </r>
  <r>
    <d v="2016-06-02T00:00:00"/>
    <x v="2"/>
    <x v="0"/>
    <x v="6"/>
    <x v="0"/>
    <n v="14.639333000000001"/>
    <n v="14.660667"/>
    <n v="14.474"/>
    <n v="14.597333000000001"/>
    <n v="14.597333000000001"/>
    <n v="30492000"/>
    <n v="-2.7327382659121813E-3"/>
    <n v="8.1653390193932562"/>
    <n v="14.996571285714285"/>
    <n v="14.395622266666669"/>
  </r>
  <r>
    <d v="2016-06-03T00:00:00"/>
    <x v="3"/>
    <x v="0"/>
    <x v="6"/>
    <x v="0"/>
    <n v="14.666667"/>
    <n v="14.795999999999999"/>
    <n v="14.534000000000001"/>
    <n v="14.599333"/>
    <n v="14.599333"/>
    <n v="33435000"/>
    <n v="1.3701132939824634E-4"/>
    <n v="8.1665947746766889"/>
    <n v="14.98619042857143"/>
    <n v="14.398822266666668"/>
  </r>
  <r>
    <d v="2016-06-06T00:00:00"/>
    <x v="4"/>
    <x v="0"/>
    <x v="6"/>
    <x v="0"/>
    <n v="14.533333000000001"/>
    <n v="14.726667000000001"/>
    <n v="14.363333000000001"/>
    <n v="14.712"/>
    <n v="14.712"/>
    <n v="33742500"/>
    <n v="7.7172703711875104E-3"/>
    <n v="8.237335864935984"/>
    <n v="14.947809571428573"/>
    <n v="14.414955600000003"/>
  </r>
  <r>
    <d v="2016-06-07T00:00:00"/>
    <x v="0"/>
    <x v="0"/>
    <x v="6"/>
    <x v="0"/>
    <n v="14.816000000000001"/>
    <n v="15.629333000000001"/>
    <n v="14.768000000000001"/>
    <n v="15.489333"/>
    <n v="15.489333"/>
    <n v="93204000"/>
    <n v="5.2836663947797749E-2"/>
    <n v="8.7254058758045474"/>
    <n v="14.919428571428572"/>
    <n v="14.425133366666669"/>
  </r>
  <r>
    <d v="2016-06-08T00:00:00"/>
    <x v="1"/>
    <x v="0"/>
    <x v="6"/>
    <x v="0"/>
    <n v="15.586667"/>
    <n v="16.056667000000001"/>
    <n v="15.507332999999999"/>
    <n v="15.701333"/>
    <n v="15.701333"/>
    <n v="89580000"/>
    <n v="1.3686838548825811E-2"/>
    <n v="8.8585159358484855"/>
    <n v="14.782190571428572"/>
    <n v="14.416288933333334"/>
  </r>
  <r>
    <d v="2016-06-09T00:00:00"/>
    <x v="2"/>
    <x v="0"/>
    <x v="6"/>
    <x v="0"/>
    <n v="15.665333"/>
    <n v="15.688667000000001"/>
    <n v="15.137333"/>
    <n v="15.290666999999999"/>
    <n v="15.290666999999999"/>
    <n v="67381500"/>
    <n v="-2.6154849400366255E-2"/>
    <n v="8.6006679362352578"/>
    <n v="14.591238285714285"/>
    <n v="14.382911166666668"/>
  </r>
  <r>
    <d v="2016-06-10T00:00:00"/>
    <x v="3"/>
    <x v="0"/>
    <x v="6"/>
    <x v="0"/>
    <n v="15.159333"/>
    <n v="15.198"/>
    <n v="14.561332999999999"/>
    <n v="14.586"/>
    <n v="14.586"/>
    <n v="90399000"/>
    <n v="-4.6084778381479292E-2"/>
    <n v="8.1582232820796818"/>
    <n v="14.499238285714284"/>
    <n v="14.367155599999998"/>
  </r>
  <r>
    <d v="2016-06-13T00:00:00"/>
    <x v="4"/>
    <x v="0"/>
    <x v="6"/>
    <x v="0"/>
    <n v="14.633333"/>
    <n v="15.051333"/>
    <n v="14.510667"/>
    <n v="14.524667000000001"/>
    <n v="14.524667000000001"/>
    <n v="62895000"/>
    <n v="-4.2049225284519001E-3"/>
    <n v="8.1197136626802724"/>
    <n v="14.50704785714286"/>
    <n v="14.392088933333332"/>
  </r>
  <r>
    <d v="2016-06-14T00:00:00"/>
    <x v="0"/>
    <x v="0"/>
    <x v="6"/>
    <x v="0"/>
    <n v="14.592000000000001"/>
    <n v="14.813333"/>
    <n v="14.168666999999999"/>
    <n v="14.330667"/>
    <n v="14.330667"/>
    <n v="53703000"/>
    <n v="-1.3356588484954652E-2"/>
    <n v="7.9979054001872321"/>
    <n v="14.305047857142862"/>
    <n v="14.417955599999999"/>
  </r>
  <r>
    <d v="2016-06-15T00:00:00"/>
    <x v="1"/>
    <x v="0"/>
    <x v="6"/>
    <x v="0"/>
    <n v="14.463333"/>
    <n v="14.793333000000001"/>
    <n v="14.342000000000001"/>
    <n v="14.513332999999999"/>
    <n v="14.513332999999999"/>
    <n v="43627500"/>
    <n v="1.2746510682301064E-2"/>
    <n v="8.112597297489053"/>
    <n v="14.128285857142856"/>
    <n v="14.448022266666662"/>
  </r>
  <r>
    <d v="2016-06-16T00:00:00"/>
    <x v="2"/>
    <x v="0"/>
    <x v="6"/>
    <x v="0"/>
    <n v="14.494667"/>
    <n v="14.536"/>
    <n v="14.233333"/>
    <n v="14.528667"/>
    <n v="14.528667"/>
    <n v="36604500"/>
    <n v="1.0565457293649275E-3"/>
    <n v="8.1222251732471378"/>
    <n v="13.894476428571428"/>
    <n v="14.476711166666663"/>
  </r>
  <r>
    <d v="2016-06-17T00:00:00"/>
    <x v="3"/>
    <x v="0"/>
    <x v="6"/>
    <x v="0"/>
    <n v="14.520667"/>
    <n v="14.666"/>
    <n v="14.3"/>
    <n v="14.364667000000001"/>
    <n v="14.364667000000001"/>
    <n v="46689000"/>
    <n v="-1.1288028006974054E-2"/>
    <n v="8.0192532400056002"/>
    <n v="13.709904999999997"/>
    <n v="14.51417783333333"/>
  </r>
  <r>
    <d v="2016-06-20T00:00:00"/>
    <x v="4"/>
    <x v="0"/>
    <x v="6"/>
    <x v="0"/>
    <n v="14.633333"/>
    <n v="14.916667"/>
    <n v="14.548667"/>
    <n v="14.646667000000001"/>
    <n v="14.646667000000001"/>
    <n v="53332500"/>
    <n v="1.9631502769956313E-2"/>
    <n v="8.1963147349697074"/>
    <n v="13.579619285714287"/>
    <n v="14.546488933333331"/>
  </r>
  <r>
    <d v="2016-06-21T00:00:00"/>
    <x v="0"/>
    <x v="0"/>
    <x v="6"/>
    <x v="0"/>
    <n v="14.712"/>
    <n v="14.837999999999999"/>
    <n v="14.587332999999999"/>
    <n v="14.640667000000001"/>
    <n v="14.640667000000001"/>
    <n v="67935000"/>
    <n v="-4.0964951275264378E-4"/>
    <n v="8.1925474691194076"/>
    <n v="13.489047857142859"/>
    <n v="14.563155599999996"/>
  </r>
  <r>
    <d v="2016-06-22T00:00:00"/>
    <x v="1"/>
    <x v="0"/>
    <x v="6"/>
    <x v="0"/>
    <n v="13.298"/>
    <n v="13.73"/>
    <n v="13.05"/>
    <n v="13.110666999999999"/>
    <n v="13.110666999999999"/>
    <n v="356136000"/>
    <n v="-0.10450343553336751"/>
    <n v="7.2318946772928676"/>
    <n v="13.419238285714286"/>
    <n v="14.576888933333329"/>
  </r>
  <r>
    <d v="2016-06-23T00:00:00"/>
    <x v="2"/>
    <x v="0"/>
    <x v="6"/>
    <x v="0"/>
    <n v="13.045999999999999"/>
    <n v="13.17"/>
    <n v="12.808667"/>
    <n v="13.093332999999999"/>
    <n v="13.093332999999999"/>
    <n v="151960500"/>
    <n v="-1.3221295300994192E-3"/>
    <n v="7.2210110462513502"/>
    <n v="13.608190571428571"/>
    <n v="14.652333366666664"/>
  </r>
  <r>
    <d v="2016-06-24T00:00:00"/>
    <x v="3"/>
    <x v="0"/>
    <x v="6"/>
    <x v="0"/>
    <n v="12.67"/>
    <n v="13.007999999999999"/>
    <n v="12.648667"/>
    <n v="12.876666999999999"/>
    <n v="12.876666999999999"/>
    <n v="105397500"/>
    <n v="-1.6547811011909653E-2"/>
    <n v="7.084971309131161"/>
    <n v="13.775619142857142"/>
    <n v="14.727066699999998"/>
  </r>
  <r>
    <d v="2016-06-27T00:00:00"/>
    <x v="4"/>
    <x v="0"/>
    <x v="6"/>
    <x v="0"/>
    <n v="12.724"/>
    <n v="13.254"/>
    <n v="12.524667000000001"/>
    <n v="13.236667000000001"/>
    <n v="13.236667000000001"/>
    <n v="108081000"/>
    <n v="2.7957545225018338E-2"/>
    <n v="7.3110072601491716"/>
    <n v="13.978381000000001"/>
    <n v="14.800422233333332"/>
  </r>
  <r>
    <d v="2016-06-28T00:00:00"/>
    <x v="0"/>
    <x v="0"/>
    <x v="6"/>
    <x v="0"/>
    <n v="13.459333000000001"/>
    <n v="13.603332999999999"/>
    <n v="13.294"/>
    <n v="13.452667"/>
    <n v="13.452667"/>
    <n v="93186000"/>
    <n v="1.6318307320113083E-2"/>
    <n v="7.4466288307599768"/>
    <n v="14.144"/>
    <n v="14.868266666666665"/>
  </r>
  <r>
    <d v="2016-06-29T00:00:00"/>
    <x v="1"/>
    <x v="0"/>
    <x v="6"/>
    <x v="0"/>
    <n v="13.675333"/>
    <n v="14.118667"/>
    <n v="13.533333000000001"/>
    <n v="14.012667"/>
    <n v="14.012667"/>
    <n v="89923500"/>
    <n v="4.1627433430114678E-2"/>
    <n v="7.798240310121324"/>
    <n v="14.286761857142858"/>
    <n v="14.921288866666666"/>
  </r>
  <r>
    <d v="2016-06-30T00:00:00"/>
    <x v="2"/>
    <x v="0"/>
    <x v="6"/>
    <x v="0"/>
    <n v="14.198"/>
    <n v="14.233333"/>
    <n v="13.934666999999999"/>
    <n v="14.151999999999999"/>
    <n v="14.151999999999999"/>
    <n v="72646500"/>
    <n v="9.9433605322954456E-3"/>
    <n v="7.8857243855746368"/>
    <n v="14.425714142857142"/>
    <n v="14.953999966666666"/>
  </r>
  <r>
    <d v="2016-07-01T00:00:00"/>
    <x v="3"/>
    <x v="1"/>
    <x v="6"/>
    <x v="1"/>
    <n v="13.742667000000001"/>
    <n v="14.549333000000001"/>
    <n v="13.733333"/>
    <n v="14.433332999999999"/>
    <n v="14.433332999999999"/>
    <n v="81000000"/>
    <n v="1.9879381006218208E-2"/>
    <n v="8.0623670861517187"/>
    <n v="14.543523714285714"/>
    <n v="14.983622200000003"/>
  </r>
  <r>
    <d v="2016-07-05T00:00:00"/>
    <x v="0"/>
    <x v="1"/>
    <x v="6"/>
    <x v="1"/>
    <n v="13.981999999999999"/>
    <n v="14.302667"/>
    <n v="13.866667"/>
    <n v="14.265333"/>
    <n v="14.265333"/>
    <n v="77629500"/>
    <n v="-1.1639723132557065E-2"/>
    <n v="7.956883642343314"/>
    <n v="14.600952285714287"/>
    <n v="15.0038222"/>
  </r>
  <r>
    <d v="2016-07-06T00:00:00"/>
    <x v="1"/>
    <x v="1"/>
    <x v="6"/>
    <x v="1"/>
    <n v="14"/>
    <n v="14.348667000000001"/>
    <n v="13.933332999999999"/>
    <n v="14.295999999999999"/>
    <n v="14.295999999999999"/>
    <n v="73798500"/>
    <n v="2.149757036866881E-3"/>
    <n v="7.9761387659818404"/>
    <n v="14.672857142857143"/>
    <n v="15.025222199999998"/>
  </r>
  <r>
    <d v="2016-07-07T00:00:00"/>
    <x v="2"/>
    <x v="1"/>
    <x v="6"/>
    <x v="1"/>
    <n v="14.206666999999999"/>
    <n v="14.541333"/>
    <n v="14.200666999999999"/>
    <n v="14.396000000000001"/>
    <n v="14.396000000000001"/>
    <n v="54180000"/>
    <n v="6.9949636261892436E-3"/>
    <n v="8.0389265301535104"/>
    <n v="14.729618999999998"/>
    <n v="15.044777766666664"/>
  </r>
  <r>
    <d v="2016-07-08T00:00:00"/>
    <x v="3"/>
    <x v="1"/>
    <x v="6"/>
    <x v="1"/>
    <n v="14.52"/>
    <n v="14.654"/>
    <n v="14.3"/>
    <n v="14.452"/>
    <n v="14.452"/>
    <n v="61122000"/>
    <n v="3.8899694359543734E-3"/>
    <n v="8.0740876780896436"/>
    <n v="14.827809428571427"/>
    <n v="15.061599999999999"/>
  </r>
  <r>
    <d v="2016-07-11T00:00:00"/>
    <x v="4"/>
    <x v="1"/>
    <x v="6"/>
    <x v="1"/>
    <n v="14.664"/>
    <n v="15.118667"/>
    <n v="14.634"/>
    <n v="14.985333000000001"/>
    <n v="14.985333000000001"/>
    <n v="81447000"/>
    <n v="3.6903750345972923E-2"/>
    <n v="8.4089555443793333"/>
    <n v="14.908571285714284"/>
    <n v="15.079866666666669"/>
  </r>
  <r>
    <d v="2016-07-12T00:00:00"/>
    <x v="0"/>
    <x v="1"/>
    <x v="6"/>
    <x v="1"/>
    <n v="14.94"/>
    <n v="15.166667"/>
    <n v="14.881333"/>
    <n v="14.976667000000001"/>
    <n v="14.976667000000001"/>
    <n v="68569500"/>
    <n v="-5.782987938939922E-4"/>
    <n v="8.4035143567362169"/>
    <n v="14.942666571428575"/>
    <n v="15.07575556666667"/>
  </r>
  <r>
    <d v="2016-07-13T00:00:00"/>
    <x v="1"/>
    <x v="1"/>
    <x v="6"/>
    <x v="1"/>
    <n v="15.033333000000001"/>
    <n v="15.039332999999999"/>
    <n v="14.686"/>
    <n v="14.835333"/>
    <n v="14.835333"/>
    <n v="53506500"/>
    <n v="-9.4369461509694053E-3"/>
    <n v="8.31477389812183"/>
    <n v="14.903142714285716"/>
    <n v="15.076177766666669"/>
  </r>
  <r>
    <d v="2016-07-14T00:00:00"/>
    <x v="2"/>
    <x v="1"/>
    <x v="6"/>
    <x v="1"/>
    <n v="14.874667000000001"/>
    <n v="14.996"/>
    <n v="14.736667000000001"/>
    <n v="14.768667000000001"/>
    <n v="14.768667000000001"/>
    <n v="40137000"/>
    <n v="-4.4937312832815865E-3"/>
    <n v="8.2729158072591442"/>
    <n v="14.900666571428571"/>
    <n v="15.076377766666671"/>
  </r>
  <r>
    <d v="2016-07-15T00:00:00"/>
    <x v="3"/>
    <x v="1"/>
    <x v="6"/>
    <x v="1"/>
    <n v="14.834667"/>
    <n v="14.85"/>
    <n v="14.642666999999999"/>
    <n v="14.693333000000001"/>
    <n v="14.693333000000001"/>
    <n v="33513000"/>
    <n v="-5.100934295559632E-3"/>
    <n v="8.2256152729980592"/>
    <n v="14.98142842857143"/>
    <n v="15.075111100000003"/>
  </r>
  <r>
    <d v="2016-07-18T00:00:00"/>
    <x v="4"/>
    <x v="1"/>
    <x v="6"/>
    <x v="1"/>
    <n v="14.642666999999999"/>
    <n v="15.139333000000001"/>
    <n v="14.553333"/>
    <n v="15.083333"/>
    <n v="15.083333"/>
    <n v="51181500"/>
    <n v="2.654265032991485E-2"/>
    <n v="8.470487553267569"/>
    <n v="15.068190428571429"/>
    <n v="15.074200000000003"/>
  </r>
  <r>
    <d v="2016-07-19T00:00:00"/>
    <x v="0"/>
    <x v="1"/>
    <x v="6"/>
    <x v="1"/>
    <n v="15"/>
    <n v="15.273332999999999"/>
    <n v="14.983333"/>
    <n v="15.017333000000001"/>
    <n v="15.017333000000001"/>
    <n v="46726500"/>
    <n v="-4.3756907044350838E-3"/>
    <n v="8.4290476289142671"/>
    <n v="15.089523857142856"/>
    <n v="15.049644466666667"/>
  </r>
  <r>
    <d v="2016-07-20T00:00:00"/>
    <x v="1"/>
    <x v="1"/>
    <x v="6"/>
    <x v="1"/>
    <n v="15.098000000000001"/>
    <n v="15.32"/>
    <n v="15"/>
    <n v="15.224"/>
    <n v="15.224"/>
    <n v="38527500"/>
    <n v="1.3761897668514074E-2"/>
    <n v="8.5588092174949306"/>
    <n v="15.140476285714284"/>
    <n v="15.018711133333333"/>
  </r>
  <r>
    <d v="2016-07-21T00:00:00"/>
    <x v="2"/>
    <x v="1"/>
    <x v="6"/>
    <x v="1"/>
    <n v="15.066667000000001"/>
    <n v="15.19"/>
    <n v="14.606667"/>
    <n v="14.7"/>
    <n v="14.7"/>
    <n v="66430500"/>
    <n v="-3.4419337887546038E-2"/>
    <n v="8.2298013332353843"/>
    <n v="15.201714428571426"/>
    <n v="14.982377800000002"/>
  </r>
  <r>
    <d v="2016-07-22T00:00:00"/>
    <x v="3"/>
    <x v="1"/>
    <x v="6"/>
    <x v="1"/>
    <n v="14.799333000000001"/>
    <n v="14.966666999999999"/>
    <n v="14.592000000000001"/>
    <n v="14.818"/>
    <n v="14.818"/>
    <n v="38695500"/>
    <n v="8.0272108843537637E-3"/>
    <n v="8.303890894957954"/>
    <n v="15.292285857142858"/>
    <n v="14.938533366666668"/>
  </r>
  <r>
    <d v="2016-07-25T00:00:00"/>
    <x v="4"/>
    <x v="1"/>
    <x v="6"/>
    <x v="1"/>
    <n v="14.818"/>
    <n v="15.426"/>
    <n v="14.757999999999999"/>
    <n v="15.334"/>
    <n v="15.334"/>
    <n v="67360500"/>
    <n v="3.4822513159670672E-2"/>
    <n v="8.6278757580837677"/>
    <n v="15.339238285714288"/>
    <n v="14.884111133333336"/>
  </r>
  <r>
    <d v="2016-07-26T00:00:00"/>
    <x v="0"/>
    <x v="1"/>
    <x v="6"/>
    <x v="1"/>
    <n v="15.179333"/>
    <n v="15.333333"/>
    <n v="15.02"/>
    <n v="15.300667000000001"/>
    <n v="15.300667000000001"/>
    <n v="51450000"/>
    <n v="-2.1737967914437816E-3"/>
    <n v="8.6069467126524248"/>
    <n v="15.299047857142858"/>
    <n v="14.823711133333337"/>
  </r>
  <r>
    <d v="2016-07-27T00:00:00"/>
    <x v="1"/>
    <x v="1"/>
    <x v="6"/>
    <x v="1"/>
    <n v="15.289332999999999"/>
    <n v="15.557333"/>
    <n v="15.128"/>
    <n v="15.232666999999999"/>
    <n v="15.232666999999999"/>
    <n v="43335000"/>
    <n v="-4.4442506983519989E-3"/>
    <n v="8.5642510330156885"/>
    <n v="15.309524"/>
    <n v="14.761933333333335"/>
  </r>
  <r>
    <d v="2016-07-28T00:00:00"/>
    <x v="2"/>
    <x v="1"/>
    <x v="6"/>
    <x v="1"/>
    <n v="15.196667"/>
    <n v="15.384"/>
    <n v="15.106667"/>
    <n v="15.374000000000001"/>
    <n v="15.374000000000001"/>
    <n v="36286500"/>
    <n v="9.2782833104669889E-3"/>
    <n v="8.6529908637524358"/>
    <n v="15.324190571428572"/>
    <n v="14.692755533333333"/>
  </r>
  <r>
    <d v="2016-07-29T00:00:00"/>
    <x v="3"/>
    <x v="1"/>
    <x v="6"/>
    <x v="1"/>
    <n v="15.38"/>
    <n v="15.685333"/>
    <n v="15.349333"/>
    <n v="15.652666999999999"/>
    <n v="15.652666999999999"/>
    <n v="46062000"/>
    <n v="1.8125861844672738E-2"/>
    <n v="8.8279596425367011"/>
    <n v="15.281809571428571"/>
    <n v="14.612444433333335"/>
  </r>
  <r>
    <d v="2016-08-01T00:00:00"/>
    <x v="4"/>
    <x v="2"/>
    <x v="6"/>
    <x v="1"/>
    <n v="15.7"/>
    <n v="15.775333"/>
    <n v="15.292"/>
    <n v="15.334"/>
    <n v="15.334"/>
    <n v="60244500"/>
    <n v="-2.0358639201868894E-2"/>
    <n v="8.6278757580837677"/>
    <n v="15.227428571428572"/>
    <n v="14.531355533333336"/>
  </r>
  <r>
    <d v="2016-08-02T00:00:00"/>
    <x v="0"/>
    <x v="2"/>
    <x v="6"/>
    <x v="1"/>
    <n v="15.291333"/>
    <n v="15.324667"/>
    <n v="14.76"/>
    <n v="15.146667000000001"/>
    <n v="15.146667000000001"/>
    <n v="59016000"/>
    <n v="-1.2216838398330434E-2"/>
    <n v="8.5102535558280543"/>
    <n v="15.185904714285716"/>
    <n v="14.455888866666669"/>
  </r>
  <r>
    <d v="2016-08-03T00:00:00"/>
    <x v="1"/>
    <x v="2"/>
    <x v="6"/>
    <x v="1"/>
    <n v="15.157999999999999"/>
    <n v="15.313333"/>
    <n v="14.947333"/>
    <n v="15.052667"/>
    <n v="15.052667"/>
    <n v="58317000"/>
    <n v="-6.2059857789176446E-3"/>
    <n v="8.4512330575066841"/>
    <n v="15.164095142857144"/>
    <n v="14.387466633333336"/>
  </r>
  <r>
    <d v="2016-08-04T00:00:00"/>
    <x v="2"/>
    <x v="2"/>
    <x v="6"/>
    <x v="1"/>
    <n v="15.045999999999999"/>
    <n v="15.390667000000001"/>
    <n v="14.803333"/>
    <n v="15.374000000000001"/>
    <n v="15.374000000000001"/>
    <n v="62205000"/>
    <n v="2.1347246969590238E-2"/>
    <n v="8.6529908637524358"/>
    <n v="15.162380857142855"/>
    <n v="14.331088833333334"/>
  </r>
  <r>
    <d v="2016-08-05T00:00:00"/>
    <x v="3"/>
    <x v="2"/>
    <x v="6"/>
    <x v="1"/>
    <n v="15.333333"/>
    <n v="15.466666999999999"/>
    <n v="15.16"/>
    <n v="15.335333"/>
    <n v="15.335333"/>
    <n v="48078000"/>
    <n v="-2.5150904123845603E-3"/>
    <n v="8.6287127189801751"/>
    <n v="15.114571285714286"/>
    <n v="14.275066600000001"/>
  </r>
  <r>
    <d v="2016-08-08T00:00:00"/>
    <x v="4"/>
    <x v="2"/>
    <x v="6"/>
    <x v="1"/>
    <n v="15.2"/>
    <n v="15.306666999999999"/>
    <n v="15.072666999999999"/>
    <n v="15.077332999999999"/>
    <n v="15.077332999999999"/>
    <n v="33954000"/>
    <n v="-1.6823892901445366E-2"/>
    <n v="8.4667202874172691"/>
    <n v="15.053428428571427"/>
    <n v="14.222422166666668"/>
  </r>
  <r>
    <d v="2016-08-09T00:00:00"/>
    <x v="0"/>
    <x v="2"/>
    <x v="6"/>
    <x v="1"/>
    <n v="15.121333"/>
    <n v="15.436"/>
    <n v="15.11"/>
    <n v="15.272"/>
    <n v="15.272"/>
    <n v="33117000"/>
    <n v="1.2911235694005088E-2"/>
    <n v="8.588947344297333"/>
    <n v="15.025618999999997"/>
    <n v="14.174599966666667"/>
  </r>
  <r>
    <d v="2016-08-10T00:00:00"/>
    <x v="1"/>
    <x v="2"/>
    <x v="6"/>
    <x v="1"/>
    <n v="15.215999999999999"/>
    <n v="15.324667"/>
    <n v="14.974667"/>
    <n v="15.043333000000001"/>
    <n v="15.043333000000001"/>
    <n v="35074500"/>
    <n v="-1.4972957045573582E-2"/>
    <n v="8.4453724475989009"/>
    <n v="14.972571428571428"/>
    <n v="14.121577733333336"/>
  </r>
  <r>
    <d v="2016-08-11T00:00:00"/>
    <x v="2"/>
    <x v="2"/>
    <x v="6"/>
    <x v="1"/>
    <n v="15.077999999999999"/>
    <n v="15.171333000000001"/>
    <n v="14.894"/>
    <n v="14.994"/>
    <n v="14.994"/>
    <n v="28213500"/>
    <n v="-3.2793929377220284E-3"/>
    <n v="8.4143973599000912"/>
    <n v="14.966381"/>
    <n v="14.078866633333332"/>
  </r>
  <r>
    <d v="2016-08-12T00:00:00"/>
    <x v="3"/>
    <x v="2"/>
    <x v="6"/>
    <x v="1"/>
    <n v="15.027333"/>
    <n v="15.11"/>
    <n v="14.936"/>
    <n v="15.040666999999999"/>
    <n v="15.040666999999999"/>
    <n v="27202500"/>
    <n v="3.1123782846471486E-3"/>
    <n v="8.4436985258060844"/>
    <n v="14.947523857142857"/>
    <n v="14.040066633333335"/>
  </r>
  <r>
    <d v="2016-08-15T00:00:00"/>
    <x v="4"/>
    <x v="2"/>
    <x v="6"/>
    <x v="1"/>
    <n v="15.068"/>
    <n v="15.3"/>
    <n v="14.995333"/>
    <n v="15.039332999999999"/>
    <n v="15.039332999999999"/>
    <n v="30514500"/>
    <n v="-8.869287512315421E-5"/>
    <n v="8.4428609370320338"/>
    <n v="14.940190428571427"/>
    <n v="14.003133300000002"/>
  </r>
  <r>
    <d v="2016-08-16T00:00:00"/>
    <x v="0"/>
    <x v="2"/>
    <x v="6"/>
    <x v="1"/>
    <n v="15.032667"/>
    <n v="15.146000000000001"/>
    <n v="14.894"/>
    <n v="14.907333"/>
    <n v="14.907333"/>
    <n v="34006500"/>
    <n v="-8.7769849899593071E-3"/>
    <n v="8.3599810883254317"/>
    <n v="14.911904714285715"/>
    <n v="13.959177766666667"/>
  </r>
  <r>
    <d v="2016-08-17T00:00:00"/>
    <x v="1"/>
    <x v="2"/>
    <x v="6"/>
    <x v="1"/>
    <n v="14.955333"/>
    <n v="14.988667"/>
    <n v="14.853332999999999"/>
    <n v="14.882667"/>
    <n v="14.882667"/>
    <n v="26806500"/>
    <n v="-1.6546219233178636E-3"/>
    <n v="8.3444938584148467"/>
    <n v="14.886666714285713"/>
    <n v="13.920644433333333"/>
  </r>
  <r>
    <d v="2016-08-18T00:00:00"/>
    <x v="2"/>
    <x v="2"/>
    <x v="6"/>
    <x v="1"/>
    <n v="14.921333000000001"/>
    <n v="15.044"/>
    <n v="14.819333"/>
    <n v="14.900667"/>
    <n v="14.900667"/>
    <n v="25717500"/>
    <n v="1.209460643042049E-3"/>
    <n v="8.355795655965748"/>
    <n v="14.855714285714285"/>
    <n v="13.870555533333329"/>
  </r>
  <r>
    <d v="2016-08-19T00:00:00"/>
    <x v="3"/>
    <x v="2"/>
    <x v="6"/>
    <x v="1"/>
    <n v="14.902666999999999"/>
    <n v="15.011333"/>
    <n v="14.835333"/>
    <n v="15"/>
    <n v="15"/>
    <n v="24892500"/>
    <n v="6.6663458756577587E-3"/>
    <n v="8.4181646257503928"/>
    <n v="14.776571428571428"/>
    <n v="13.827266633333329"/>
  </r>
  <r>
    <d v="2016-08-22T00:00:00"/>
    <x v="4"/>
    <x v="2"/>
    <x v="6"/>
    <x v="1"/>
    <n v="14.944667000000001"/>
    <n v="15.007332999999999"/>
    <n v="14.845333"/>
    <n v="14.862"/>
    <n v="14.862"/>
    <n v="30982500"/>
    <n v="-9.1999999999999929E-3"/>
    <n v="8.3315175111934892"/>
    <n v="14.646476142857141"/>
    <n v="13.802155533333329"/>
  </r>
  <r>
    <d v="2016-08-23T00:00:00"/>
    <x v="0"/>
    <x v="2"/>
    <x v="6"/>
    <x v="1"/>
    <n v="14.954667000000001"/>
    <n v="15.232666999999999"/>
    <n v="14.853332999999999"/>
    <n v="14.989333"/>
    <n v="14.989333"/>
    <n v="71766000"/>
    <n v="8.5676894092316068E-3"/>
    <n v="8.4114670549462005"/>
    <n v="14.542476142857142"/>
    <n v="13.77655553333333"/>
  </r>
  <r>
    <d v="2016-08-24T00:00:00"/>
    <x v="1"/>
    <x v="2"/>
    <x v="6"/>
    <x v="1"/>
    <n v="15.136666999999999"/>
    <n v="15.143333"/>
    <n v="14.814667"/>
    <n v="14.841333000000001"/>
    <n v="14.841333000000001"/>
    <n v="38560500"/>
    <n v="-9.8736881754511487E-3"/>
    <n v="8.3185411639721298"/>
    <n v="14.313238142857143"/>
    <n v="13.740155533333329"/>
  </r>
  <r>
    <d v="2016-08-25T00:00:00"/>
    <x v="2"/>
    <x v="2"/>
    <x v="6"/>
    <x v="1"/>
    <n v="14.874000000000001"/>
    <n v="14.92"/>
    <n v="14.718"/>
    <n v="14.730667"/>
    <n v="14.730667"/>
    <n v="26437500"/>
    <n v="-7.456607839740551E-3"/>
    <n v="8.2490564568739106"/>
    <n v="14.076666714285716"/>
    <n v="13.692111099999996"/>
  </r>
  <r>
    <d v="2016-08-26T00:00:00"/>
    <x v="3"/>
    <x v="2"/>
    <x v="6"/>
    <x v="1"/>
    <n v="14.809333000000001"/>
    <n v="14.857333000000001"/>
    <n v="14.587999999999999"/>
    <n v="14.666"/>
    <n v="14.666"/>
    <n v="33585000"/>
    <n v="-4.3899573590252244E-3"/>
    <n v="8.2084534934170161"/>
    <n v="13.904"/>
    <n v="13.637999966666662"/>
  </r>
  <r>
    <d v="2016-08-29T00:00:00"/>
    <x v="4"/>
    <x v="2"/>
    <x v="6"/>
    <x v="1"/>
    <n v="14.676667"/>
    <n v="14.693333000000001"/>
    <n v="14.333333"/>
    <n v="14.346667"/>
    <n v="14.346667"/>
    <n v="48994500"/>
    <n v="-2.1773694258829968E-2"/>
    <n v="8.0079514424547007"/>
    <n v="13.729904714285714"/>
    <n v="13.595688866666661"/>
  </r>
  <r>
    <d v="2016-08-30T00:00:00"/>
    <x v="0"/>
    <x v="2"/>
    <x v="6"/>
    <x v="1"/>
    <n v="14.407333"/>
    <n v="14.407333"/>
    <n v="14.034667000000001"/>
    <n v="14.089333"/>
    <n v="14.089333"/>
    <n v="47533500"/>
    <n v="-1.7936849025630842E-2"/>
    <n v="7.8463771774011768"/>
    <n v="13.559999857142857"/>
    <n v="13.562133299999996"/>
  </r>
  <r>
    <d v="2016-08-31T00:00:00"/>
    <x v="1"/>
    <x v="2"/>
    <x v="6"/>
    <x v="1"/>
    <n v="14.028667"/>
    <n v="14.173333"/>
    <n v="13.91"/>
    <n v="14.134"/>
    <n v="14.134"/>
    <n v="49147500"/>
    <n v="3.170270728926661E-3"/>
    <n v="7.8744225880237355"/>
    <n v="13.399333285714286"/>
    <n v="13.540288866666662"/>
  </r>
  <r>
    <d v="2016-09-01T00:00:00"/>
    <x v="2"/>
    <x v="3"/>
    <x v="6"/>
    <x v="1"/>
    <n v="13.933999999999999"/>
    <n v="14.073333"/>
    <n v="13.366667"/>
    <n v="13.384667"/>
    <n v="13.384667"/>
    <n v="119146500"/>
    <n v="-5.3016343568699588E-2"/>
    <n v="7.4039331511232422"/>
    <n v="13.268761857142858"/>
    <n v="13.514133299999997"/>
  </r>
  <r>
    <d v="2016-09-02T00:00:00"/>
    <x v="3"/>
    <x v="3"/>
    <x v="6"/>
    <x v="1"/>
    <n v="13.488667"/>
    <n v="13.546666999999999"/>
    <n v="13.08"/>
    <n v="13.185333"/>
    <n v="13.185333"/>
    <n v="89661000"/>
    <n v="-1.4892712683849387E-2"/>
    <n v="7.2787757892892859"/>
    <n v="13.223809428571428"/>
    <n v="13.504666633333329"/>
  </r>
  <r>
    <d v="2016-09-06T00:00:00"/>
    <x v="0"/>
    <x v="3"/>
    <x v="6"/>
    <x v="1"/>
    <n v="13.268000000000001"/>
    <n v="13.55"/>
    <n v="13.266667"/>
    <n v="13.522"/>
    <n v="13.522"/>
    <n v="65859000"/>
    <n v="2.5533446898914139E-2"/>
    <n v="7.4901614712931206"/>
    <n v="13.210761857142858"/>
    <n v="13.496177766666666"/>
  </r>
  <r>
    <d v="2016-09-07T00:00:00"/>
    <x v="1"/>
    <x v="3"/>
    <x v="6"/>
    <x v="1"/>
    <n v="13.7"/>
    <n v="13.766667"/>
    <n v="13.380667000000001"/>
    <n v="13.447333"/>
    <n v="13.447333"/>
    <n v="54613500"/>
    <n v="-5.5218902529211517E-3"/>
    <n v="7.4432797314190591"/>
    <n v="13.187809428571427"/>
    <n v="13.487888866666662"/>
  </r>
  <r>
    <d v="2016-09-08T00:00:00"/>
    <x v="2"/>
    <x v="3"/>
    <x v="6"/>
    <x v="1"/>
    <n v="13.303333"/>
    <n v="13.326000000000001"/>
    <n v="13.090667"/>
    <n v="13.157333"/>
    <n v="13.157333"/>
    <n v="50668500"/>
    <n v="-2.1565614534867317E-2"/>
    <n v="7.2611952153212176"/>
    <n v="13.222952285714285"/>
    <n v="13.491999999999997"/>
  </r>
  <r>
    <d v="2016-09-09T00:00:00"/>
    <x v="3"/>
    <x v="3"/>
    <x v="6"/>
    <x v="1"/>
    <n v="13.272667"/>
    <n v="13.327999999999999"/>
    <n v="12.913333"/>
    <n v="12.964667"/>
    <n v="12.964667"/>
    <n v="56355000"/>
    <n v="-1.4643241149251076E-2"/>
    <n v="7.1402245416022314"/>
    <n v="13.308476142857142"/>
    <n v="13.495866666666664"/>
  </r>
  <r>
    <d v="2016-09-12T00:00:00"/>
    <x v="4"/>
    <x v="3"/>
    <x v="6"/>
    <x v="1"/>
    <n v="13"/>
    <n v="13.424666999999999"/>
    <n v="12.94"/>
    <n v="13.22"/>
    <n v="13.22"/>
    <n v="55728000"/>
    <n v="1.9694528212718478E-2"/>
    <n v="7.3005424234946794"/>
    <n v="13.405333285714287"/>
    <n v="13.508355533333333"/>
  </r>
  <r>
    <d v="2016-09-13T00:00:00"/>
    <x v="0"/>
    <x v="3"/>
    <x v="6"/>
    <x v="1"/>
    <n v="13.137333"/>
    <n v="13.232666999999999"/>
    <n v="12.896667000000001"/>
    <n v="13.07"/>
    <n v="13.07"/>
    <n v="53841000"/>
    <n v="-1.1346444780635427E-2"/>
    <n v="7.2063607772371743"/>
    <n v="13.471238000000001"/>
    <n v="13.518266633333331"/>
  </r>
  <r>
    <d v="2016-09-14T00:00:00"/>
    <x v="1"/>
    <x v="3"/>
    <x v="6"/>
    <x v="1"/>
    <n v="13.05"/>
    <n v="13.194667000000001"/>
    <n v="12.990667"/>
    <n v="13.093999999999999"/>
    <n v="13.093999999999999"/>
    <n v="33817500"/>
    <n v="1.8362662586074317E-3"/>
    <n v="7.2214298406383755"/>
    <n v="13.570095142857141"/>
    <n v="13.5322444"/>
  </r>
  <r>
    <d v="2016-09-15T00:00:00"/>
    <x v="2"/>
    <x v="3"/>
    <x v="6"/>
    <x v="1"/>
    <n v="13.099333"/>
    <n v="13.501333000000001"/>
    <n v="13.093332999999999"/>
    <n v="13.361333"/>
    <n v="13.361333"/>
    <n v="46158000"/>
    <n v="2.0416450282572225E-2"/>
    <n v="7.3892822542314249"/>
    <n v="13.675237999999998"/>
    <n v="13.545199966666665"/>
  </r>
  <r>
    <d v="2016-09-16T00:00:00"/>
    <x v="3"/>
    <x v="3"/>
    <x v="6"/>
    <x v="1"/>
    <n v="13.361333"/>
    <n v="13.713333"/>
    <n v="13.266667"/>
    <n v="13.693333000000001"/>
    <n v="13.693333000000001"/>
    <n v="46617000"/>
    <n v="2.4847820198778126E-2"/>
    <n v="7.5977376312813671"/>
    <n v="13.756857142857143"/>
    <n v="13.553177766666666"/>
  </r>
  <r>
    <d v="2016-09-19T00:00:00"/>
    <x v="4"/>
    <x v="3"/>
    <x v="6"/>
    <x v="1"/>
    <n v="13.8"/>
    <n v="13.962"/>
    <n v="13.666667"/>
    <n v="13.756"/>
    <n v="13.756"/>
    <n v="34492500"/>
    <n v="4.5764606761552759E-3"/>
    <n v="7.6370848394548254"/>
    <n v="13.760762"/>
    <n v="13.541111099999997"/>
  </r>
  <r>
    <d v="2016-09-20T00:00:00"/>
    <x v="0"/>
    <x v="3"/>
    <x v="6"/>
    <x v="1"/>
    <n v="13.79"/>
    <n v="13.85"/>
    <n v="13.593999999999999"/>
    <n v="13.642666999999999"/>
    <n v="13.642666999999999"/>
    <n v="36157500"/>
    <n v="-8.2388048851410878E-3"/>
    <n v="7.5659255826861482"/>
    <n v="13.760095285714286"/>
    <n v="13.521977766666664"/>
  </r>
  <r>
    <d v="2016-09-21T00:00:00"/>
    <x v="1"/>
    <x v="3"/>
    <x v="6"/>
    <x v="1"/>
    <n v="13.757999999999999"/>
    <n v="13.8"/>
    <n v="13.437333000000001"/>
    <n v="13.681333"/>
    <n v="13.681333"/>
    <n v="39502500"/>
    <n v="2.8341965687501557E-3"/>
    <n v="7.5902030995807657"/>
    <n v="13.722571428571429"/>
    <n v="13.491199966666667"/>
  </r>
  <r>
    <d v="2016-09-22T00:00:00"/>
    <x v="2"/>
    <x v="3"/>
    <x v="6"/>
    <x v="1"/>
    <n v="13.76"/>
    <n v="13.818667"/>
    <n v="13.533333000000001"/>
    <n v="13.762"/>
    <n v="13.762"/>
    <n v="35743500"/>
    <n v="5.8961359978592764E-3"/>
    <n v="7.640852105305127"/>
    <n v="13.711238142857143"/>
    <n v="13.452977766666667"/>
  </r>
  <r>
    <d v="2016-09-23T00:00:00"/>
    <x v="3"/>
    <x v="3"/>
    <x v="6"/>
    <x v="1"/>
    <n v="13.732666999999999"/>
    <n v="14.012"/>
    <n v="13.711333"/>
    <n v="13.83"/>
    <n v="13.83"/>
    <n v="43578000"/>
    <n v="4.9411422758319735E-3"/>
    <n v="7.6835477849418616"/>
    <n v="13.780476285714286"/>
    <n v="13.410733333333335"/>
  </r>
  <r>
    <d v="2016-09-26T00:00:00"/>
    <x v="4"/>
    <x v="3"/>
    <x v="6"/>
    <x v="1"/>
    <n v="13.766667"/>
    <n v="14.066667000000001"/>
    <n v="13.766667"/>
    <n v="13.932667"/>
    <n v="13.932667"/>
    <n v="35916000"/>
    <n v="7.4234996384671213E-3"/>
    <n v="7.7480100987839897"/>
    <n v="13.818190571428572"/>
    <n v="13.373200000000001"/>
  </r>
  <r>
    <d v="2016-09-27T00:00:00"/>
    <x v="0"/>
    <x v="3"/>
    <x v="6"/>
    <x v="1"/>
    <n v="13.976667000000001"/>
    <n v="13.998666999999999"/>
    <n v="13.640667000000001"/>
    <n v="13.720667000000001"/>
    <n v="13.720667000000001"/>
    <n v="50598000"/>
    <n v="-1.5216038680892878E-2"/>
    <n v="7.6149000387400498"/>
    <n v="13.813142857142859"/>
    <n v="13.338133333333333"/>
  </r>
  <r>
    <d v="2016-09-28T00:00:00"/>
    <x v="1"/>
    <x v="3"/>
    <x v="6"/>
    <x v="1"/>
    <n v="13.834"/>
    <n v="13.883333"/>
    <n v="13.683999999999999"/>
    <n v="13.751333000000001"/>
    <n v="13.751333000000001"/>
    <n v="31326000"/>
    <n v="2.2350225393561467E-3"/>
    <n v="7.6341545345009347"/>
    <n v="13.767333285714287"/>
    <n v="13.313977766666669"/>
  </r>
  <r>
    <d v="2016-09-29T00:00:00"/>
    <x v="2"/>
    <x v="3"/>
    <x v="6"/>
    <x v="1"/>
    <n v="13.706666999999999"/>
    <n v="13.821999999999999"/>
    <n v="13.372"/>
    <n v="13.38"/>
    <n v="13.38"/>
    <n v="40905000"/>
    <n v="-2.700341850495511E-2"/>
    <n v="7.4010028461693498"/>
    <n v="13.675333285714286"/>
    <n v="13.277955566666666"/>
  </r>
  <r>
    <d v="2016-09-30T00:00:00"/>
    <x v="3"/>
    <x v="3"/>
    <x v="6"/>
    <x v="1"/>
    <n v="13.480667"/>
    <n v="13.665333"/>
    <n v="13.303333"/>
    <n v="13.602"/>
    <n v="13.602"/>
    <n v="38794500"/>
    <n v="1.6591928251121039E-2"/>
    <n v="7.5403916826304549"/>
    <n v="13.677714285714286"/>
    <n v="13.243844466666667"/>
  </r>
  <r>
    <d v="2016-10-03T00:00:00"/>
    <x v="4"/>
    <x v="4"/>
    <x v="6"/>
    <x v="2"/>
    <n v="14.153333"/>
    <n v="14.378"/>
    <n v="13.883333"/>
    <n v="14.246667"/>
    <n v="14.246667"/>
    <n v="89998500"/>
    <n v="4.7395015438906049E-2"/>
    <n v="7.9451636782830306"/>
    <n v="13.640285714285714"/>
    <n v="13.209466700000002"/>
  </r>
  <r>
    <d v="2016-10-04T00:00:00"/>
    <x v="0"/>
    <x v="4"/>
    <x v="6"/>
    <x v="2"/>
    <n v="14.206666999999999"/>
    <n v="14.221333"/>
    <n v="13.921333000000001"/>
    <n v="14.093999999999999"/>
    <n v="14.093999999999999"/>
    <n v="53122500"/>
    <n v="-1.0715980095555052E-2"/>
    <n v="7.8493074823550675"/>
    <n v="13.524190428571428"/>
    <n v="13.137800033333336"/>
  </r>
  <r>
    <d v="2016-10-05T00:00:00"/>
    <x v="1"/>
    <x v="4"/>
    <x v="6"/>
    <x v="2"/>
    <n v="14.149333"/>
    <n v="14.21"/>
    <n v="13.874667000000001"/>
    <n v="13.897333"/>
    <n v="13.897333"/>
    <n v="28162500"/>
    <n v="-1.3953952036327495E-2"/>
    <n v="7.7258246701915709"/>
    <n v="13.417809428571429"/>
    <n v="13.076377799999999"/>
  </r>
  <r>
    <d v="2016-10-06T00:00:00"/>
    <x v="2"/>
    <x v="4"/>
    <x v="6"/>
    <x v="2"/>
    <n v="13.497332999999999"/>
    <n v="13.614000000000001"/>
    <n v="13.347333000000001"/>
    <n v="13.4"/>
    <n v="13.4"/>
    <n v="70551000"/>
    <n v="-3.5786218837815811E-2"/>
    <n v="7.4135603990036838"/>
    <n v="13.304"/>
    <n v="13.0218667"/>
  </r>
  <r>
    <d v="2016-10-07T00:00:00"/>
    <x v="3"/>
    <x v="4"/>
    <x v="6"/>
    <x v="2"/>
    <n v="13.4"/>
    <n v="13.421333000000001"/>
    <n v="13.053333"/>
    <n v="13.107333000000001"/>
    <n v="13.107333000000001"/>
    <n v="52395000"/>
    <n v="-2.1840820895522372E-2"/>
    <n v="7.2298013332353843"/>
    <n v="13.236952428571428"/>
    <n v="12.994444466666668"/>
  </r>
  <r>
    <d v="2016-10-10T00:00:00"/>
    <x v="4"/>
    <x v="4"/>
    <x v="6"/>
    <x v="2"/>
    <n v="13.423333"/>
    <n v="13.609332999999999"/>
    <n v="13.310667"/>
    <n v="13.396667000000001"/>
    <n v="13.396667000000001"/>
    <n v="49744500"/>
    <n v="2.2074208383963404E-2"/>
    <n v="7.4114676828238419"/>
    <n v="13.260666714285714"/>
    <n v="12.968688933333334"/>
  </r>
  <r>
    <d v="2016-10-11T00:00:00"/>
    <x v="0"/>
    <x v="4"/>
    <x v="6"/>
    <x v="2"/>
    <n v="13.456666999999999"/>
    <n v="13.48"/>
    <n v="13.220667000000001"/>
    <n v="13.34"/>
    <n v="13.34"/>
    <n v="34926000"/>
    <n v="-4.229932713860911E-3"/>
    <n v="7.3758877405006817"/>
    <n v="13.285523857142858"/>
    <n v="12.9321778"/>
  </r>
  <r>
    <d v="2016-10-12T00:00:00"/>
    <x v="1"/>
    <x v="4"/>
    <x v="6"/>
    <x v="2"/>
    <n v="13.396667000000001"/>
    <n v="13.592000000000001"/>
    <n v="13.361333"/>
    <n v="13.433999999999999"/>
    <n v="13.433999999999999"/>
    <n v="29560500"/>
    <n v="7.0464767616191465E-3"/>
    <n v="7.4349082388220502"/>
    <n v="13.275999999999998"/>
    <n v="12.912333366666667"/>
  </r>
  <r>
    <d v="2016-10-13T00:00:00"/>
    <x v="2"/>
    <x v="4"/>
    <x v="6"/>
    <x v="2"/>
    <n v="13.366667"/>
    <n v="13.393333"/>
    <n v="13.136666999999999"/>
    <n v="13.349333"/>
    <n v="13.349333"/>
    <n v="37419000"/>
    <n v="-6.3024415661753468E-3"/>
    <n v="7.3817477225308235"/>
    <n v="13.262476142857142"/>
    <n v="12.89373336666667"/>
  </r>
  <r>
    <d v="2016-10-14T00:00:00"/>
    <x v="3"/>
    <x v="4"/>
    <x v="6"/>
    <x v="2"/>
    <n v="13.377333"/>
    <n v="13.428667000000001"/>
    <n v="13.086667"/>
    <n v="13.100667"/>
    <n v="13.100667"/>
    <n v="64048500"/>
    <n v="-1.8627597348871292E-2"/>
    <n v="7.2256159008757006"/>
    <n v="13.286476142857143"/>
    <n v="12.885755600000003"/>
  </r>
  <r>
    <d v="2016-10-17T00:00:00"/>
    <x v="4"/>
    <x v="4"/>
    <x v="6"/>
    <x v="2"/>
    <n v="13.136666999999999"/>
    <n v="13.226000000000001"/>
    <n v="12.8"/>
    <n v="12.930667"/>
    <n v="12.930667"/>
    <n v="68311500"/>
    <n v="-1.2976438527900903E-2"/>
    <n v="7.1188767017838632"/>
    <n v="13.341999857142856"/>
    <n v="12.884888933333334"/>
  </r>
  <r>
    <d v="2016-10-18T00:00:00"/>
    <x v="0"/>
    <x v="4"/>
    <x v="6"/>
    <x v="2"/>
    <n v="13.066000000000001"/>
    <n v="13.298"/>
    <n v="12.884"/>
    <n v="13.273332999999999"/>
    <n v="13.273332999999999"/>
    <n v="85207500"/>
    <n v="2.650025710197312E-2"/>
    <n v="7.3340290217603545"/>
    <n v="13.420857"/>
    <n v="12.875133366666667"/>
  </r>
  <r>
    <d v="2016-10-19T00:00:00"/>
    <x v="1"/>
    <x v="4"/>
    <x v="6"/>
    <x v="2"/>
    <n v="13.316000000000001"/>
    <n v="13.777333"/>
    <n v="13.204000000000001"/>
    <n v="13.570667"/>
    <n v="13.570667"/>
    <n v="104868000"/>
    <n v="2.240085440484324E-2"/>
    <n v="7.5207183924825465"/>
    <n v="13.467618999999999"/>
    <n v="12.853577833333333"/>
  </r>
  <r>
    <d v="2016-10-20T00:00:00"/>
    <x v="2"/>
    <x v="4"/>
    <x v="6"/>
    <x v="2"/>
    <n v="13.474667"/>
    <n v="13.533333000000001"/>
    <n v="13.136666999999999"/>
    <n v="13.273332999999999"/>
    <n v="13.273332999999999"/>
    <n v="76093500"/>
    <n v="-2.1910050552415815E-2"/>
    <n v="7.3340290217603545"/>
    <n v="13.43342842857143"/>
    <n v="12.805400033333333"/>
  </r>
  <r>
    <d v="2016-10-21T00:00:00"/>
    <x v="3"/>
    <x v="4"/>
    <x v="6"/>
    <x v="2"/>
    <n v="13.24"/>
    <n v="13.438000000000001"/>
    <n v="13.160667"/>
    <n v="13.339333"/>
    <n v="13.339333"/>
    <n v="44151000"/>
    <n v="4.9723758154791063E-3"/>
    <n v="7.3754689461136564"/>
    <n v="13.420380857142858"/>
    <n v="12.766222266666665"/>
  </r>
  <r>
    <d v="2016-10-24T00:00:00"/>
    <x v="4"/>
    <x v="4"/>
    <x v="6"/>
    <x v="2"/>
    <n v="13.4"/>
    <n v="13.596667"/>
    <n v="13.35"/>
    <n v="13.517333000000001"/>
    <n v="13.517333000000001"/>
    <n v="41274000"/>
    <n v="1.3343995535608926E-2"/>
    <n v="7.4872311663392281"/>
    <n v="13.331809428571431"/>
    <n v="12.736688933333332"/>
  </r>
  <r>
    <d v="2016-10-25T00:00:00"/>
    <x v="0"/>
    <x v="4"/>
    <x v="6"/>
    <x v="2"/>
    <n v="13.526667"/>
    <n v="13.646000000000001"/>
    <n v="13.413333"/>
    <n v="13.489333"/>
    <n v="13.489333"/>
    <n v="36675000"/>
    <n v="-2.0714145312540921E-3"/>
    <n v="7.4696505923711616"/>
    <n v="13.191428571428572"/>
    <n v="12.699111166666663"/>
  </r>
  <r>
    <d v="2016-10-26T00:00:00"/>
    <x v="1"/>
    <x v="4"/>
    <x v="6"/>
    <x v="2"/>
    <n v="13.4"/>
    <n v="13.545999999999999"/>
    <n v="13.34"/>
    <n v="13.482666999999999"/>
    <n v="13.482666999999999"/>
    <n v="84492000"/>
    <n v="-4.9416824390063983E-4"/>
    <n v="7.4654651600114761"/>
    <n v="13.04933342857143"/>
    <n v="12.678688966666664"/>
  </r>
  <r>
    <d v="2016-10-27T00:00:00"/>
    <x v="2"/>
    <x v="4"/>
    <x v="6"/>
    <x v="2"/>
    <n v="14.089333"/>
    <n v="14.246667"/>
    <n v="13.443333000000001"/>
    <n v="13.600667"/>
    <n v="13.600667"/>
    <n v="196405500"/>
    <n v="8.7519776317252617E-3"/>
    <n v="7.5395547217340475"/>
    <n v="12.938095285714288"/>
    <n v="12.656577833333332"/>
  </r>
  <r>
    <d v="2016-10-28T00:00:00"/>
    <x v="3"/>
    <x v="4"/>
    <x v="6"/>
    <x v="2"/>
    <n v="13.6"/>
    <n v="13.688000000000001"/>
    <n v="13.321999999999999"/>
    <n v="13.331333000000001"/>
    <n v="13.331333000000001"/>
    <n v="64201500"/>
    <n v="-1.9802999367604462E-2"/>
    <n v="7.3704459249799239"/>
    <n v="12.835238142857145"/>
    <n v="12.630288933333331"/>
  </r>
  <r>
    <d v="2016-10-31T00:00:00"/>
    <x v="4"/>
    <x v="4"/>
    <x v="6"/>
    <x v="2"/>
    <n v="13.499333"/>
    <n v="13.499333"/>
    <n v="13.054"/>
    <n v="13.182"/>
    <n v="13.182"/>
    <n v="70384500"/>
    <n v="-1.1201655528370671E-2"/>
    <n v="7.2766830731094441"/>
    <n v="12.787333428571428"/>
    <n v="12.613533399999998"/>
  </r>
  <r>
    <d v="2016-11-01T00:00:00"/>
    <x v="0"/>
    <x v="5"/>
    <x v="6"/>
    <x v="2"/>
    <n v="13.202667"/>
    <n v="13.233333"/>
    <n v="12.540666999999999"/>
    <n v="12.719333000000001"/>
    <n v="12.719333000000001"/>
    <n v="105900000"/>
    <n v="-3.509839174632072E-2"/>
    <n v="6.9861848082493081"/>
    <n v="12.714285857142857"/>
    <n v="12.614466733333334"/>
  </r>
  <r>
    <d v="2016-11-02T00:00:00"/>
    <x v="1"/>
    <x v="5"/>
    <x v="6"/>
    <x v="2"/>
    <n v="12.67"/>
    <n v="12.846667"/>
    <n v="12.500667"/>
    <n v="12.534667000000001"/>
    <n v="12.534667000000001"/>
    <n v="63801000"/>
    <n v="-1.4518528605234251E-2"/>
    <n v="6.8702371556640527"/>
    <n v="12.662476428571429"/>
    <n v="12.632022299999999"/>
  </r>
  <r>
    <d v="2016-11-03T00:00:00"/>
    <x v="2"/>
    <x v="5"/>
    <x v="6"/>
    <x v="2"/>
    <n v="12.6"/>
    <n v="12.764666999999999"/>
    <n v="12.469333000000001"/>
    <n v="12.494667"/>
    <n v="12.494667"/>
    <n v="39795000"/>
    <n v="-3.1911497928106842E-3"/>
    <n v="6.8451220499953846"/>
    <n v="12.667619285714286"/>
    <n v="12.653266733333334"/>
  </r>
  <r>
    <d v="2016-11-04T00:00:00"/>
    <x v="3"/>
    <x v="5"/>
    <x v="6"/>
    <x v="2"/>
    <n v="12.6"/>
    <n v="12.897333"/>
    <n v="12.397333"/>
    <n v="12.704000000000001"/>
    <n v="12.704000000000001"/>
    <n v="77190000"/>
    <n v="1.6753787836042439E-2"/>
    <n v="6.9765575603688657"/>
    <n v="12.610762142857144"/>
    <n v="12.686755599999998"/>
  </r>
  <r>
    <d v="2016-11-07T00:00:00"/>
    <x v="4"/>
    <x v="5"/>
    <x v="6"/>
    <x v="2"/>
    <n v="12.906000000000001"/>
    <n v="12.952667"/>
    <n v="12.67"/>
    <n v="12.880667000000001"/>
    <n v="12.880667000000001"/>
    <n v="58051500"/>
    <n v="1.3906407430730489E-2"/>
    <n v="7.0874828196980282"/>
    <n v="12.54609542857143"/>
    <n v="12.713800033333333"/>
  </r>
  <r>
    <d v="2016-11-08T00:00:00"/>
    <x v="0"/>
    <x v="5"/>
    <x v="6"/>
    <x v="2"/>
    <n v="12.919333"/>
    <n v="13.166"/>
    <n v="12.750667"/>
    <n v="12.996"/>
    <n v="12.996"/>
    <n v="49014000"/>
    <n v="8.9539617785320963E-3"/>
    <n v="7.1598978317501398"/>
    <n v="12.45771442857143"/>
    <n v="12.748422233333333"/>
  </r>
  <r>
    <d v="2016-11-09T00:00:00"/>
    <x v="1"/>
    <x v="5"/>
    <x v="6"/>
    <x v="2"/>
    <n v="12.458667"/>
    <n v="12.8"/>
    <n v="12.263332999999999"/>
    <n v="12.670667"/>
    <n v="12.670667"/>
    <n v="122596500"/>
    <n v="-2.5033317943982804E-2"/>
    <n v="6.9556285149375228"/>
    <n v="12.397904857142857"/>
    <n v="12.7767778"/>
  </r>
  <r>
    <d v="2016-11-10T00:00:00"/>
    <x v="2"/>
    <x v="5"/>
    <x v="6"/>
    <x v="2"/>
    <n v="12.736667000000001"/>
    <n v="12.773999999999999"/>
    <n v="12.028"/>
    <n v="12.356667"/>
    <n v="12.356667"/>
    <n v="101254500"/>
    <n v="-2.4781647248720218E-2"/>
    <n v="6.758474935438481"/>
    <n v="12.349904857142857"/>
    <n v="12.817644466666666"/>
  </r>
  <r>
    <d v="2016-11-11T00:00:00"/>
    <x v="3"/>
    <x v="5"/>
    <x v="6"/>
    <x v="2"/>
    <n v="12.282667"/>
    <n v="12.592000000000001"/>
    <n v="12.2"/>
    <n v="12.570667"/>
    <n v="12.570667"/>
    <n v="59827500"/>
    <n v="1.7318585990866341E-2"/>
    <n v="6.8928407507658536"/>
    <n v="12.341999999999999"/>
    <n v="12.879844466666666"/>
  </r>
  <r>
    <d v="2016-11-14T00:00:00"/>
    <x v="4"/>
    <x v="5"/>
    <x v="6"/>
    <x v="2"/>
    <n v="12.533333000000001"/>
    <n v="12.55"/>
    <n v="11.879333000000001"/>
    <n v="12.096667"/>
    <n v="12.096667"/>
    <n v="98283000"/>
    <n v="-3.7706829717150267E-2"/>
    <n v="6.5952267485921414"/>
    <n v="12.366857142857141"/>
    <n v="12.948666666666666"/>
  </r>
  <r>
    <d v="2016-11-15T00:00:00"/>
    <x v="0"/>
    <x v="5"/>
    <x v="6"/>
    <x v="2"/>
    <n v="12.185333"/>
    <n v="12.428667000000001"/>
    <n v="12.136666999999999"/>
    <n v="12.251333000000001"/>
    <n v="12.251333000000001"/>
    <n v="58530000"/>
    <n v="1.2785835966221161E-2"/>
    <n v="6.6923380719258958"/>
    <n v="12.478190428571427"/>
    <n v="13.033755533333334"/>
  </r>
  <r>
    <d v="2016-11-16T00:00:00"/>
    <x v="1"/>
    <x v="5"/>
    <x v="6"/>
    <x v="2"/>
    <n v="12.176667"/>
    <n v="12.315333000000001"/>
    <n v="12.080667"/>
    <n v="12.262"/>
    <n v="12.262"/>
    <n v="51516000"/>
    <n v="8.7068076592153353E-4"/>
    <n v="6.6990356427300872"/>
    <n v="12.600857142857143"/>
    <n v="13.102444433333336"/>
  </r>
  <r>
    <d v="2016-11-17T00:00:00"/>
    <x v="2"/>
    <x v="5"/>
    <x v="6"/>
    <x v="2"/>
    <n v="12.232666999999999"/>
    <n v="12.632667"/>
    <n v="12.140667000000001"/>
    <n v="12.577332999999999"/>
    <n v="12.577332999999999"/>
    <n v="73306500"/>
    <n v="2.5716277931821803E-2"/>
    <n v="6.8970261831255364"/>
    <n v="12.716952428571428"/>
    <n v="13.168577766666665"/>
  </r>
  <r>
    <d v="2016-11-18T00:00:00"/>
    <x v="3"/>
    <x v="5"/>
    <x v="6"/>
    <x v="2"/>
    <n v="12.71"/>
    <n v="12.866667"/>
    <n v="12.333333"/>
    <n v="12.334667"/>
    <n v="12.334667"/>
    <n v="78154500"/>
    <n v="-1.9293915490668796E-2"/>
    <n v="6.7446616273207134"/>
    <n v="12.725619142857143"/>
    <n v="13.231533333333337"/>
  </r>
  <r>
    <d v="2016-11-21T00:00:00"/>
    <x v="4"/>
    <x v="5"/>
    <x v="6"/>
    <x v="2"/>
    <n v="12.336"/>
    <n v="12.592667"/>
    <n v="12.294"/>
    <n v="12.301333"/>
    <n v="12.301333"/>
    <n v="65415000"/>
    <n v="-2.7024645253901037E-3"/>
    <n v="6.7237319540117291"/>
    <n v="12.76733342857143"/>
    <n v="13.324800000000003"/>
  </r>
  <r>
    <d v="2016-11-22T00:00:00"/>
    <x v="0"/>
    <x v="5"/>
    <x v="6"/>
    <x v="2"/>
    <n v="12.389333000000001"/>
    <n v="12.764666999999999"/>
    <n v="12.247332999999999"/>
    <n v="12.744667"/>
    <n v="12.744667"/>
    <n v="84051000"/>
    <n v="3.6039508888996027E-2"/>
    <n v="7.0020914604245572"/>
    <n v="12.742190571428569"/>
    <n v="13.41864446666667"/>
  </r>
  <r>
    <d v="2016-11-23T00:00:00"/>
    <x v="1"/>
    <x v="5"/>
    <x v="6"/>
    <x v="2"/>
    <n v="12.707333"/>
    <n v="13.042667"/>
    <n v="12.6"/>
    <n v="12.875999999999999"/>
    <n v="12.875999999999999"/>
    <n v="73378500"/>
    <n v="1.0304937743763702E-2"/>
    <n v="7.0845525147441357"/>
    <n v="12.649809571428571"/>
    <n v="13.502733333333335"/>
  </r>
  <r>
    <d v="2016-11-25T00:00:00"/>
    <x v="3"/>
    <x v="5"/>
    <x v="6"/>
    <x v="2"/>
    <n v="12.909333"/>
    <n v="13.149333"/>
    <n v="12.909333"/>
    <n v="13.11"/>
    <n v="13.11"/>
    <n v="35491500"/>
    <n v="1.8173345759552657E-2"/>
    <n v="7.2314758829058423"/>
    <n v="12.58942857142857"/>
    <n v="13.587488900000002"/>
  </r>
  <r>
    <d v="2016-11-28T00:00:00"/>
    <x v="4"/>
    <x v="5"/>
    <x v="6"/>
    <x v="2"/>
    <n v="13.032"/>
    <n v="13.29"/>
    <n v="12.97"/>
    <n v="13.074667"/>
    <n v="13.074667"/>
    <n v="67938000"/>
    <n v="-2.6951182303584756E-3"/>
    <n v="7.2092910821910667"/>
    <n v="12.486571428571427"/>
    <n v="13.661311133333333"/>
  </r>
  <r>
    <d v="2016-11-29T00:00:00"/>
    <x v="0"/>
    <x v="5"/>
    <x v="6"/>
    <x v="2"/>
    <n v="13.037333"/>
    <n v="13.115333"/>
    <n v="12.633333"/>
    <n v="12.638"/>
    <n v="12.638"/>
    <n v="66589500"/>
    <n v="-3.339794428416417E-2"/>
    <n v="6.9351176360155637"/>
    <n v="12.458285714285713"/>
    <n v="13.736000000000001"/>
  </r>
  <r>
    <d v="2016-11-30T00:00:00"/>
    <x v="1"/>
    <x v="5"/>
    <x v="6"/>
    <x v="2"/>
    <n v="12.733333"/>
    <n v="12.792667"/>
    <n v="12.5"/>
    <n v="12.626666999999999"/>
    <n v="12.626666999999999"/>
    <n v="53206500"/>
    <n v="-8.9673999050486478E-4"/>
    <n v="6.9280018987019876"/>
    <n v="12.484190428571429"/>
    <n v="13.824933333333332"/>
  </r>
  <r>
    <d v="2016-12-01T00:00:00"/>
    <x v="2"/>
    <x v="6"/>
    <x v="6"/>
    <x v="2"/>
    <n v="12.55"/>
    <n v="12.568667"/>
    <n v="12.066667000000001"/>
    <n v="12.125332999999999"/>
    <n v="12.125332999999999"/>
    <n v="76896000"/>
    <n v="-3.9704381211605563E-2"/>
    <n v="6.6132254890695918"/>
    <n v="12.510666571428571"/>
    <n v="13.932377766666667"/>
  </r>
  <r>
    <d v="2016-12-02T00:00:00"/>
    <x v="3"/>
    <x v="6"/>
    <x v="6"/>
    <x v="2"/>
    <n v="12.192"/>
    <n v="12.325333000000001"/>
    <n v="12"/>
    <n v="12.098000000000001"/>
    <n v="12.098000000000001"/>
    <n v="60634500"/>
    <n v="-2.254206131905715E-3"/>
    <n v="6.5960637094885497"/>
    <n v="12.611142857142855"/>
    <n v="14.051711100000002"/>
  </r>
  <r>
    <d v="2016-12-05T00:00:00"/>
    <x v="4"/>
    <x v="6"/>
    <x v="6"/>
    <x v="2"/>
    <n v="12.167332999999999"/>
    <n v="12.592667"/>
    <n v="12.167332999999999"/>
    <n v="12.453333000000001"/>
    <n v="12.453333000000001"/>
    <n v="61083000"/>
    <n v="2.9371218383203824E-2"/>
    <n v="6.8191693555526678"/>
    <n v="12.769999999999998"/>
    <n v="14.178133333333333"/>
  </r>
  <r>
    <d v="2016-12-06T00:00:00"/>
    <x v="0"/>
    <x v="6"/>
    <x v="6"/>
    <x v="2"/>
    <n v="12.368"/>
    <n v="12.438667000000001"/>
    <n v="12.178667000000001"/>
    <n v="12.39"/>
    <n v="12.39"/>
    <n v="50874000"/>
    <n v="-5.0856264744546763E-3"/>
    <n v="6.7794039808698239"/>
    <n v="12.883238142857142"/>
    <n v="14.304711166666669"/>
  </r>
  <r>
    <d v="2016-12-07T00:00:00"/>
    <x v="1"/>
    <x v="6"/>
    <x v="6"/>
    <x v="2"/>
    <n v="12.41"/>
    <n v="12.893333"/>
    <n v="12.333333"/>
    <n v="12.876666999999999"/>
    <n v="12.876666999999999"/>
    <n v="81928500"/>
    <n v="3.9279015334947445E-2"/>
    <n v="7.084971309131161"/>
    <n v="12.994952428571425"/>
    <n v="14.43555556666667"/>
  </r>
  <r>
    <d v="2016-12-08T00:00:00"/>
    <x v="2"/>
    <x v="6"/>
    <x v="6"/>
    <x v="2"/>
    <n v="12.803333"/>
    <n v="12.833333"/>
    <n v="12.635999999999999"/>
    <n v="12.819333"/>
    <n v="12.819333"/>
    <n v="47911500"/>
    <n v="-4.4525497164754754E-3"/>
    <n v="7.0489725724209773"/>
    <n v="13.083904714285714"/>
    <n v="14.559488900000003"/>
  </r>
  <r>
    <d v="2016-12-09T00:00:00"/>
    <x v="3"/>
    <x v="6"/>
    <x v="6"/>
    <x v="2"/>
    <n v="12.724667"/>
    <n v="12.922667000000001"/>
    <n v="12.720667000000001"/>
    <n v="12.811999999999999"/>
    <n v="12.811999999999999"/>
    <n v="40837500"/>
    <n v="-5.7202664132376634E-4"/>
    <n v="7.0443683456742683"/>
    <n v="13.183333285714285"/>
    <n v="14.697977833333336"/>
  </r>
  <r>
    <d v="2016-12-12T00:00:00"/>
    <x v="4"/>
    <x v="6"/>
    <x v="6"/>
    <x v="2"/>
    <n v="12.853332999999999"/>
    <n v="12.961333"/>
    <n v="12.745333"/>
    <n v="12.828666999999999"/>
    <n v="12.828666999999999"/>
    <n v="36583500"/>
    <n v="1.3008897908211043E-3"/>
    <n v="7.0548331823287604"/>
    <n v="13.341523714285712"/>
    <n v="14.836400033333337"/>
  </r>
  <r>
    <d v="2016-12-13T00:00:00"/>
    <x v="0"/>
    <x v="6"/>
    <x v="6"/>
    <x v="2"/>
    <n v="12.878667"/>
    <n v="13.418666999999999"/>
    <n v="12.866667"/>
    <n v="13.21"/>
    <n v="13.21"/>
    <n v="102358500"/>
    <n v="2.972506808384702E-2"/>
    <n v="7.2942636470775124"/>
    <n v="13.486952285714285"/>
    <n v="14.969911133333337"/>
  </r>
  <r>
    <d v="2016-12-14T00:00:00"/>
    <x v="1"/>
    <x v="6"/>
    <x v="6"/>
    <x v="2"/>
    <n v="13.249333"/>
    <n v="13.533333000000001"/>
    <n v="13.117333"/>
    <n v="13.246"/>
    <n v="13.246"/>
    <n v="62263500"/>
    <n v="2.7252081756244956E-3"/>
    <n v="7.3168672421793133"/>
    <n v="13.58504757142857"/>
    <n v="15.091688900000005"/>
  </r>
  <r>
    <d v="2016-12-15T00:00:00"/>
    <x v="2"/>
    <x v="6"/>
    <x v="6"/>
    <x v="2"/>
    <n v="13.227333"/>
    <n v="13.382667"/>
    <n v="13.159333"/>
    <n v="13.172000000000001"/>
    <n v="13.172000000000001"/>
    <n v="48294000"/>
    <n v="-5.5865921787709378E-3"/>
    <n v="7.2704042966922771"/>
    <n v="13.724571428571428"/>
    <n v="15.207111166666669"/>
  </r>
  <r>
    <d v="2016-12-16T00:00:00"/>
    <x v="3"/>
    <x v="6"/>
    <x v="6"/>
    <x v="2"/>
    <n v="13.205333"/>
    <n v="13.506"/>
    <n v="13.173333"/>
    <n v="13.499333"/>
    <n v="13.499333"/>
    <n v="56953500"/>
    <n v="2.4850668083814108E-2"/>
    <n v="7.4759293687883286"/>
    <n v="13.933619000000002"/>
    <n v="15.327888966666672"/>
  </r>
  <r>
    <d v="2016-12-19T00:00:00"/>
    <x v="4"/>
    <x v="6"/>
    <x v="6"/>
    <x v="2"/>
    <n v="13.499333"/>
    <n v="13.63"/>
    <n v="13.322666999999999"/>
    <n v="13.515333"/>
    <n v="13.515333"/>
    <n v="52321500"/>
    <n v="1.1852437450057729E-3"/>
    <n v="7.4859754110557954"/>
    <n v="14.097904714285715"/>
    <n v="15.431777833333337"/>
  </r>
  <r>
    <d v="2016-12-20T00:00:00"/>
    <x v="0"/>
    <x v="6"/>
    <x v="6"/>
    <x v="2"/>
    <n v="13.536667"/>
    <n v="13.933332999999999"/>
    <n v="13.5"/>
    <n v="13.919333"/>
    <n v="13.919333"/>
    <n v="70336500"/>
    <n v="2.9891975284663717E-2"/>
    <n v="7.7396379783093394"/>
    <n v="14.211714285714285"/>
    <n v="15.540266733333336"/>
  </r>
  <r>
    <d v="2016-12-21T00:00:00"/>
    <x v="1"/>
    <x v="6"/>
    <x v="6"/>
    <x v="2"/>
    <n v="13.896667000000001"/>
    <n v="14.148667"/>
    <n v="13.827332999999999"/>
    <n v="13.846667"/>
    <n v="13.846667"/>
    <n v="78114000"/>
    <n v="-5.2205087700682136E-3"/>
    <n v="7.6940126215963538"/>
    <n v="14.258380999999998"/>
    <n v="15.634800066666669"/>
  </r>
  <r>
    <d v="2016-12-22T00:00:00"/>
    <x v="2"/>
    <x v="6"/>
    <x v="6"/>
    <x v="2"/>
    <n v="13.881333"/>
    <n v="13.999333"/>
    <n v="13.766667"/>
    <n v="13.896667000000001"/>
    <n v="13.896667000000001"/>
    <n v="46666500"/>
    <n v="3.6109772842808099E-3"/>
    <n v="7.7254065036821888"/>
    <n v="14.346857142857141"/>
    <n v="15.746066766666669"/>
  </r>
  <r>
    <d v="2016-12-23T00:00:00"/>
    <x v="3"/>
    <x v="6"/>
    <x v="6"/>
    <x v="2"/>
    <n v="13.866667"/>
    <n v="14.23"/>
    <n v="13.847333000000001"/>
    <n v="14.222667"/>
    <n v="14.222667"/>
    <n v="70057500"/>
    <n v="2.3458862474001769E-2"/>
    <n v="7.9300946148818294"/>
    <n v="14.523428571428569"/>
    <n v="15.855022300000002"/>
  </r>
  <r>
    <d v="2016-12-27T00:00:00"/>
    <x v="0"/>
    <x v="6"/>
    <x v="6"/>
    <x v="2"/>
    <n v="14.325333000000001"/>
    <n v="14.816667000000001"/>
    <n v="14.294667"/>
    <n v="14.635332999999999"/>
    <n v="14.635332999999999"/>
    <n v="88735500"/>
    <n v="2.9014670736508121E-2"/>
    <n v="8.1891983697784898"/>
    <n v="14.651142857142856"/>
    <n v="15.9633334"/>
  </r>
  <r>
    <d v="2016-12-28T00:00:00"/>
    <x v="1"/>
    <x v="6"/>
    <x v="6"/>
    <x v="2"/>
    <n v="14.768667000000001"/>
    <n v="14.92"/>
    <n v="14.48"/>
    <n v="14.649333"/>
    <n v="14.649333"/>
    <n v="56737500"/>
    <n v="9.5658909845106521E-4"/>
    <n v="8.197988656762524"/>
    <n v="14.741428571428571"/>
    <n v="16.073711199999998"/>
  </r>
  <r>
    <d v="2016-12-29T00:00:00"/>
    <x v="2"/>
    <x v="6"/>
    <x v="6"/>
    <x v="2"/>
    <n v="14.570667"/>
    <n v="14.613333000000001"/>
    <n v="14.274667000000001"/>
    <n v="14.311999999999999"/>
    <n v="14.311999999999999"/>
    <n v="60675000"/>
    <n v="-2.302719174995892E-2"/>
    <n v="7.9861848082493072"/>
    <n v="14.851333428571431"/>
    <n v="16.183689033333334"/>
  </r>
  <r>
    <d v="2016-12-30T00:00:00"/>
    <x v="3"/>
    <x v="6"/>
    <x v="6"/>
    <x v="2"/>
    <n v="14.42"/>
    <n v="14.5"/>
    <n v="14.112"/>
    <n v="14.246"/>
    <n v="14.246"/>
    <n v="69639000"/>
    <n v="-4.6115148127444765E-3"/>
    <n v="7.9447448838960053"/>
    <n v="14.996000142857143"/>
    <n v="16.330177933333331"/>
  </r>
  <r>
    <d v="2017-01-03T00:00:00"/>
    <x v="0"/>
    <x v="7"/>
    <x v="7"/>
    <x v="3"/>
    <n v="14.324"/>
    <n v="14.688667000000001"/>
    <n v="14.064"/>
    <n v="14.465999999999999"/>
    <n v="14.465999999999999"/>
    <n v="88849500"/>
    <n v="1.5442931349150559E-2"/>
    <n v="8.0828779650736777"/>
    <n v="15.148762"/>
    <n v="16.479711266666662"/>
  </r>
  <r>
    <d v="2017-01-04T00:00:00"/>
    <x v="1"/>
    <x v="7"/>
    <x v="7"/>
    <x v="3"/>
    <n v="14.316667000000001"/>
    <n v="15.2"/>
    <n v="14.287333"/>
    <n v="15.132667"/>
    <n v="15.132667"/>
    <n v="168202500"/>
    <n v="4.6085096087377327E-2"/>
    <n v="8.5014632688440201"/>
    <n v="15.268761999999999"/>
    <n v="16.619200166666662"/>
  </r>
  <r>
    <d v="2017-01-05T00:00:00"/>
    <x v="2"/>
    <x v="7"/>
    <x v="7"/>
    <x v="3"/>
    <n v="15.094666999999999"/>
    <n v="15.165333"/>
    <n v="14.796666999999999"/>
    <n v="15.116667"/>
    <n v="15.116667"/>
    <n v="88675500"/>
    <n v="-1.0573152769435827E-3"/>
    <n v="8.4914172265765533"/>
    <n v="15.371238142857141"/>
    <n v="16.712444599999998"/>
  </r>
  <r>
    <d v="2017-01-06T00:00:00"/>
    <x v="3"/>
    <x v="7"/>
    <x v="7"/>
    <x v="3"/>
    <n v="15.128667"/>
    <n v="15.353999999999999"/>
    <n v="15.03"/>
    <n v="15.267333000000001"/>
    <n v="15.267333000000001"/>
    <n v="82918500"/>
    <n v="9.9668796038175009E-3"/>
    <n v="8.5860170393434405"/>
    <n v="15.455333285714286"/>
    <n v="16.81351123333333"/>
  </r>
  <r>
    <d v="2017-01-09T00:00:00"/>
    <x v="4"/>
    <x v="7"/>
    <x v="7"/>
    <x v="3"/>
    <n v="15.264666999999999"/>
    <n v="15.461333"/>
    <n v="15.2"/>
    <n v="15.418666999999999"/>
    <n v="15.418666999999999"/>
    <n v="59692500"/>
    <n v="9.91227478957841E-3"/>
    <n v="8.6810362743749945"/>
    <n v="15.544381"/>
    <n v="16.92102233333333"/>
  </r>
  <r>
    <d v="2017-01-10T00:00:00"/>
    <x v="0"/>
    <x v="7"/>
    <x v="7"/>
    <x v="3"/>
    <n v="15.466666999999999"/>
    <n v="15.466666999999999"/>
    <n v="15.125999999999999"/>
    <n v="15.324667"/>
    <n v="15.324667"/>
    <n v="54900000"/>
    <n v="-6.0965062673705465E-3"/>
    <n v="8.622015776053626"/>
    <n v="15.663238285714286"/>
    <n v="17.014866733333328"/>
  </r>
  <r>
    <d v="2017-01-11T00:00:00"/>
    <x v="1"/>
    <x v="7"/>
    <x v="7"/>
    <x v="3"/>
    <n v="15.271333"/>
    <n v="15.332000000000001"/>
    <n v="15.112"/>
    <n v="15.315333000000001"/>
    <n v="15.315333000000001"/>
    <n v="54762000"/>
    <n v="-6.0908338171387769E-4"/>
    <n v="8.6161551661458429"/>
    <n v="15.804761857142855"/>
    <n v="17.07291116666666"/>
  </r>
  <r>
    <d v="2017-01-12T00:00:00"/>
    <x v="2"/>
    <x v="7"/>
    <x v="7"/>
    <x v="3"/>
    <n v="15.270667"/>
    <n v="15.38"/>
    <n v="15.038667"/>
    <n v="15.305999999999999"/>
    <n v="15.305999999999999"/>
    <n v="56853000"/>
    <n v="-6.0938929633469864E-4"/>
    <n v="8.6102951841156994"/>
    <n v="15.987523857142858"/>
    <n v="17.133511166666661"/>
  </r>
  <r>
    <d v="2017-01-13T00:00:00"/>
    <x v="3"/>
    <x v="7"/>
    <x v="7"/>
    <x v="3"/>
    <n v="15.333333"/>
    <n v="15.856667"/>
    <n v="15.305999999999999"/>
    <n v="15.85"/>
    <n v="15.85"/>
    <n v="91395000"/>
    <n v="3.55416176662747E-2"/>
    <n v="8.9518606212095815"/>
    <n v="16.225809714285713"/>
    <n v="17.170488933333331"/>
  </r>
  <r>
    <d v="2017-01-17T00:00:00"/>
    <x v="0"/>
    <x v="7"/>
    <x v="7"/>
    <x v="3"/>
    <n v="15.78"/>
    <n v="15.997332999999999"/>
    <n v="15.624667000000001"/>
    <n v="15.705333"/>
    <n v="15.705333"/>
    <n v="69262500"/>
    <n v="-9.1272555205047391E-3"/>
    <n v="8.8610274464153509"/>
    <n v="16.385047714285715"/>
    <n v="17.197688933333328"/>
  </r>
  <r>
    <d v="2017-01-18T00:00:00"/>
    <x v="1"/>
    <x v="7"/>
    <x v="7"/>
    <x v="3"/>
    <n v="15.776667"/>
    <n v="15.980667"/>
    <n v="15.705333"/>
    <n v="15.890667000000001"/>
    <n v="15.890667000000001"/>
    <n v="56535000"/>
    <n v="1.1800704894318446E-2"/>
    <n v="8.977394521265273"/>
    <n v="16.546285857142859"/>
    <n v="17.229777799999997"/>
  </r>
  <r>
    <d v="2017-01-19T00:00:00"/>
    <x v="2"/>
    <x v="7"/>
    <x v="7"/>
    <x v="3"/>
    <n v="16.483333999999999"/>
    <n v="16.578666999999999"/>
    <n v="16.049999"/>
    <n v="16.250668000000001"/>
    <n v="16.250668000000001"/>
    <n v="115984500"/>
    <n v="2.265487030846474E-2"/>
    <n v="9.203431100160925"/>
    <n v="16.685238142857141"/>
    <n v="17.256711166666662"/>
  </r>
  <r>
    <d v="2017-01-20T00:00:00"/>
    <x v="3"/>
    <x v="7"/>
    <x v="7"/>
    <x v="3"/>
    <n v="16.364000000000001"/>
    <n v="16.399999999999999"/>
    <n v="16.200665999999998"/>
    <n v="16.315332000000001"/>
    <n v="16.315332000000001"/>
    <n v="63064500"/>
    <n v="3.9791595028586205E-3"/>
    <n v="9.2440321799848935"/>
    <n v="16.750666714285718"/>
    <n v="17.274066699999999"/>
  </r>
  <r>
    <d v="2017-01-23T00:00:00"/>
    <x v="4"/>
    <x v="7"/>
    <x v="7"/>
    <x v="3"/>
    <n v="16.389999"/>
    <n v="16.725999999999999"/>
    <n v="16.366667"/>
    <n v="16.594667000000001"/>
    <n v="16.594667000000001"/>
    <n v="93943500"/>
    <n v="1.7121012309158013E-2"/>
    <n v="9.4194203810338255"/>
    <n v="16.819238428571428"/>
    <n v="17.288466766666666"/>
  </r>
  <r>
    <d v="2017-01-24T00:00:00"/>
    <x v="0"/>
    <x v="7"/>
    <x v="7"/>
    <x v="3"/>
    <n v="16.666668000000001"/>
    <n v="16.986668000000002"/>
    <n v="16.643332999999998"/>
    <n v="16.974001000000001"/>
    <n v="16.974001000000001"/>
    <n v="74482500"/>
    <n v="2.2858789513522628E-2"/>
    <n v="9.6575957183767862"/>
    <n v="16.822285857142855"/>
    <n v="17.287733399999997"/>
  </r>
  <r>
    <d v="2017-01-25T00:00:00"/>
    <x v="1"/>
    <x v="7"/>
    <x v="7"/>
    <x v="3"/>
    <n v="17.153998999999999"/>
    <n v="17.230667"/>
    <n v="16.786667000000001"/>
    <n v="16.964666000000001"/>
    <n v="16.964666000000001"/>
    <n v="77139000"/>
    <n v="-5.4995872805710876E-4"/>
    <n v="9.6517344805913599"/>
    <n v="16.793142857142858"/>
    <n v="17.270533366666665"/>
  </r>
  <r>
    <d v="2017-01-26T00:00:00"/>
    <x v="2"/>
    <x v="7"/>
    <x v="7"/>
    <x v="3"/>
    <n v="16.952667000000002"/>
    <n v="17.049334000000002"/>
    <n v="16.716667000000001"/>
    <n v="16.834"/>
    <n v="16.834"/>
    <n v="47281500"/>
    <n v="-7.7022441821136649E-3"/>
    <n v="9.5696922206588066"/>
    <n v="16.763238142857144"/>
    <n v="17.249266766666668"/>
  </r>
  <r>
    <d v="2017-01-27T00:00:00"/>
    <x v="3"/>
    <x v="7"/>
    <x v="7"/>
    <x v="3"/>
    <n v="16.758666999999999"/>
    <n v="16.866667"/>
    <n v="16.568000999999999"/>
    <n v="16.863333000000001"/>
    <n v="16.863333000000001"/>
    <n v="47494500"/>
    <n v="1.7424854461210149E-3"/>
    <n v="9.5881097555232824"/>
    <n v="16.813333571428572"/>
    <n v="17.229666766666664"/>
  </r>
  <r>
    <d v="2017-01-30T00:00:00"/>
    <x v="4"/>
    <x v="7"/>
    <x v="7"/>
    <x v="3"/>
    <n v="16.835332999999999"/>
    <n v="17.019333"/>
    <n v="16.473333"/>
    <n v="16.708667999999999"/>
    <n v="16.708667999999999"/>
    <n v="57016500"/>
    <n v="-9.1716744252160216E-3"/>
    <n v="9.4909990600671694"/>
    <n v="16.85647642857143"/>
    <n v="17.214600099999995"/>
  </r>
  <r>
    <d v="2017-01-31T00:00:00"/>
    <x v="0"/>
    <x v="7"/>
    <x v="7"/>
    <x v="3"/>
    <n v="16.615998999999999"/>
    <n v="17.059334"/>
    <n v="16.513331999999998"/>
    <n v="16.795334"/>
    <n v="16.795334"/>
    <n v="61741500"/>
    <n v="5.1868886257121763E-3"/>
    <n v="9.5454147037641892"/>
    <n v="16.965523857142859"/>
    <n v="17.230977866666663"/>
  </r>
  <r>
    <d v="2017-02-01T00:00:00"/>
    <x v="1"/>
    <x v="8"/>
    <x v="7"/>
    <x v="3"/>
    <n v="16.870000999999998"/>
    <n v="16.879999000000002"/>
    <n v="16.603332999999999"/>
    <n v="16.615998999999999"/>
    <n v="16.615998999999999"/>
    <n v="59382000"/>
    <n v="-1.067766797611776E-2"/>
    <n v="9.4328142668869255"/>
    <n v="17.130000000000003"/>
    <n v="17.239422333333334"/>
  </r>
  <r>
    <d v="2017-02-02T00:00:00"/>
    <x v="2"/>
    <x v="8"/>
    <x v="7"/>
    <x v="3"/>
    <n v="16.556000000000001"/>
    <n v="16.827998999999998"/>
    <n v="16.513999999999999"/>
    <n v="16.77"/>
    <n v="16.77"/>
    <n v="37497000"/>
    <n v="9.2682359935145012E-3"/>
    <n v="9.5295080515889374"/>
    <n v="17.320381285714287"/>
    <n v="17.267889000000004"/>
  </r>
  <r>
    <d v="2017-02-03T00:00:00"/>
    <x v="3"/>
    <x v="8"/>
    <x v="7"/>
    <x v="3"/>
    <n v="16.794001000000002"/>
    <n v="16.812000000000001"/>
    <n v="16.645332"/>
    <n v="16.755333"/>
    <n v="16.755333"/>
    <n v="32800500"/>
    <n v="-8.7459749552768753E-4"/>
    <n v="9.5202989702178797"/>
    <n v="17.597048000000001"/>
    <n v="17.290000066666668"/>
  </r>
  <r>
    <d v="2017-02-06T00:00:00"/>
    <x v="4"/>
    <x v="8"/>
    <x v="7"/>
    <x v="3"/>
    <n v="16.733333999999999"/>
    <n v="17.187999999999999"/>
    <n v="16.708667999999999"/>
    <n v="17.184667999999999"/>
    <n v="17.184667999999999"/>
    <n v="53437500"/>
    <n v="2.5623781992276624E-2"/>
    <n v="9.7898688175243151"/>
    <n v="17.879428999999998"/>
    <n v="17.313533366666668"/>
  </r>
  <r>
    <d v="2017-02-07T00:00:00"/>
    <x v="0"/>
    <x v="8"/>
    <x v="7"/>
    <x v="3"/>
    <n v="17.212667"/>
    <n v="17.333331999999999"/>
    <n v="17.094667000000001"/>
    <n v="17.165333"/>
    <n v="17.165333"/>
    <n v="63672000"/>
    <n v="-1.1251308433772539E-3"/>
    <n v="9.7777288033217236"/>
    <n v="18.088857428571426"/>
    <n v="17.297777766666673"/>
  </r>
  <r>
    <d v="2017-02-08T00:00:00"/>
    <x v="1"/>
    <x v="8"/>
    <x v="7"/>
    <x v="3"/>
    <n v="17.156668"/>
    <n v="17.557333"/>
    <n v="17.079999999999998"/>
    <n v="17.472000000000001"/>
    <n v="17.472000000000001"/>
    <n v="58995000"/>
    <n v="1.786548504477023E-2"/>
    <n v="9.9702781560740572"/>
    <n v="18.198095571428571"/>
    <n v="17.292288933333335"/>
  </r>
  <r>
    <d v="2017-02-09T00:00:00"/>
    <x v="2"/>
    <x v="8"/>
    <x v="7"/>
    <x v="3"/>
    <n v="17.75"/>
    <n v="18.078666999999999"/>
    <n v="17.743334000000001"/>
    <n v="17.946667000000001"/>
    <n v="17.946667000000001"/>
    <n v="117303000"/>
    <n v="2.7167296245421253E-2"/>
    <n v="10.268310952634796"/>
    <n v="18.294762142857142"/>
    <n v="17.276066666666672"/>
  </r>
  <r>
    <d v="2017-02-10T00:00:00"/>
    <x v="3"/>
    <x v="8"/>
    <x v="7"/>
    <x v="3"/>
    <n v="17.986000000000001"/>
    <n v="18.063334000000001"/>
    <n v="17.740666999999998"/>
    <n v="17.948668000000001"/>
    <n v="17.948668000000001"/>
    <n v="54295500"/>
    <n v="1.114970261608977E-4"/>
    <n v="10.26956733579587"/>
    <n v="18.372761999999998"/>
    <n v="17.262644466666668"/>
  </r>
  <r>
    <d v="2017-02-13T00:00:00"/>
    <x v="4"/>
    <x v="8"/>
    <x v="7"/>
    <x v="3"/>
    <n v="18.049334000000002"/>
    <n v="18.719334"/>
    <n v="18.033999999999999"/>
    <n v="18.706666999999999"/>
    <n v="18.706666999999999"/>
    <n v="105444000"/>
    <n v="4.2231490381347409E-2"/>
    <n v="10.745497960339479"/>
    <n v="18.413523571428566"/>
    <n v="17.264844466666666"/>
  </r>
  <r>
    <d v="2017-02-14T00:00:00"/>
    <x v="0"/>
    <x v="8"/>
    <x v="7"/>
    <x v="3"/>
    <n v="18.601998999999999"/>
    <n v="19.159331999999999"/>
    <n v="18.573999000000001"/>
    <n v="18.731999999999999"/>
    <n v="18.731999999999999"/>
    <n v="110178000"/>
    <n v="1.3542230692404921E-3"/>
    <n v="10.76140398463709"/>
    <n v="18.179142571428571"/>
    <n v="17.257844500000001"/>
  </r>
  <r>
    <d v="2017-02-15T00:00:00"/>
    <x v="1"/>
    <x v="8"/>
    <x v="7"/>
    <x v="3"/>
    <n v="18.666668000000001"/>
    <n v="18.815999999999999"/>
    <n v="18.429333"/>
    <n v="18.650666999999999"/>
    <n v="18.650666999999999"/>
    <n v="74218500"/>
    <n v="-4.3419282511211171E-3"/>
    <n v="10.710336812403344"/>
    <n v="17.950761571428568"/>
    <n v="17.249844533333331"/>
  </r>
  <r>
    <d v="2017-02-16T00:00:00"/>
    <x v="2"/>
    <x v="8"/>
    <x v="7"/>
    <x v="3"/>
    <n v="18.506665999999999"/>
    <n v="18.666668000000001"/>
    <n v="17.899999999999999"/>
    <n v="17.93"/>
    <n v="17.93"/>
    <n v="106159500"/>
    <n v="-3.8640280264507373E-2"/>
    <n v="10.257846115980302"/>
    <n v="17.631428142857143"/>
    <n v="17.245755633333332"/>
  </r>
  <r>
    <d v="2017-02-17T00:00:00"/>
    <x v="3"/>
    <x v="8"/>
    <x v="7"/>
    <x v="3"/>
    <n v="17.719999000000001"/>
    <n v="18.192667"/>
    <n v="17.610001"/>
    <n v="18.148665999999999"/>
    <n v="18.148665999999999"/>
    <n v="93856500"/>
    <n v="1.2195538204127101E-2"/>
    <n v="10.395141608383923"/>
    <n v="17.450856714285717"/>
    <n v="17.266533400000004"/>
  </r>
  <r>
    <d v="2017-02-21T00:00:00"/>
    <x v="0"/>
    <x v="8"/>
    <x v="7"/>
    <x v="3"/>
    <n v="18.363333000000001"/>
    <n v="18.760000000000002"/>
    <n v="18.267332"/>
    <n v="18.492666"/>
    <n v="18.492666"/>
    <n v="85150500"/>
    <n v="1.895456117821559E-2"/>
    <n v="10.611131517134467"/>
    <n v="17.239332857142855"/>
    <n v="17.324955633333335"/>
  </r>
  <r>
    <d v="2017-02-22T00:00:00"/>
    <x v="1"/>
    <x v="8"/>
    <x v="7"/>
    <x v="3"/>
    <n v="18.687332000000001"/>
    <n v="18.896667000000001"/>
    <n v="18.173331999999998"/>
    <n v="18.233999000000001"/>
    <n v="18.233999000000001"/>
    <n v="131325000"/>
    <n v="-1.3987545116534257E-2"/>
    <n v="10.448720291184536"/>
    <n v="16.983047428571428"/>
    <n v="17.383422366666668"/>
  </r>
  <r>
    <d v="2017-02-23T00:00:00"/>
    <x v="2"/>
    <x v="8"/>
    <x v="7"/>
    <x v="3"/>
    <n v="17.600000000000001"/>
    <n v="17.643999000000001"/>
    <n v="17.037333"/>
    <n v="17.065999999999999"/>
    <n v="17.065999999999999"/>
    <n v="223728000"/>
    <n v="-6.4056107494576575E-2"/>
    <n v="9.7153598335370788"/>
    <n v="16.774095285714285"/>
    <n v="17.431177999999999"/>
  </r>
  <r>
    <d v="2017-02-24T00:00:00"/>
    <x v="3"/>
    <x v="8"/>
    <x v="7"/>
    <x v="3"/>
    <n v="16.844000000000001"/>
    <n v="17.216667000000001"/>
    <n v="16.68"/>
    <n v="17.133333"/>
    <n v="17.133333"/>
    <n v="122574000"/>
    <n v="3.9454470877769501E-3"/>
    <n v="9.7576367187867898"/>
    <n v="16.728571571428567"/>
    <n v="17.526089133333336"/>
  </r>
  <r>
    <d v="2017-02-27T00:00:00"/>
    <x v="4"/>
    <x v="8"/>
    <x v="7"/>
    <x v="3"/>
    <n v="16.544665999999999"/>
    <n v="16.557333"/>
    <n v="16.134001000000001"/>
    <n v="16.415333"/>
    <n v="16.415333"/>
    <n v="171912000"/>
    <n v="-4.1906615601296021E-2"/>
    <n v="9.306820572034205"/>
    <n v="16.648476285714285"/>
    <n v="17.627289133333338"/>
  </r>
  <r>
    <d v="2017-02-28T00:00:00"/>
    <x v="0"/>
    <x v="8"/>
    <x v="7"/>
    <x v="3"/>
    <n v="16.279333000000001"/>
    <n v="16.733333999999999"/>
    <n v="16.260000000000002"/>
    <n v="16.666"/>
    <n v="16.666"/>
    <n v="91171500"/>
    <n v="1.5270296374736959E-2"/>
    <n v="9.464208776850402"/>
    <n v="16.654571571428569"/>
    <n v="17.774311366666673"/>
  </r>
  <r>
    <d v="2017-03-01T00:00:00"/>
    <x v="1"/>
    <x v="9"/>
    <x v="7"/>
    <x v="3"/>
    <n v="16.945333000000002"/>
    <n v="16.989999999999998"/>
    <n v="16.607332"/>
    <n v="16.667998999999998"/>
    <n v="16.667998999999998"/>
    <n v="72142500"/>
    <n v="1.1994479779178348E-4"/>
    <n v="9.4654639042561932"/>
    <n v="16.606095571428572"/>
    <n v="17.904800266666665"/>
  </r>
  <r>
    <d v="2017-03-02T00:00:00"/>
    <x v="2"/>
    <x v="9"/>
    <x v="7"/>
    <x v="3"/>
    <n v="16.647333"/>
    <n v="16.885331999999998"/>
    <n v="16.551331999999999"/>
    <n v="16.698668000000001"/>
    <n v="16.698668000000001"/>
    <n v="50277000"/>
    <n v="1.8399929109668874E-3"/>
    <n v="9.4847202836500042"/>
    <n v="16.545809999999999"/>
    <n v="18.008844733333337"/>
  </r>
  <r>
    <d v="2017-03-03T00:00:00"/>
    <x v="3"/>
    <x v="9"/>
    <x v="7"/>
    <x v="3"/>
    <n v="16.716000000000001"/>
    <n v="16.793333000000001"/>
    <n v="16.600000000000001"/>
    <n v="16.771334"/>
    <n v="16.771334"/>
    <n v="43791000"/>
    <n v="4.3516045710950187E-3"/>
    <n v="9.530345640362988"/>
    <n v="16.504762142857142"/>
    <n v="18.127778000000003"/>
  </r>
  <r>
    <d v="2017-03-06T00:00:00"/>
    <x v="4"/>
    <x v="9"/>
    <x v="7"/>
    <x v="3"/>
    <n v="16.527332000000001"/>
    <n v="16.780000999999999"/>
    <n v="16.500668000000001"/>
    <n v="16.747333999999999"/>
    <n v="16.747333999999999"/>
    <n v="50332500"/>
    <n v="-1.4310131799891953E-3"/>
    <n v="9.5152765769617869"/>
    <n v="16.566000285714285"/>
    <n v="18.238600233333337"/>
  </r>
  <r>
    <d v="2017-03-07T00:00:00"/>
    <x v="0"/>
    <x v="9"/>
    <x v="7"/>
    <x v="3"/>
    <n v="16.794665999999999"/>
    <n v="16.926000999999999"/>
    <n v="16.554666999999998"/>
    <n v="16.572666000000002"/>
    <n v="16.572666000000002"/>
    <n v="51892500"/>
    <n v="-1.0429600317280168E-2"/>
    <n v="9.4056064450384174"/>
    <n v="16.609047999999998"/>
    <n v="18.34757796666667"/>
  </r>
  <r>
    <d v="2017-03-08T00:00:00"/>
    <x v="1"/>
    <x v="9"/>
    <x v="7"/>
    <x v="3"/>
    <n v="16.466667000000001"/>
    <n v="16.671333000000001"/>
    <n v="16.354668"/>
    <n v="16.457999999999998"/>
    <n v="16.457999999999998"/>
    <n v="55878000"/>
    <n v="-6.9189833428129942E-3"/>
    <n v="9.3336102273733292"/>
    <n v="16.737238428571427"/>
    <n v="18.474089100000004"/>
  </r>
  <r>
    <d v="2017-03-09T00:00:00"/>
    <x v="2"/>
    <x v="9"/>
    <x v="7"/>
    <x v="3"/>
    <n v="16.508666999999999"/>
    <n v="16.577332999999999"/>
    <n v="16.200001"/>
    <n v="16.326668000000002"/>
    <n v="16.326668000000002"/>
    <n v="58189500"/>
    <n v="-7.9798274395428918E-3"/>
    <n v="9.2511498009313939"/>
    <n v="16.87657157142857"/>
    <n v="18.597733566666669"/>
  </r>
  <r>
    <d v="2017-03-10T00:00:00"/>
    <x v="3"/>
    <x v="9"/>
    <x v="7"/>
    <x v="3"/>
    <n v="16.414000000000001"/>
    <n v="16.433332"/>
    <n v="16.200001"/>
    <n v="16.245999999999999"/>
    <n v="16.245999999999999"/>
    <n v="45994500"/>
    <n v="-4.940873422550323E-3"/>
    <n v="9.2005001673293911"/>
    <n v="17.038666428571428"/>
    <n v="18.732622400000004"/>
  </r>
  <r>
    <d v="2017-03-13T00:00:00"/>
    <x v="4"/>
    <x v="9"/>
    <x v="7"/>
    <x v="3"/>
    <n v="16.321332999999999"/>
    <n v="16.456666999999999"/>
    <n v="16.185333"/>
    <n v="16.411332999999999"/>
    <n v="16.411332999999999"/>
    <n v="45339000"/>
    <n v="1.0176843530715279E-2"/>
    <n v="9.3043090614673361"/>
    <n v="17.105237857142857"/>
    <n v="18.875600200000004"/>
  </r>
  <r>
    <d v="2017-03-14T00:00:00"/>
    <x v="0"/>
    <x v="9"/>
    <x v="7"/>
    <x v="3"/>
    <n v="16.407333000000001"/>
    <n v="17.207999999999998"/>
    <n v="16.401333000000001"/>
    <n v="17.200001"/>
    <n v="17.200001"/>
    <n v="113976000"/>
    <n v="4.805630353122451E-2"/>
    <n v="9.7994960654047585"/>
    <n v="17.189428571428572"/>
    <n v="19.025866866666668"/>
  </r>
  <r>
    <d v="2017-03-15T00:00:00"/>
    <x v="1"/>
    <x v="9"/>
    <x v="7"/>
    <x v="3"/>
    <n v="17.133333"/>
    <n v="17.399999999999999"/>
    <n v="16.951332000000001"/>
    <n v="17.048667999999999"/>
    <n v="17.048667999999999"/>
    <n v="79962000"/>
    <n v="-8.7984297210215879E-3"/>
    <n v="9.704477458250846"/>
    <n v="17.158761571428574"/>
    <n v="19.141800133333337"/>
  </r>
  <r>
    <d v="2017-03-16T00:00:00"/>
    <x v="2"/>
    <x v="9"/>
    <x v="7"/>
    <x v="3"/>
    <n v="17.493334000000001"/>
    <n v="17.716667000000001"/>
    <n v="17.270665999999999"/>
    <n v="17.469999000000001"/>
    <n v="17.469999000000001"/>
    <n v="106983000"/>
    <n v="2.4713426292306363E-2"/>
    <n v="9.9690217729129831"/>
    <n v="17.229523428571429"/>
    <n v="19.259355633333332"/>
  </r>
  <r>
    <d v="2017-03-17T00:00:00"/>
    <x v="3"/>
    <x v="9"/>
    <x v="7"/>
    <x v="3"/>
    <n v="17.600000000000001"/>
    <n v="17.688666999999999"/>
    <n v="17.413333999999999"/>
    <n v="17.433332"/>
    <n v="17.433332"/>
    <n v="97462500"/>
    <n v="-2.0988553004497217E-3"/>
    <n v="9.9459993834241551"/>
    <n v="17.307333285714286"/>
    <n v="19.374955666666665"/>
  </r>
  <r>
    <d v="2017-03-20T00:00:00"/>
    <x v="4"/>
    <x v="9"/>
    <x v="7"/>
    <x v="3"/>
    <n v="17.373332999999999"/>
    <n v="17.636666999999999"/>
    <n v="17.254667000000001"/>
    <n v="17.461331999999999"/>
    <n v="17.461331999999999"/>
    <n v="54214500"/>
    <n v="1.6061186696839532E-3"/>
    <n v="9.9635799573922217"/>
    <n v="17.459238428571432"/>
    <n v="19.511244566666669"/>
  </r>
  <r>
    <d v="2017-03-21T00:00:00"/>
    <x v="0"/>
    <x v="9"/>
    <x v="7"/>
    <x v="3"/>
    <n v="17.521999000000001"/>
    <n v="17.653334000000001"/>
    <n v="16.682666999999999"/>
    <n v="16.712"/>
    <n v="16.712"/>
    <n v="103629000"/>
    <n v="-4.2913793747235265E-2"/>
    <n v="9.4930911483693698"/>
    <n v="17.606476857142859"/>
    <n v="19.637844599999998"/>
  </r>
  <r>
    <d v="2017-03-22T00:00:00"/>
    <x v="1"/>
    <x v="9"/>
    <x v="7"/>
    <x v="3"/>
    <n v="16.770665999999999"/>
    <n v="17.004667000000001"/>
    <n v="16.700665999999998"/>
    <n v="17.000668000000001"/>
    <n v="17.000668000000001"/>
    <n v="60889500"/>
    <n v="1.727309717568222E-2"/>
    <n v="9.6743393314484454"/>
    <n v="17.86590542857143"/>
    <n v="19.771933499999999"/>
  </r>
  <r>
    <d v="2017-03-23T00:00:00"/>
    <x v="2"/>
    <x v="9"/>
    <x v="7"/>
    <x v="3"/>
    <n v="17.025998999999999"/>
    <n v="17.177999"/>
    <n v="16.886666999999999"/>
    <n v="16.985332"/>
    <n v="16.985332"/>
    <n v="49803000"/>
    <n v="-9.0208220053478768E-4"/>
    <n v="9.6647101999350777"/>
    <n v="18.087714714285717"/>
    <n v="19.861822299999993"/>
  </r>
  <r>
    <d v="2017-03-24T00:00:00"/>
    <x v="3"/>
    <x v="9"/>
    <x v="7"/>
    <x v="3"/>
    <n v="17.046666999999999"/>
    <n v="17.592666999999999"/>
    <n v="17.000668000000001"/>
    <n v="17.544001000000002"/>
    <n v="17.544001000000002"/>
    <n v="84709500"/>
    <n v="3.2891261707454517E-2"/>
    <n v="10.0154859741553"/>
    <n v="18.504286285714283"/>
    <n v="19.980866799999994"/>
  </r>
  <r>
    <d v="2017-03-27T00:00:00"/>
    <x v="4"/>
    <x v="9"/>
    <x v="7"/>
    <x v="3"/>
    <n v="17.373332999999999"/>
    <n v="18.038"/>
    <n v="17.316668"/>
    <n v="18.014668"/>
    <n v="18.014668"/>
    <n v="93462000"/>
    <n v="2.6827802848392382E-2"/>
    <n v="10.311007260149172"/>
    <n v="18.890381571428573"/>
    <n v="20.078711233333326"/>
  </r>
  <r>
    <d v="2017-03-28T00:00:00"/>
    <x v="0"/>
    <x v="9"/>
    <x v="7"/>
    <x v="3"/>
    <n v="18.468"/>
    <n v="18.712"/>
    <n v="18.333331999999999"/>
    <n v="18.496668"/>
    <n v="18.496668"/>
    <n v="119814000"/>
    <n v="2.6755974631339267E-2"/>
    <n v="10.613644283456617"/>
    <n v="19.126381571428574"/>
    <n v="20.192133433333325"/>
  </r>
  <r>
    <d v="2017-03-29T00:00:00"/>
    <x v="1"/>
    <x v="9"/>
    <x v="7"/>
    <x v="3"/>
    <n v="18.556000000000001"/>
    <n v="18.639999"/>
    <n v="18.369333000000001"/>
    <n v="18.492000999999998"/>
    <n v="18.492000999999998"/>
    <n v="55143000"/>
    <n v="-2.5231571437630331E-4"/>
    <n v="10.610713978502725"/>
    <n v="19.328762428571427"/>
    <n v="20.298288966666664"/>
  </r>
  <r>
    <d v="2017-03-30T00:00:00"/>
    <x v="2"/>
    <x v="9"/>
    <x v="7"/>
    <x v="3"/>
    <n v="18.535999"/>
    <n v="18.799999"/>
    <n v="18.480667"/>
    <n v="18.527999999999999"/>
    <n v="18.527999999999999"/>
    <n v="62226000"/>
    <n v="1.9467336174165434E-3"/>
    <n v="10.633316945726884"/>
    <n v="19.568381285714285"/>
    <n v="20.399888966666662"/>
  </r>
  <r>
    <d v="2017-03-31T00:00:00"/>
    <x v="3"/>
    <x v="9"/>
    <x v="7"/>
    <x v="3"/>
    <n v="18.582001000000002"/>
    <n v="18.645332"/>
    <n v="18.421333000000001"/>
    <n v="18.553332999999999"/>
    <n v="18.553332999999999"/>
    <n v="49419000"/>
    <n v="1.3672819516407507E-3"/>
    <n v="10.649222970024493"/>
    <n v="19.896667000000001"/>
    <n v="20.504088933333332"/>
  </r>
  <r>
    <d v="2017-04-03T00:00:00"/>
    <x v="4"/>
    <x v="10"/>
    <x v="7"/>
    <x v="0"/>
    <n v="19.126667000000001"/>
    <n v="19.933332"/>
    <n v="18.972000000000001"/>
    <n v="19.901333000000001"/>
    <n v="19.901333000000001"/>
    <n v="208329000"/>
    <n v="7.2655409138616914E-2"/>
    <n v="11.495602031058596"/>
    <n v="20.186286142857142"/>
    <n v="20.587600033333331"/>
  </r>
  <r>
    <d v="2017-04-04T00:00:00"/>
    <x v="0"/>
    <x v="10"/>
    <x v="7"/>
    <x v="0"/>
    <n v="19.792667000000002"/>
    <n v="20.320667"/>
    <n v="19.635331999999998"/>
    <n v="20.246668"/>
    <n v="20.246668"/>
    <n v="152019000"/>
    <n v="1.7352355241731728E-2"/>
    <n v="11.71243015646083"/>
    <n v="20.170286142857144"/>
    <n v="20.628688966666665"/>
  </r>
  <r>
    <d v="2017-04-05T00:00:00"/>
    <x v="1"/>
    <x v="10"/>
    <x v="7"/>
    <x v="0"/>
    <n v="20.135999999999999"/>
    <n v="20.325333000000001"/>
    <n v="19.613333000000001"/>
    <n v="19.666668000000001"/>
    <n v="19.666668000000001"/>
    <n v="118213500"/>
    <n v="-2.8646688926790242E-2"/>
    <n v="11.348261124265148"/>
    <n v="20.173143"/>
    <n v="20.634044466666669"/>
  </r>
  <r>
    <d v="2017-04-06T00:00:00"/>
    <x v="2"/>
    <x v="10"/>
    <x v="7"/>
    <x v="0"/>
    <n v="19.792000000000002"/>
    <n v="20.129332999999999"/>
    <n v="19.606667000000002"/>
    <n v="19.913333999999999"/>
    <n v="19.913333999999999"/>
    <n v="82809000"/>
    <n v="1.2542338132722717E-2"/>
    <n v="11.503137190636837"/>
    <n v="20.234476285714287"/>
    <n v="20.67417776666667"/>
  </r>
  <r>
    <d v="2017-04-07T00:00:00"/>
    <x v="3"/>
    <x v="10"/>
    <x v="7"/>
    <x v="0"/>
    <n v="19.833331999999999"/>
    <n v="20.179333"/>
    <n v="19.809999000000001"/>
    <n v="20.169333000000002"/>
    <n v="20.169333000000002"/>
    <n v="68694000"/>
    <n v="1.2855657420299522E-2"/>
    <n v="11.66387323903867"/>
    <n v="20.249237999999998"/>
    <n v="20.701133299999999"/>
  </r>
  <r>
    <d v="2017-04-10T00:00:00"/>
    <x v="4"/>
    <x v="10"/>
    <x v="7"/>
    <x v="0"/>
    <n v="20.610001"/>
    <n v="20.915333"/>
    <n v="20.580666999999998"/>
    <n v="20.826000000000001"/>
    <n v="20.826000000000001"/>
    <n v="114967500"/>
    <n v="3.2557695388340246E-2"/>
    <n v="12.076179766391844"/>
    <n v="20.277618999999998"/>
    <n v="20.718488900000004"/>
  </r>
  <r>
    <d v="2017-04-11T00:00:00"/>
    <x v="0"/>
    <x v="10"/>
    <x v="7"/>
    <x v="0"/>
    <n v="20.891999999999999"/>
    <n v="20.898001000000001"/>
    <n v="20.366667"/>
    <n v="20.580666999999998"/>
    <n v="20.580666999999998"/>
    <n v="85869000"/>
    <n v="-1.178013060597341E-2"/>
    <n v="11.922140660916561"/>
    <n v="20.183523857142855"/>
    <n v="20.699533366666671"/>
  </r>
  <r>
    <d v="2017-04-12T00:00:00"/>
    <x v="1"/>
    <x v="10"/>
    <x v="7"/>
    <x v="0"/>
    <n v="20.422667000000001"/>
    <n v="20.563334000000001"/>
    <n v="19.754667000000001"/>
    <n v="19.789332999999999"/>
    <n v="19.789332999999999"/>
    <n v="90760500"/>
    <n v="-3.8450357318351204E-2"/>
    <n v="11.425279735186324"/>
    <n v="20.153904714285712"/>
    <n v="20.702888933333337"/>
  </r>
  <r>
    <d v="2017-04-13T00:00:00"/>
    <x v="2"/>
    <x v="10"/>
    <x v="7"/>
    <x v="0"/>
    <n v="19.780000999999999"/>
    <n v="20.492666"/>
    <n v="19.686665999999999"/>
    <n v="20.266666000000001"/>
    <n v="20.266666000000001"/>
    <n v="139269000"/>
    <n v="2.4120722007154136E-2"/>
    <n v="11.724986453539881"/>
    <n v="20.260476285714283"/>
    <n v="20.74731116666667"/>
  </r>
  <r>
    <d v="2017-04-17T00:00:00"/>
    <x v="4"/>
    <x v="10"/>
    <x v="7"/>
    <x v="0"/>
    <n v="20.18"/>
    <n v="20.266666000000001"/>
    <n v="19.912001"/>
    <n v="20.096001000000001"/>
    <n v="20.096001000000001"/>
    <n v="62080500"/>
    <n v="-8.4209706717424376E-3"/>
    <n v="11.617829715816301"/>
    <n v="20.353714428571429"/>
    <n v="20.794289000000003"/>
  </r>
  <r>
    <d v="2017-04-18T00:00:00"/>
    <x v="0"/>
    <x v="10"/>
    <x v="7"/>
    <x v="0"/>
    <n v="19.98"/>
    <n v="20.056000000000001"/>
    <n v="19.860001"/>
    <n v="20.016666000000001"/>
    <n v="20.016666000000001"/>
    <n v="45535500"/>
    <n v="-3.9478003608777873E-3"/>
    <n v="11.568017043110707"/>
    <n v="20.436857"/>
    <n v="20.869088966666666"/>
  </r>
  <r>
    <d v="2017-04-19T00:00:00"/>
    <x v="1"/>
    <x v="10"/>
    <x v="7"/>
    <x v="0"/>
    <n v="20.164000000000001"/>
    <n v="20.441334000000001"/>
    <n v="20.140667000000001"/>
    <n v="20.367999999999999"/>
    <n v="20.367999999999999"/>
    <n v="58470000"/>
    <n v="1.7552073856854974E-2"/>
    <n v="11.788611806485598"/>
    <n v="20.516666571428569"/>
    <n v="20.959666733333332"/>
  </r>
  <r>
    <d v="2017-04-20T00:00:00"/>
    <x v="2"/>
    <x v="10"/>
    <x v="7"/>
    <x v="0"/>
    <n v="20.434000000000001"/>
    <n v="20.610001"/>
    <n v="20.015332999999998"/>
    <n v="20.167334"/>
    <n v="20.167334"/>
    <n v="92241000"/>
    <n v="-9.8520227808325932E-3"/>
    <n v="11.662618111632877"/>
    <n v="20.598095142857144"/>
    <n v="21.037111200000005"/>
  </r>
  <r>
    <d v="2017-04-21T00:00:00"/>
    <x v="3"/>
    <x v="10"/>
    <x v="7"/>
    <x v="0"/>
    <n v="20.133333"/>
    <n v="20.426666000000001"/>
    <n v="20.027999999999999"/>
    <n v="20.373332999999999"/>
    <n v="20.373332999999999"/>
    <n v="67647000"/>
    <n v="1.0214488439572553E-2"/>
    <n v="11.791960277948872"/>
    <n v="20.791618714285715"/>
    <n v="21.120089000000004"/>
  </r>
  <r>
    <d v="2017-04-24T00:00:00"/>
    <x v="4"/>
    <x v="10"/>
    <x v="7"/>
    <x v="0"/>
    <n v="20.614668000000002"/>
    <n v="20.703333000000001"/>
    <n v="20.401333000000001"/>
    <n v="20.535333999999999"/>
    <n v="20.535333999999999"/>
    <n v="76252500"/>
    <n v="7.9516198944964023E-3"/>
    <n v="11.893677083784619"/>
    <n v="20.918190142857146"/>
    <n v="21.212800133333339"/>
  </r>
  <r>
    <d v="2017-04-25T00:00:00"/>
    <x v="0"/>
    <x v="10"/>
    <x v="7"/>
    <x v="0"/>
    <n v="20.533332999999999"/>
    <n v="20.931999000000001"/>
    <n v="20.390667000000001"/>
    <n v="20.919333000000002"/>
    <n v="20.919333000000002"/>
    <n v="101065500"/>
    <n v="1.8699428020016763E-2"/>
    <n v="12.134781470326189"/>
    <n v="20.946666285714286"/>
    <n v="21.312400100000001"/>
  </r>
  <r>
    <d v="2017-04-26T00:00:00"/>
    <x v="1"/>
    <x v="10"/>
    <x v="7"/>
    <x v="0"/>
    <n v="20.824667000000002"/>
    <n v="20.966667000000001"/>
    <n v="20.6"/>
    <n v="20.677999"/>
    <n v="20.677999"/>
    <n v="70425000"/>
    <n v="-1.1536409884579107E-2"/>
    <n v="11.983253247540132"/>
    <n v="20.772094714285714"/>
    <n v="21.414311233333333"/>
  </r>
  <r>
    <d v="2017-04-27T00:00:00"/>
    <x v="2"/>
    <x v="10"/>
    <x v="7"/>
    <x v="0"/>
    <n v="20.779333000000001"/>
    <n v="20.872667"/>
    <n v="20.5"/>
    <n v="20.575333000000001"/>
    <n v="20.575333000000001"/>
    <n v="52029000"/>
    <n v="-4.9649871827539627E-3"/>
    <n v="11.918791561575647"/>
    <n v="20.75476157142857"/>
    <n v="21.547266866666664"/>
  </r>
  <r>
    <d v="2017-04-28T00:00:00"/>
    <x v="3"/>
    <x v="10"/>
    <x v="7"/>
    <x v="0"/>
    <n v="20.655332999999999"/>
    <n v="20.986668000000002"/>
    <n v="20.533332999999999"/>
    <n v="20.937999999999999"/>
    <n v="20.937999999999999"/>
    <n v="67582500"/>
    <n v="1.7626300386000961E-2"/>
    <n v="12.146502062264114"/>
    <n v="20.741047428571427"/>
    <n v="21.655466866666661"/>
  </r>
  <r>
    <d v="2017-05-01T00:00:00"/>
    <x v="4"/>
    <x v="11"/>
    <x v="7"/>
    <x v="0"/>
    <n v="20.992000999999998"/>
    <n v="21.816668"/>
    <n v="20.987333"/>
    <n v="21.521999000000001"/>
    <n v="21.521999000000001"/>
    <n v="132444000"/>
    <n v="2.7891823478842399E-2"/>
    <n v="12.513181977149021"/>
    <n v="20.809523714285717"/>
    <n v="21.755333533333328"/>
  </r>
  <r>
    <d v="2017-05-02T00:00:00"/>
    <x v="0"/>
    <x v="11"/>
    <x v="7"/>
    <x v="0"/>
    <n v="21.6"/>
    <n v="21.844000000000001"/>
    <n v="21.103999999999999"/>
    <n v="21.259333000000002"/>
    <n v="21.259333000000002"/>
    <n v="80742000"/>
    <n v="-1.2204535461599055E-2"/>
    <n v="12.348259868509865"/>
    <n v="20.83228585714286"/>
    <n v="21.873378033333331"/>
  </r>
  <r>
    <d v="2017-05-03T00:00:00"/>
    <x v="1"/>
    <x v="11"/>
    <x v="7"/>
    <x v="0"/>
    <n v="21.177999"/>
    <n v="21.435333"/>
    <n v="20.696667000000001"/>
    <n v="20.734667000000002"/>
    <n v="20.734667000000002"/>
    <n v="107001000"/>
    <n v="-2.4679325546102495E-2"/>
    <n v="12.018833817740935"/>
    <n v="20.872381285714287"/>
    <n v="22.0106447"/>
  </r>
  <r>
    <d v="2017-05-04T00:00:00"/>
    <x v="2"/>
    <x v="11"/>
    <x v="7"/>
    <x v="0"/>
    <n v="20.495999999999999"/>
    <n v="20.518000000000001"/>
    <n v="19.384001000000001"/>
    <n v="19.697331999999999"/>
    <n v="19.697331999999999"/>
    <n v="212280000"/>
    <n v="-5.0029016622258858E-2"/>
    <n v="11.367514364270747"/>
    <n v="21.003714428571431"/>
    <n v="22.153578033333329"/>
  </r>
  <r>
    <d v="2017-05-05T00:00:00"/>
    <x v="3"/>
    <x v="11"/>
    <x v="7"/>
    <x v="0"/>
    <n v="19.866667"/>
    <n v="20.57"/>
    <n v="19.786667000000001"/>
    <n v="20.556667000000001"/>
    <n v="20.556667000000001"/>
    <n v="122659500"/>
    <n v="4.3626974455220714E-2"/>
    <n v="11.907071597515364"/>
    <n v="21.198190714285715"/>
    <n v="22.322333633333333"/>
  </r>
  <r>
    <d v="2017-05-08T00:00:00"/>
    <x v="4"/>
    <x v="11"/>
    <x v="7"/>
    <x v="0"/>
    <n v="20.726666999999999"/>
    <n v="20.919333000000002"/>
    <n v="20.388000000000002"/>
    <n v="20.479334000000001"/>
    <n v="20.479334000000001"/>
    <n v="105097500"/>
    <n v="-3.7619425366962177E-3"/>
    <n v="11.858515935848486"/>
    <n v="21.280667000000001"/>
    <n v="22.458889199999998"/>
  </r>
  <r>
    <d v="2017-05-09T00:00:00"/>
    <x v="0"/>
    <x v="11"/>
    <x v="7"/>
    <x v="0"/>
    <n v="20.625333999999999"/>
    <n v="21.466000000000001"/>
    <n v="20.606667000000002"/>
    <n v="21.417334"/>
    <n v="21.417334"/>
    <n v="145147500"/>
    <n v="4.5802270718373887E-2"/>
    <n v="12.447465163778743"/>
    <n v="21.270381142857143"/>
    <n v="22.603444733333333"/>
  </r>
  <r>
    <d v="2017-05-10T00:00:00"/>
    <x v="1"/>
    <x v="11"/>
    <x v="7"/>
    <x v="0"/>
    <n v="21.437332000000001"/>
    <n v="21.700001"/>
    <n v="21.207999999999998"/>
    <n v="21.681334"/>
    <n v="21.681334"/>
    <n v="86124000"/>
    <n v="1.2326464162159462E-2"/>
    <n v="12.61322486119195"/>
    <n v="21.192285857142856"/>
    <n v="22.725978000000001"/>
  </r>
  <r>
    <d v="2017-05-11T00:00:00"/>
    <x v="2"/>
    <x v="11"/>
    <x v="7"/>
    <x v="0"/>
    <n v="21.559999000000001"/>
    <n v="21.733333999999999"/>
    <n v="21.306667000000001"/>
    <n v="21.540001"/>
    <n v="21.540001"/>
    <n v="71307000"/>
    <n v="-6.5186487141427503E-3"/>
    <n v="12.524485030455205"/>
    <n v="21.055238142857146"/>
    <n v="22.853511333333334"/>
  </r>
  <r>
    <d v="2017-05-12T00:00:00"/>
    <x v="3"/>
    <x v="11"/>
    <x v="7"/>
    <x v="0"/>
    <n v="21.698668000000001"/>
    <n v="21.799999"/>
    <n v="21.435333"/>
    <n v="21.653998999999999"/>
    <n v="21.653998999999999"/>
    <n v="61824000"/>
    <n v="5.2923860124239877E-3"/>
    <n v="12.596061825855623"/>
    <n v="20.933809571428572"/>
    <n v="22.987622433333335"/>
  </r>
  <r>
    <d v="2017-05-15T00:00:00"/>
    <x v="4"/>
    <x v="11"/>
    <x v="7"/>
    <x v="0"/>
    <n v="21.225332000000002"/>
    <n v="21.346665999999999"/>
    <n v="20.835332999999999"/>
    <n v="21.058665999999999"/>
    <n v="21.058665999999999"/>
    <n v="114330000"/>
    <n v="-2.749298178133287E-2"/>
    <n v="12.2222655457795"/>
    <n v="20.734285999999997"/>
    <n v="23.104689133333341"/>
  </r>
  <r>
    <d v="2017-05-16T00:00:00"/>
    <x v="0"/>
    <x v="11"/>
    <x v="7"/>
    <x v="0"/>
    <n v="21.172667000000001"/>
    <n v="21.337333999999998"/>
    <n v="21.009333000000002"/>
    <n v="21.134001000000001"/>
    <n v="21.134001000000001"/>
    <n v="62287500"/>
    <n v="3.5773870956499619E-3"/>
    <n v="12.269566707918228"/>
    <n v="20.68038142857143"/>
    <n v="23.208000300000013"/>
  </r>
  <r>
    <d v="2017-05-17T00:00:00"/>
    <x v="1"/>
    <x v="11"/>
    <x v="7"/>
    <x v="0"/>
    <n v="20.959333000000001"/>
    <n v="20.975332000000002"/>
    <n v="20.366667"/>
    <n v="20.407333000000001"/>
    <n v="20.407333000000001"/>
    <n v="100678500"/>
    <n v="-3.4383834845091568E-2"/>
    <n v="11.813308117767242"/>
    <n v="20.678667000000001"/>
    <n v="23.328511333333342"/>
  </r>
  <r>
    <d v="2017-05-18T00:00:00"/>
    <x v="2"/>
    <x v="11"/>
    <x v="7"/>
    <x v="0"/>
    <n v="20.466667000000001"/>
    <n v="20.929333"/>
    <n v="20.353999999999999"/>
    <n v="20.870667000000001"/>
    <n v="20.870667000000001"/>
    <n v="84807000"/>
    <n v="2.2704289678616978E-2"/>
    <n v="12.104225177014404"/>
    <n v="20.859905285714287"/>
    <n v="23.449933533333343"/>
  </r>
  <r>
    <d v="2017-05-19T00:00:00"/>
    <x v="3"/>
    <x v="11"/>
    <x v="7"/>
    <x v="0"/>
    <n v="21.033332999999999"/>
    <n v="21.1"/>
    <n v="20.68"/>
    <n v="20.722000000000001"/>
    <n v="20.722000000000001"/>
    <n v="70314000"/>
    <n v="-7.1232510201997687E-3"/>
    <n v="12.010880491653309"/>
    <n v="21.06981"/>
    <n v="23.557822366666674"/>
  </r>
  <r>
    <d v="2017-05-22T00:00:00"/>
    <x v="4"/>
    <x v="11"/>
    <x v="7"/>
    <x v="0"/>
    <n v="20.853332999999999"/>
    <n v="20.957999999999998"/>
    <n v="20.453333000000001"/>
    <n v="20.690000999999999"/>
    <n v="20.690000999999999"/>
    <n v="64938000"/>
    <n v="-1.5442042273913015E-3"/>
    <n v="11.990789034996014"/>
    <n v="21.357238428571428"/>
    <n v="23.650689000000003"/>
  </r>
  <r>
    <d v="2017-05-23T00:00:00"/>
    <x v="0"/>
    <x v="11"/>
    <x v="7"/>
    <x v="0"/>
    <n v="20.697331999999999"/>
    <n v="20.715333999999999"/>
    <n v="20.231999999999999"/>
    <n v="20.257334"/>
    <n v="20.257334"/>
    <n v="64776000"/>
    <n v="-2.0911888791112124E-2"/>
    <n v="11.719127099387379"/>
    <n v="21.643143142857149"/>
    <n v="23.687888966666673"/>
  </r>
  <r>
    <d v="2017-05-24T00:00:00"/>
    <x v="1"/>
    <x v="11"/>
    <x v="7"/>
    <x v="0"/>
    <n v="20.434000000000001"/>
    <n v="20.733333999999999"/>
    <n v="20.360001"/>
    <n v="20.681334"/>
    <n v="20.681334"/>
    <n v="75499500"/>
    <n v="2.0930691077118018E-2"/>
    <n v="11.985347219475257"/>
    <n v="21.985905142857142"/>
    <n v="23.698933400000005"/>
  </r>
  <r>
    <d v="2017-05-25T00:00:00"/>
    <x v="2"/>
    <x v="11"/>
    <x v="7"/>
    <x v="0"/>
    <n v="20.734667000000002"/>
    <n v="21.131332"/>
    <n v="20.520665999999999"/>
    <n v="21.122"/>
    <n v="21.122"/>
    <n v="75210000"/>
    <n v="2.1307426300450457E-2"/>
    <n v="12.262031548339985"/>
    <n v="22.339238428571427"/>
    <n v="23.705600000000004"/>
  </r>
  <r>
    <d v="2017-05-26T00:00:00"/>
    <x v="3"/>
    <x v="11"/>
    <x v="7"/>
    <x v="0"/>
    <n v="21.152000000000001"/>
    <n v="21.699332999999999"/>
    <n v="21.087333999999998"/>
    <n v="21.676000999999999"/>
    <n v="21.676000999999999"/>
    <n v="117033000"/>
    <n v="2.6228624183315952E-2"/>
    <n v="12.609876389728674"/>
    <n v="22.682286000000001"/>
    <n v="23.70386666666667"/>
  </r>
  <r>
    <d v="2017-05-30T00:00:00"/>
    <x v="0"/>
    <x v="11"/>
    <x v="7"/>
    <x v="0"/>
    <n v="21.733333999999999"/>
    <n v="22.418666999999999"/>
    <n v="21.717333"/>
    <n v="22.34"/>
    <n v="22.34"/>
    <n v="116743500"/>
    <n v="3.0632910563161558E-2"/>
    <n v="13.026786515950917"/>
    <n v="23.010952571428568"/>
    <n v="23.708488866666674"/>
  </r>
  <r>
    <d v="2017-05-31T00:00:00"/>
    <x v="1"/>
    <x v="11"/>
    <x v="7"/>
    <x v="0"/>
    <n v="22.512667"/>
    <n v="22.859332999999999"/>
    <n v="22.344000000000001"/>
    <n v="22.733999000000001"/>
    <n v="22.733999000000001"/>
    <n v="149451000"/>
    <n v="1.7636481647269511E-2"/>
    <n v="13.274169678909653"/>
    <n v="23.343333714285716"/>
    <n v="23.69608886666667"/>
  </r>
  <r>
    <d v="2017-06-01T00:00:00"/>
    <x v="2"/>
    <x v="0"/>
    <x v="7"/>
    <x v="0"/>
    <n v="22.933332"/>
    <n v="22.992000999999998"/>
    <n v="22.486000000000001"/>
    <n v="22.691334000000001"/>
    <n v="22.691334000000001"/>
    <n v="114120000"/>
    <n v="-1.876704578019886E-3"/>
    <n v="13.247381279325811"/>
    <n v="23.498667142857141"/>
    <n v="23.6569778"/>
  </r>
  <r>
    <d v="2017-06-02T00:00:00"/>
    <x v="3"/>
    <x v="0"/>
    <x v="7"/>
    <x v="0"/>
    <n v="22.651333000000001"/>
    <n v="22.858667000000001"/>
    <n v="22.395332"/>
    <n v="22.656668"/>
    <n v="22.656668"/>
    <n v="83853000"/>
    <n v="-1.5277197894139416E-3"/>
    <n v="13.225615272998059"/>
    <n v="23.676190857142853"/>
    <n v="23.628999966666665"/>
  </r>
  <r>
    <d v="2017-06-05T00:00:00"/>
    <x v="4"/>
    <x v="0"/>
    <x v="7"/>
    <x v="0"/>
    <n v="22.566668"/>
    <n v="23.229334000000001"/>
    <n v="22.280666"/>
    <n v="23.154667"/>
    <n v="23.154667"/>
    <n v="101766000"/>
    <n v="2.1980239989392972E-2"/>
    <n v="13.53829771069533"/>
    <n v="24.020000285714282"/>
    <n v="23.583933266666666"/>
  </r>
  <r>
    <d v="2017-06-06T00:00:00"/>
    <x v="0"/>
    <x v="0"/>
    <x v="7"/>
    <x v="0"/>
    <n v="22.98"/>
    <n v="23.966000000000001"/>
    <n v="22.664667000000001"/>
    <n v="23.523333000000001"/>
    <n v="23.523333000000001"/>
    <n v="166302000"/>
    <n v="1.5921887367242253E-2"/>
    <n v="13.769774849356457"/>
    <n v="24.337523999999998"/>
    <n v="23.541533299999994"/>
  </r>
  <r>
    <d v="2017-06-07T00:00:00"/>
    <x v="1"/>
    <x v="0"/>
    <x v="7"/>
    <x v="0"/>
    <n v="23.756001000000001"/>
    <n v="24.033332999999999"/>
    <n v="23.676000999999999"/>
    <n v="23.976666999999999"/>
    <n v="23.976666999999999"/>
    <n v="140970000"/>
    <n v="1.9271673788744056E-2"/>
    <n v="14.05441313218645"/>
    <n v="24.551714571428572"/>
    <n v="23.480222199999996"/>
  </r>
  <r>
    <d v="2017-06-08T00:00:00"/>
    <x v="2"/>
    <x v="0"/>
    <x v="7"/>
    <x v="0"/>
    <n v="24.25"/>
    <n v="24.793333000000001"/>
    <n v="24.014668"/>
    <n v="24.666668000000001"/>
    <n v="24.666668000000001"/>
    <n v="135922500"/>
    <n v="2.8778019897427877E-2"/>
    <n v="14.487649332848612"/>
    <n v="24.663619285714283"/>
    <n v="23.414155533333325"/>
  </r>
  <r>
    <d v="2017-06-09T00:00:00"/>
    <x v="3"/>
    <x v="0"/>
    <x v="7"/>
    <x v="0"/>
    <n v="24.961331999999999"/>
    <n v="25.124666000000001"/>
    <n v="23.653334000000001"/>
    <n v="23.821332999999999"/>
    <n v="23.821332999999999"/>
    <n v="258921000"/>
    <n v="-3.4270335985387333E-2"/>
    <n v="13.956882386588029"/>
    <n v="24.661714428571429"/>
    <n v="23.321711033333326"/>
  </r>
  <r>
    <d v="2017-06-12T00:00:00"/>
    <x v="4"/>
    <x v="0"/>
    <x v="7"/>
    <x v="0"/>
    <n v="23.865998999999999"/>
    <n v="24.299999"/>
    <n v="23.374666000000001"/>
    <n v="23.934000000000001"/>
    <n v="23.934000000000001"/>
    <n v="157765500"/>
    <n v="4.7296681508126291E-3"/>
    <n v="14.027623476847326"/>
    <n v="24.803809714285716"/>
    <n v="23.288822166666659"/>
  </r>
  <r>
    <d v="2017-06-13T00:00:00"/>
    <x v="0"/>
    <x v="0"/>
    <x v="7"/>
    <x v="0"/>
    <n v="24.507999000000002"/>
    <n v="25.066668"/>
    <n v="24.440666"/>
    <n v="25.063334000000001"/>
    <n v="25.063334000000001"/>
    <n v="177118500"/>
    <n v="4.718534302665664E-2"/>
    <n v="14.736707045477806"/>
    <n v="24.969428571428573"/>
    <n v="23.245688799999993"/>
  </r>
  <r>
    <d v="2017-06-14T00:00:00"/>
    <x v="1"/>
    <x v="0"/>
    <x v="7"/>
    <x v="0"/>
    <n v="25.405999999999999"/>
    <n v="25.616667"/>
    <n v="25.087333999999998"/>
    <n v="25.377333"/>
    <n v="25.377333"/>
    <n v="192276000"/>
    <n v="1.2528221504768639E-2"/>
    <n v="14.933859997099205"/>
    <n v="25.032857142857146"/>
    <n v="23.174355399999992"/>
  </r>
  <r>
    <d v="2017-06-15T00:00:00"/>
    <x v="2"/>
    <x v="0"/>
    <x v="7"/>
    <x v="0"/>
    <n v="24.833331999999999"/>
    <n v="25.030666"/>
    <n v="24.432666999999999"/>
    <n v="25.022666999999998"/>
    <n v="25.022666999999998"/>
    <n v="156397500"/>
    <n v="-1.3975700283398642E-2"/>
    <n v="14.71117314542211"/>
    <n v="25.059428714285712"/>
    <n v="23.071688733333325"/>
  </r>
  <r>
    <d v="2017-06-16T00:00:00"/>
    <x v="3"/>
    <x v="0"/>
    <x v="7"/>
    <x v="0"/>
    <n v="25.198668000000001"/>
    <n v="25.200665999999998"/>
    <n v="24.673331999999998"/>
    <n v="24.76"/>
    <n v="24.76"/>
    <n v="100965000"/>
    <n v="-1.0497162432765337E-2"/>
    <n v="14.546250408905314"/>
    <n v="25.079904857142857"/>
    <n v="22.982199799999993"/>
  </r>
  <r>
    <d v="2017-06-19T00:00:00"/>
    <x v="4"/>
    <x v="0"/>
    <x v="7"/>
    <x v="0"/>
    <n v="25"/>
    <n v="25.113333000000001"/>
    <n v="24.52"/>
    <n v="24.653334000000001"/>
    <n v="24.653334000000001"/>
    <n v="98239500"/>
    <n v="-4.3079967689822534E-3"/>
    <n v="14.479277212373962"/>
    <n v="24.993905000000002"/>
    <n v="22.875688699999994"/>
  </r>
  <r>
    <d v="2017-06-20T00:00:00"/>
    <x v="0"/>
    <x v="0"/>
    <x v="7"/>
    <x v="0"/>
    <n v="25.111333999999999"/>
    <n v="25.258666999999999"/>
    <n v="24.648665999999999"/>
    <n v="24.815999999999999"/>
    <n v="24.815999999999999"/>
    <n v="111580500"/>
    <n v="6.5981339481304222E-3"/>
    <n v="14.581411556841449"/>
    <n v="25.007618999999998"/>
    <n v="22.764066466666659"/>
  </r>
  <r>
    <d v="2017-06-21T00:00:00"/>
    <x v="1"/>
    <x v="0"/>
    <x v="7"/>
    <x v="0"/>
    <n v="24.956666999999999"/>
    <n v="25.132667999999999"/>
    <n v="24.534666000000001"/>
    <n v="25.093332"/>
    <n v="25.093332"/>
    <n v="73848000"/>
    <n v="1.1175531914893668E-2"/>
    <n v="14.755542118974022"/>
    <n v="24.898190285714286"/>
    <n v="22.661066466666664"/>
  </r>
  <r>
    <d v="2017-06-22T00:00:00"/>
    <x v="2"/>
    <x v="0"/>
    <x v="7"/>
    <x v="0"/>
    <n v="25.199332999999999"/>
    <n v="25.666668000000001"/>
    <n v="24.904667"/>
    <n v="25.507334"/>
    <n v="25.507334"/>
    <n v="112947000"/>
    <n v="1.649848653020651E-2"/>
    <n v="15.015484718400018"/>
    <n v="24.757333142857142"/>
    <n v="22.595933199999997"/>
  </r>
  <r>
    <d v="2017-06-23T00:00:00"/>
    <x v="3"/>
    <x v="0"/>
    <x v="7"/>
    <x v="0"/>
    <n v="25.496668"/>
    <n v="25.799334000000002"/>
    <n v="25.290001"/>
    <n v="25.563334000000001"/>
    <n v="25.563334000000001"/>
    <n v="96687000"/>
    <n v="2.1954470035951594E-3"/>
    <n v="15.050645866336151"/>
    <n v="24.471713857142856"/>
    <n v="22.538822099999997"/>
  </r>
  <r>
    <d v="2017-06-26T00:00:00"/>
    <x v="4"/>
    <x v="0"/>
    <x v="7"/>
    <x v="0"/>
    <n v="25.779333000000001"/>
    <n v="25.796666999999999"/>
    <n v="24.873332999999999"/>
    <n v="25.166"/>
    <n v="25.166"/>
    <n v="99061500"/>
    <n v="-1.5543121253276303E-2"/>
    <n v="14.80116873144229"/>
    <n v="23.93495185714286"/>
    <n v="22.4759776"/>
  </r>
  <r>
    <d v="2017-06-27T00:00:00"/>
    <x v="0"/>
    <x v="0"/>
    <x v="7"/>
    <x v="0"/>
    <n v="25.093332"/>
    <n v="25.093332"/>
    <n v="24.134665999999999"/>
    <n v="24.158000999999999"/>
    <n v="24.158000999999999"/>
    <n v="104946000"/>
    <n v="-4.0054001430501536E-2"/>
    <n v="14.168268696469505"/>
    <n v="23.281047142857144"/>
    <n v="22.448710933333327"/>
  </r>
  <r>
    <d v="2017-06-28T00:00:00"/>
    <x v="1"/>
    <x v="0"/>
    <x v="7"/>
    <x v="0"/>
    <n v="24.445333000000002"/>
    <n v="24.782667"/>
    <n v="24.167998999999998"/>
    <n v="24.749331999999999"/>
    <n v="24.749331999999999"/>
    <n v="94537500"/>
    <n v="2.4477646142990073E-2"/>
    <n v="14.53955221022348"/>
    <n v="22.812951571428567"/>
    <n v="22.451288633333327"/>
  </r>
  <r>
    <d v="2017-06-29T00:00:00"/>
    <x v="2"/>
    <x v="0"/>
    <x v="7"/>
    <x v="0"/>
    <n v="24.707332999999998"/>
    <n v="24.733333999999999"/>
    <n v="23.606667000000002"/>
    <n v="24.049999"/>
    <n v="24.049999"/>
    <n v="123315000"/>
    <n v="-2.8256641431776797E-2"/>
    <n v="14.10045665540882"/>
    <n v="22.287332714285714"/>
    <n v="22.416088666666667"/>
  </r>
  <r>
    <d v="2017-06-30T00:00:00"/>
    <x v="3"/>
    <x v="0"/>
    <x v="7"/>
    <x v="0"/>
    <n v="24.247333999999999"/>
    <n v="24.451332000000001"/>
    <n v="23.974667"/>
    <n v="24.107332"/>
    <n v="24.107332"/>
    <n v="87727500"/>
    <n v="2.3839086230315375E-3"/>
    <n v="14.136454764241362"/>
    <n v="21.967999571428575"/>
    <n v="22.409688699999997"/>
  </r>
  <r>
    <d v="2017-07-03T00:00:00"/>
    <x v="4"/>
    <x v="1"/>
    <x v="7"/>
    <x v="1"/>
    <n v="24.682666999999999"/>
    <n v="24.756665999999999"/>
    <n v="23.433332"/>
    <n v="23.507999000000002"/>
    <n v="23.507999000000002"/>
    <n v="94581000"/>
    <n v="-2.4861025682974703E-2"/>
    <n v="13.760146973598374"/>
    <n v="21.662380714285717"/>
    <n v="22.414555366666665"/>
  </r>
  <r>
    <d v="2017-07-05T00:00:00"/>
    <x v="1"/>
    <x v="1"/>
    <x v="7"/>
    <x v="1"/>
    <n v="23.146667000000001"/>
    <n v="23.149332000000001"/>
    <n v="21.755333"/>
    <n v="21.806000000000001"/>
    <n v="21.806000000000001"/>
    <n v="255700500"/>
    <n v="-7.240084534630109E-2"/>
    <n v="12.691499855274204"/>
    <n v="21.384190428571429"/>
    <n v="22.436133166666664"/>
  </r>
  <r>
    <d v="2017-07-06T00:00:00"/>
    <x v="2"/>
    <x v="1"/>
    <x v="7"/>
    <x v="1"/>
    <n v="21.150666999999999"/>
    <n v="21.385999999999999"/>
    <n v="20.420000000000002"/>
    <n v="20.588667000000001"/>
    <n v="20.588667000000001"/>
    <n v="289867500"/>
    <n v="-5.5825598459139682E-2"/>
    <n v="11.927163682050297"/>
    <n v="21.390761714285713"/>
    <n v="22.515733166666667"/>
  </r>
  <r>
    <d v="2017-07-07T00:00:00"/>
    <x v="3"/>
    <x v="1"/>
    <x v="7"/>
    <x v="1"/>
    <n v="20.9"/>
    <n v="21.133333"/>
    <n v="20.492000999999998"/>
    <n v="20.881332"/>
    <n v="20.881332"/>
    <n v="212653500"/>
    <n v="1.4214859077569203E-2"/>
    <n v="12.110921492063312"/>
    <n v="21.493047428571426"/>
    <n v="22.611488666666666"/>
  </r>
  <r>
    <d v="2017-07-10T00:00:00"/>
    <x v="4"/>
    <x v="1"/>
    <x v="7"/>
    <x v="1"/>
    <n v="20.860001"/>
    <n v="21.195999"/>
    <n v="20.208667999999999"/>
    <n v="21.07"/>
    <n v="21.07"/>
    <n v="207313500"/>
    <n v="9.0352473683192169E-3"/>
    <n v="12.229381910970718"/>
    <n v="21.636095428571426"/>
    <n v="22.687577599999997"/>
  </r>
  <r>
    <d v="2017-07-11T00:00:00"/>
    <x v="0"/>
    <x v="1"/>
    <x v="7"/>
    <x v="1"/>
    <n v="21.066668"/>
    <n v="21.818666"/>
    <n v="20.953333000000001"/>
    <n v="21.814667"/>
    <n v="21.814667"/>
    <n v="173391000"/>
    <n v="3.5342524916943507E-2"/>
    <n v="12.696941670794962"/>
    <n v="21.723809714285714"/>
    <n v="22.736044266666664"/>
  </r>
  <r>
    <d v="2017-07-12T00:00:00"/>
    <x v="1"/>
    <x v="1"/>
    <x v="7"/>
    <x v="1"/>
    <n v="22.026667"/>
    <n v="22.206666999999999"/>
    <n v="21.633333"/>
    <n v="21.968"/>
    <n v="21.968"/>
    <n v="155191500"/>
    <n v="7.0288948256693505E-3"/>
    <n v="12.793216033232307"/>
    <n v="21.749523999999997"/>
    <n v="22.767444233333329"/>
  </r>
  <r>
    <d v="2017-07-13T00:00:00"/>
    <x v="2"/>
    <x v="1"/>
    <x v="7"/>
    <x v="1"/>
    <n v="22.007334"/>
    <n v="22.106667000000002"/>
    <n v="21.331333000000001"/>
    <n v="21.560666999999999"/>
    <n v="21.560666999999999"/>
    <n v="128917500"/>
    <n v="-1.8542106700655557E-2"/>
    <n v="12.537460749798921"/>
    <n v="21.738857285714282"/>
    <n v="22.819110899999998"/>
  </r>
  <r>
    <d v="2017-07-14T00:00:00"/>
    <x v="3"/>
    <x v="1"/>
    <x v="7"/>
    <x v="1"/>
    <n v="21.545999999999999"/>
    <n v="21.894666999999998"/>
    <n v="21.414667000000001"/>
    <n v="21.851998999999999"/>
    <n v="21.851998999999999"/>
    <n v="84378000"/>
    <n v="1.3512197929683743E-2"/>
    <n v="12.720381598915528"/>
    <n v="21.920857285714284"/>
    <n v="22.884710900000002"/>
  </r>
  <r>
    <d v="2017-07-17T00:00:00"/>
    <x v="4"/>
    <x v="1"/>
    <x v="7"/>
    <x v="1"/>
    <n v="21.702667000000002"/>
    <n v="21.806667000000001"/>
    <n v="20.896667000000001"/>
    <n v="21.304666999999998"/>
    <n v="21.304666999999998"/>
    <n v="148153500"/>
    <n v="-2.5047227944683725E-2"/>
    <n v="12.376724073519448"/>
    <n v="22.033428714285716"/>
    <n v="22.929755366666669"/>
  </r>
  <r>
    <d v="2017-07-18T00:00:00"/>
    <x v="0"/>
    <x v="1"/>
    <x v="7"/>
    <x v="1"/>
    <n v="21.166668000000001"/>
    <n v="21.941998999999999"/>
    <n v="21.044001000000002"/>
    <n v="21.882667999999999"/>
    <n v="21.882667999999999"/>
    <n v="95605500"/>
    <n v="2.7130252728193333E-2"/>
    <n v="12.739637978309338"/>
    <n v="22.264666571428567"/>
    <n v="22.987733166666668"/>
  </r>
  <r>
    <d v="2017-07-19T00:00:00"/>
    <x v="1"/>
    <x v="1"/>
    <x v="7"/>
    <x v="1"/>
    <n v="21.882000000000001"/>
    <n v="22.110001"/>
    <n v="21.547999999999998"/>
    <n v="21.684000000000001"/>
    <n v="21.684000000000001"/>
    <n v="95355000"/>
    <n v="-9.0787832635397959E-3"/>
    <n v="12.614898782984767"/>
    <n v="22.323904428571431"/>
    <n v="23.030222000000002"/>
  </r>
  <r>
    <d v="2017-07-20T00:00:00"/>
    <x v="2"/>
    <x v="1"/>
    <x v="7"/>
    <x v="1"/>
    <n v="21.793333000000001"/>
    <n v="22.014668"/>
    <n v="21.613333000000001"/>
    <n v="21.994667"/>
    <n v="21.994667"/>
    <n v="77493000"/>
    <n v="1.43270153108282E-2"/>
    <n v="12.809959646303966"/>
    <n v="22.41733285714286"/>
    <n v="23.092266466666668"/>
  </r>
  <r>
    <d v="2017-07-21T00:00:00"/>
    <x v="3"/>
    <x v="1"/>
    <x v="7"/>
    <x v="1"/>
    <n v="21.964001"/>
    <n v="22.084"/>
    <n v="21.719999000000001"/>
    <n v="21.893332999999998"/>
    <n v="21.893332999999998"/>
    <n v="73524000"/>
    <n v="-4.6072077381304009E-3"/>
    <n v="12.746334293358245"/>
    <n v="22.355904285714285"/>
    <n v="23.149999800000003"/>
  </r>
  <r>
    <d v="2017-07-24T00:00:00"/>
    <x v="4"/>
    <x v="1"/>
    <x v="7"/>
    <x v="1"/>
    <n v="22.016000999999999"/>
    <n v="22.893332999999998"/>
    <n v="22.000668000000001"/>
    <n v="22.834667"/>
    <n v="22.834667"/>
    <n v="129556500"/>
    <n v="4.2996377024914448E-2"/>
    <n v="13.337376865345988"/>
    <n v="22.271809142857141"/>
    <n v="23.209999800000002"/>
  </r>
  <r>
    <d v="2017-07-25T00:00:00"/>
    <x v="0"/>
    <x v="1"/>
    <x v="7"/>
    <x v="1"/>
    <n v="23"/>
    <n v="23.040001"/>
    <n v="22.276667"/>
    <n v="22.639999"/>
    <n v="22.639999"/>
    <n v="104838000"/>
    <n v="-8.5251078984423141E-3"/>
    <n v="13.215149180588282"/>
    <n v="22.113428142857142"/>
    <n v="23.225710900000006"/>
  </r>
  <r>
    <d v="2017-07-26T00:00:00"/>
    <x v="1"/>
    <x v="1"/>
    <x v="7"/>
    <x v="1"/>
    <n v="22.690666"/>
    <n v="23.033332999999999"/>
    <n v="22.541332000000001"/>
    <n v="22.923331999999998"/>
    <n v="22.923331999999998"/>
    <n v="72312000"/>
    <n v="1.2514709033335158E-2"/>
    <n v="13.393047636448799"/>
    <n v="22.184761714285713"/>
    <n v="23.236666466666673"/>
  </r>
  <r>
    <d v="2017-07-27T00:00:00"/>
    <x v="2"/>
    <x v="1"/>
    <x v="7"/>
    <x v="1"/>
    <n v="23.066668"/>
    <n v="23.166668000000001"/>
    <n v="21.752666000000001"/>
    <n v="22.297332999999998"/>
    <n v="22.297332999999998"/>
    <n v="124536000"/>
    <n v="-2.7308377333626729E-2"/>
    <n v="12.999996860611789"/>
    <n v="22.309142999999999"/>
    <n v="23.251688766666671"/>
  </r>
  <r>
    <d v="2017-07-28T00:00:00"/>
    <x v="3"/>
    <x v="1"/>
    <x v="7"/>
    <x v="1"/>
    <n v="22.459333000000001"/>
    <n v="22.639999"/>
    <n v="22.167334"/>
    <n v="22.337999"/>
    <n v="22.337999"/>
    <n v="73206000"/>
    <n v="1.8238055645489822E-3"/>
    <n v="13.025530132789841"/>
    <n v="22.506381000000001"/>
    <n v="23.271555433333337"/>
  </r>
  <r>
    <d v="2017-07-31T00:00:00"/>
    <x v="4"/>
    <x v="1"/>
    <x v="7"/>
    <x v="1"/>
    <n v="22.366667"/>
    <n v="22.766000999999999"/>
    <n v="21.402666"/>
    <n v="21.564667"/>
    <n v="21.564667"/>
    <n v="128026500"/>
    <n v="-3.4619573579531451E-2"/>
    <n v="12.539972260365788"/>
    <n v="22.793523999999998"/>
    <n v="23.33515546666667"/>
  </r>
  <r>
    <d v="2017-08-01T00:00:00"/>
    <x v="0"/>
    <x v="2"/>
    <x v="7"/>
    <x v="1"/>
    <n v="21.533332999999999"/>
    <n v="21.629999000000002"/>
    <n v="21.075333000000001"/>
    <n v="21.304666999999998"/>
    <n v="21.304666999999998"/>
    <n v="124546500"/>
    <n v="-1.2056759327653961E-2"/>
    <n v="12.376724073519448"/>
    <n v="23.175047571428571"/>
    <n v="23.422444300000002"/>
  </r>
  <r>
    <d v="2017-08-02T00:00:00"/>
    <x v="1"/>
    <x v="2"/>
    <x v="7"/>
    <x v="1"/>
    <n v="21.262667"/>
    <n v="21.808001000000001"/>
    <n v="20.747999"/>
    <n v="21.725999999999999"/>
    <n v="21.725999999999999"/>
    <n v="196372500"/>
    <n v="1.9776558816901511E-2"/>
    <n v="12.641269643936868"/>
    <n v="23.516285571428568"/>
    <n v="23.526133166666668"/>
  </r>
  <r>
    <d v="2017-08-03T00:00:00"/>
    <x v="2"/>
    <x v="2"/>
    <x v="7"/>
    <x v="1"/>
    <n v="23.021999000000001"/>
    <n v="23.333331999999999"/>
    <n v="22.876667000000001"/>
    <n v="23.139334000000002"/>
    <n v="23.139334000000002"/>
    <n v="203025000"/>
    <n v="6.5052655804105797E-2"/>
    <n v="13.528670462814889"/>
    <n v="23.820857"/>
    <n v="23.641133200000002"/>
  </r>
  <r>
    <d v="2017-08-04T00:00:00"/>
    <x v="3"/>
    <x v="2"/>
    <x v="7"/>
    <x v="1"/>
    <n v="23.133333"/>
    <n v="23.818000999999999"/>
    <n v="22.886666999999999"/>
    <n v="23.794001000000002"/>
    <n v="23.794001000000002"/>
    <n v="139033500"/>
    <n v="2.8292387326273084E-2"/>
    <n v="13.939721234884631"/>
    <n v="23.979999571428571"/>
    <n v="23.713844299999998"/>
  </r>
  <r>
    <d v="2017-08-07T00:00:00"/>
    <x v="4"/>
    <x v="2"/>
    <x v="7"/>
    <x v="1"/>
    <n v="23.823333999999999"/>
    <n v="23.965333999999999"/>
    <n v="23.516666000000001"/>
    <n v="23.677999"/>
    <n v="23.677999"/>
    <n v="94867500"/>
    <n v="-4.8752624663671194E-3"/>
    <n v="13.86688617269021"/>
    <n v="24.031618428571424"/>
    <n v="23.776266533333327"/>
  </r>
  <r>
    <d v="2017-08-08T00:00:00"/>
    <x v="0"/>
    <x v="2"/>
    <x v="7"/>
    <x v="1"/>
    <n v="23.835332999999999"/>
    <n v="24.572001"/>
    <n v="23.826668000000002"/>
    <n v="24.347999999999999"/>
    <n v="24.347999999999999"/>
    <n v="111747000"/>
    <n v="2.8296352238210636E-2"/>
    <n v="14.287564820518035"/>
    <n v="24.105332857142855"/>
    <n v="23.820555433333329"/>
  </r>
  <r>
    <d v="2017-08-09T00:00:00"/>
    <x v="1"/>
    <x v="2"/>
    <x v="7"/>
    <x v="1"/>
    <n v="24.066668"/>
    <n v="24.666668000000001"/>
    <n v="23.93"/>
    <n v="24.235332"/>
    <n v="24.235332"/>
    <n v="103381500"/>
    <n v="-4.627402661409534E-3"/>
    <n v="14.216823102381099"/>
    <n v="23.978666"/>
    <n v="23.839866566666661"/>
  </r>
  <r>
    <d v="2017-08-10T00:00:00"/>
    <x v="2"/>
    <x v="2"/>
    <x v="7"/>
    <x v="1"/>
    <n v="24.106667000000002"/>
    <n v="24.443332999999999"/>
    <n v="23.643999000000001"/>
    <n v="23.693332999999999"/>
    <n v="23.693332999999999"/>
    <n v="106393500"/>
    <n v="-2.2364001450444357E-2"/>
    <n v="13.876514048448293"/>
    <n v="23.825618571428574"/>
    <n v="23.846422133333331"/>
  </r>
  <r>
    <d v="2017-08-11T00:00:00"/>
    <x v="3"/>
    <x v="2"/>
    <x v="7"/>
    <x v="1"/>
    <n v="23.797999999999998"/>
    <n v="24.084"/>
    <n v="23.574667000000002"/>
    <n v="23.858000000000001"/>
    <n v="23.858000000000001"/>
    <n v="65487000"/>
    <n v="6.9499297545010429E-3"/>
    <n v="13.979904776076857"/>
    <n v="23.658571000000002"/>
    <n v="23.836844366666661"/>
  </r>
  <r>
    <d v="2017-08-14T00:00:00"/>
    <x v="4"/>
    <x v="2"/>
    <x v="7"/>
    <x v="1"/>
    <n v="24.308665999999999"/>
    <n v="24.510667999999999"/>
    <n v="24.173331999999998"/>
    <n v="24.253332"/>
    <n v="24.253332"/>
    <n v="67788000"/>
    <n v="1.6570207058429029E-2"/>
    <n v="14.228124899932"/>
    <n v="23.501237571428572"/>
    <n v="23.808222099999998"/>
  </r>
  <r>
    <d v="2017-08-15T00:00:00"/>
    <x v="0"/>
    <x v="2"/>
    <x v="7"/>
    <x v="1"/>
    <n v="24.346665999999999"/>
    <n v="24.365998999999999"/>
    <n v="23.957999999999998"/>
    <n v="24.155332999999999"/>
    <n v="24.155332999999999"/>
    <n v="46276500"/>
    <n v="-4.0406406839275325E-3"/>
    <n v="14.166593518921406"/>
    <n v="23.396190142857144"/>
    <n v="23.766999899999995"/>
  </r>
  <r>
    <d v="2017-08-16T00:00:00"/>
    <x v="1"/>
    <x v="2"/>
    <x v="7"/>
    <x v="1"/>
    <n v="24.200001"/>
    <n v="24.433332"/>
    <n v="24.167998999999998"/>
    <n v="24.193999999999999"/>
    <n v="24.193999999999999"/>
    <n v="51207000"/>
    <n v="1.6007645185433887E-3"/>
    <n v="14.190871663693665"/>
    <n v="23.306666428571425"/>
    <n v="23.719533233333323"/>
  </r>
  <r>
    <d v="2017-08-17T00:00:00"/>
    <x v="2"/>
    <x v="2"/>
    <x v="7"/>
    <x v="1"/>
    <n v="24.080666999999998"/>
    <n v="24.219999000000001"/>
    <n v="23.439333000000001"/>
    <n v="23.461331999999999"/>
    <n v="23.461331999999999"/>
    <n v="75415500"/>
    <n v="-3.0283045383152862E-2"/>
    <n v="13.730845807692379"/>
    <n v="23.165142571428571"/>
    <n v="23.667733199999994"/>
  </r>
  <r>
    <d v="2017-08-18T00:00:00"/>
    <x v="3"/>
    <x v="2"/>
    <x v="7"/>
    <x v="1"/>
    <n v="23.527332000000001"/>
    <n v="23.6"/>
    <n v="23.053332999999999"/>
    <n v="23.164000000000001"/>
    <n v="23.164000000000001"/>
    <n v="81123000"/>
    <n v="-1.2673278737967532E-2"/>
    <n v="13.544157692725474"/>
    <n v="23.105523857142856"/>
    <n v="23.643688799999996"/>
  </r>
  <r>
    <d v="2017-08-21T00:00:00"/>
    <x v="4"/>
    <x v="2"/>
    <x v="7"/>
    <x v="1"/>
    <n v="23.054666999999998"/>
    <n v="23.054666999999998"/>
    <n v="22.123332999999999"/>
    <n v="22.524000000000001"/>
    <n v="22.524000000000001"/>
    <n v="97431000"/>
    <n v="-2.7629079606285637E-2"/>
    <n v="13.142316002026789"/>
    <n v="23.104571428571429"/>
    <n v="23.630511033333331"/>
  </r>
  <r>
    <d v="2017-08-22T00:00:00"/>
    <x v="0"/>
    <x v="2"/>
    <x v="7"/>
    <x v="1"/>
    <n v="22.742000999999998"/>
    <n v="22.815999999999999"/>
    <n v="22.491333000000001"/>
    <n v="22.756665999999999"/>
    <n v="22.756665999999999"/>
    <n v="64830000"/>
    <n v="1.032969277215407E-2"/>
    <n v="13.288401781414445"/>
    <n v="23.250476285714285"/>
    <n v="23.65335546666666"/>
  </r>
  <r>
    <d v="2017-08-23T00:00:00"/>
    <x v="1"/>
    <x v="2"/>
    <x v="7"/>
    <x v="1"/>
    <n v="22.599333000000001"/>
    <n v="23.565999999999999"/>
    <n v="22.553332999999999"/>
    <n v="23.518000000000001"/>
    <n v="23.518000000000001"/>
    <n v="74317500"/>
    <n v="3.3455427961196139E-2"/>
    <n v="13.766426377893181"/>
    <n v="23.389047857142856"/>
    <n v="23.683711066666664"/>
  </r>
  <r>
    <d v="2017-08-24T00:00:00"/>
    <x v="2"/>
    <x v="2"/>
    <x v="7"/>
    <x v="1"/>
    <n v="23.501332999999999"/>
    <n v="23.777332000000001"/>
    <n v="23.315999999999999"/>
    <n v="23.528666999999999"/>
    <n v="23.528666999999999"/>
    <n v="68770500"/>
    <n v="4.5356748022782478E-4"/>
    <n v="13.773123948697373"/>
    <n v="23.414095428571425"/>
    <n v="23.689399966666667"/>
  </r>
  <r>
    <d v="2017-08-25T00:00:00"/>
    <x v="3"/>
    <x v="2"/>
    <x v="7"/>
    <x v="1"/>
    <n v="23.615998999999999"/>
    <n v="23.712667"/>
    <n v="23.153334000000001"/>
    <n v="23.203333000000001"/>
    <n v="23.203333000000001"/>
    <n v="52260000"/>
    <n v="-1.3827132663316541E-2"/>
    <n v="13.568854004007115"/>
    <n v="23.382285857142858"/>
    <n v="23.698177733333335"/>
  </r>
  <r>
    <d v="2017-08-28T00:00:00"/>
    <x v="4"/>
    <x v="2"/>
    <x v="7"/>
    <x v="1"/>
    <n v="23.152000000000001"/>
    <n v="23.156668"/>
    <n v="22.648001000000001"/>
    <n v="23.044001000000002"/>
    <n v="23.044001000000002"/>
    <n v="56460000"/>
    <n v="-6.8667721141613203E-3"/>
    <n v="13.468813003597111"/>
    <n v="23.348761999999997"/>
    <n v="23.686822199999998"/>
  </r>
  <r>
    <d v="2017-08-29T00:00:00"/>
    <x v="0"/>
    <x v="2"/>
    <x v="7"/>
    <x v="1"/>
    <n v="22.632000000000001"/>
    <n v="23.27"/>
    <n v="22.583331999999999"/>
    <n v="23.157333000000001"/>
    <n v="23.157333000000001"/>
    <n v="61105500"/>
    <n v="4.9180695661313221E-3"/>
    <n v="13.539971632488147"/>
    <n v="23.395904857142856"/>
    <n v="23.708888800000004"/>
  </r>
  <r>
    <d v="2017-08-30T00:00:00"/>
    <x v="1"/>
    <x v="2"/>
    <x v="7"/>
    <x v="1"/>
    <n v="23.311333000000001"/>
    <n v="23.564667"/>
    <n v="23.133333"/>
    <n v="23.545334"/>
    <n v="23.545334"/>
    <n v="51193500"/>
    <n v="1.6754995059232388E-2"/>
    <n v="13.783588785351865"/>
    <n v="23.358190571428572"/>
    <n v="23.724977666666671"/>
  </r>
  <r>
    <d v="2017-08-31T00:00:00"/>
    <x v="2"/>
    <x v="2"/>
    <x v="7"/>
    <x v="1"/>
    <n v="23.57"/>
    <n v="23.896000000000001"/>
    <n v="23.521334"/>
    <n v="23.726666999999999"/>
    <n v="23.726666999999999"/>
    <n v="61092000"/>
    <n v="7.7014409734004466E-3"/>
    <n v="13.897443721757277"/>
    <n v="23.458285714285715"/>
    <n v="23.730533200000004"/>
  </r>
  <r>
    <d v="2017-09-01T00:00:00"/>
    <x v="3"/>
    <x v="3"/>
    <x v="7"/>
    <x v="1"/>
    <n v="23.741333000000001"/>
    <n v="23.839333"/>
    <n v="23.579332000000001"/>
    <n v="23.693332999999999"/>
    <n v="23.693332999999999"/>
    <n v="45742500"/>
    <n v="-1.4049170918106607E-3"/>
    <n v="13.876514048448293"/>
    <n v="23.523523571428569"/>
    <n v="23.729799833333331"/>
  </r>
  <r>
    <d v="2017-09-05T00:00:00"/>
    <x v="0"/>
    <x v="3"/>
    <x v="7"/>
    <x v="1"/>
    <n v="23.586666000000001"/>
    <n v="23.699332999999999"/>
    <n v="23.059334"/>
    <n v="23.306000000000001"/>
    <n v="23.306000000000001"/>
    <n v="57526500"/>
    <n v="-1.634776331384015E-2"/>
    <n v="13.633316317849243"/>
    <n v="23.626666428571429"/>
    <n v="23.719133166666666"/>
  </r>
  <r>
    <d v="2017-09-06T00:00:00"/>
    <x v="1"/>
    <x v="3"/>
    <x v="7"/>
    <x v="1"/>
    <n v="23.299999"/>
    <n v="23.398665999999999"/>
    <n v="22.770665999999999"/>
    <n v="22.968665999999999"/>
    <n v="22.968665999999999"/>
    <n v="61371000"/>
    <n v="-1.4474126834291685E-2"/>
    <n v="13.421511841458383"/>
    <n v="23.893809428571426"/>
    <n v="23.732822066666664"/>
  </r>
  <r>
    <d v="2017-09-07T00:00:00"/>
    <x v="2"/>
    <x v="3"/>
    <x v="7"/>
    <x v="1"/>
    <n v="23.065332000000001"/>
    <n v="23.498667000000001"/>
    <n v="22.896667000000001"/>
    <n v="23.374001"/>
    <n v="23.374001"/>
    <n v="63588000"/>
    <n v="1.7647302633944911E-2"/>
    <n v="13.676012625363619"/>
    <n v="24.229809571428575"/>
    <n v="23.7664221"/>
  </r>
  <r>
    <d v="2017-09-08T00:00:00"/>
    <x v="3"/>
    <x v="3"/>
    <x v="7"/>
    <x v="1"/>
    <n v="23.266000999999999"/>
    <n v="23.318666"/>
    <n v="22.82"/>
    <n v="22.893332999999998"/>
    <n v="22.893332999999998"/>
    <n v="48952500"/>
    <n v="-2.0564215771189599E-2"/>
    <n v="13.374211935074939"/>
    <n v="24.557333428571432"/>
    <n v="23.76908873333333"/>
  </r>
  <r>
    <d v="2017-09-11T00:00:00"/>
    <x v="4"/>
    <x v="3"/>
    <x v="7"/>
    <x v="1"/>
    <n v="23.423331999999998"/>
    <n v="24.247333999999999"/>
    <n v="23.333331999999999"/>
    <n v="24.245999999999999"/>
    <n v="24.245999999999999"/>
    <n v="115006500"/>
    <n v="5.9085629864380186E-2"/>
    <n v="14.223521301062933"/>
    <n v="24.859238142857144"/>
    <n v="23.772866499999999"/>
  </r>
  <r>
    <d v="2017-09-12T00:00:00"/>
    <x v="0"/>
    <x v="3"/>
    <x v="7"/>
    <x v="1"/>
    <n v="24.299334000000002"/>
    <n v="24.584"/>
    <n v="24.026667"/>
    <n v="24.183332"/>
    <n v="24.183332"/>
    <n v="89593500"/>
    <n v="-2.5846737606202517E-3"/>
    <n v="14.184173465011831"/>
    <n v="24.956571571428572"/>
    <n v="23.71359983333333"/>
  </r>
  <r>
    <d v="2017-09-13T00:00:00"/>
    <x v="1"/>
    <x v="3"/>
    <x v="7"/>
    <x v="1"/>
    <n v="24.254667000000001"/>
    <n v="24.538"/>
    <n v="23.972667999999999"/>
    <n v="24.415333"/>
    <n v="24.415333"/>
    <n v="62778000"/>
    <n v="9.593425752911151E-3"/>
    <n v="14.329841705767747"/>
    <n v="24.992095428571425"/>
    <n v="23.657133166666664"/>
  </r>
  <r>
    <d v="2017-09-14T00:00:00"/>
    <x v="2"/>
    <x v="3"/>
    <x v="7"/>
    <x v="1"/>
    <n v="24.288668000000001"/>
    <n v="25.197331999999999"/>
    <n v="24.175332999999998"/>
    <n v="25.176000999999999"/>
    <n v="25.176000999999999"/>
    <n v="108037500"/>
    <n v="3.1155339966077833E-2"/>
    <n v="14.807448135737099"/>
    <n v="24.847905000000001"/>
    <n v="23.567377666666665"/>
  </r>
  <r>
    <d v="2017-09-15T00:00:00"/>
    <x v="3"/>
    <x v="3"/>
    <x v="7"/>
    <x v="1"/>
    <n v="24.967333"/>
    <n v="25.333331999999999"/>
    <n v="24.846665999999999"/>
    <n v="25.320667"/>
    <n v="25.320667"/>
    <n v="81307500"/>
    <n v="5.7461866163733017E-3"/>
    <n v="14.898280682653686"/>
    <n v="24.536952285714285"/>
    <n v="23.452999866666666"/>
  </r>
  <r>
    <d v="2017-09-18T00:00:00"/>
    <x v="4"/>
    <x v="3"/>
    <x v="7"/>
    <x v="1"/>
    <n v="25.35"/>
    <n v="25.974001000000001"/>
    <n v="25.178667000000001"/>
    <n v="25.666668000000001"/>
    <n v="25.666668000000001"/>
    <n v="107820000"/>
    <n v="1.3664766413933768E-2"/>
    <n v="15.115526974565306"/>
    <n v="24.207809285714291"/>
    <n v="23.322022066666666"/>
  </r>
  <r>
    <d v="2017-09-19T00:00:00"/>
    <x v="0"/>
    <x v="3"/>
    <x v="7"/>
    <x v="1"/>
    <n v="25.333331999999999"/>
    <n v="25.492666"/>
    <n v="24.904667"/>
    <n v="25.006665999999999"/>
    <n v="25.006665999999999"/>
    <n v="96778500"/>
    <n v="-2.5714362300552691E-2"/>
    <n v="14.701126475277002"/>
    <n v="23.788475714285713"/>
    <n v="23.177755366666663"/>
  </r>
  <r>
    <d v="2017-09-20T00:00:00"/>
    <x v="1"/>
    <x v="3"/>
    <x v="7"/>
    <x v="1"/>
    <n v="24.866667"/>
    <n v="25.216667000000001"/>
    <n v="24.738001000000001"/>
    <n v="24.927333999999998"/>
    <n v="24.927333999999998"/>
    <n v="73786500"/>
    <n v="-3.1724341021710312E-3"/>
    <n v="14.651315686204333"/>
    <n v="23.450380428571428"/>
    <n v="23.080933133333328"/>
  </r>
  <r>
    <d v="2017-09-21T00:00:00"/>
    <x v="2"/>
    <x v="3"/>
    <x v="7"/>
    <x v="1"/>
    <n v="24.993334000000001"/>
    <n v="25.122"/>
    <n v="24.300667000000001"/>
    <n v="24.431999000000001"/>
    <n v="24.431999000000001"/>
    <n v="69273000"/>
    <n v="-1.9871158303571383E-2"/>
    <n v="14.340305914544597"/>
    <n v="23.137904142857142"/>
    <n v="22.963533100000003"/>
  </r>
  <r>
    <d v="2017-09-22T00:00:00"/>
    <x v="3"/>
    <x v="3"/>
    <x v="7"/>
    <x v="1"/>
    <n v="24.432666999999999"/>
    <n v="24.66"/>
    <n v="23.391999999999999"/>
    <n v="23.405999999999999"/>
    <n v="23.405999999999999"/>
    <n v="122391000"/>
    <n v="-4.1994066879259544E-2"/>
    <n v="13.696104082020911"/>
    <n v="22.900285285714286"/>
    <n v="22.814155333333336"/>
  </r>
  <r>
    <d v="2017-09-25T00:00:00"/>
    <x v="4"/>
    <x v="3"/>
    <x v="7"/>
    <x v="1"/>
    <n v="23.543333000000001"/>
    <n v="23.831333000000001"/>
    <n v="22.858667000000001"/>
    <n v="22.999331999999999"/>
    <n v="22.999331999999999"/>
    <n v="114088500"/>
    <n v="-1.7374519354011783E-2"/>
    <n v="13.440766337219268"/>
    <n v="22.872189999999996"/>
    <n v="22.714155333333334"/>
  </r>
  <r>
    <d v="2017-09-26T00:00:00"/>
    <x v="0"/>
    <x v="3"/>
    <x v="7"/>
    <x v="1"/>
    <n v="23.395332"/>
    <n v="23.416"/>
    <n v="22.726666999999999"/>
    <n v="23.016666000000001"/>
    <n v="23.016666000000001"/>
    <n v="107344500"/>
    <n v="7.5367406322939022E-4"/>
    <n v="13.451649968260785"/>
    <n v="22.96761885714286"/>
    <n v="22.620355366666669"/>
  </r>
  <r>
    <d v="2017-09-27T00:00:00"/>
    <x v="1"/>
    <x v="3"/>
    <x v="7"/>
    <x v="1"/>
    <n v="23.326668000000002"/>
    <n v="23.432666999999999"/>
    <n v="22.700001"/>
    <n v="22.731332999999999"/>
    <n v="22.731332999999999"/>
    <n v="90904500"/>
    <n v="-1.2396799779777028E-2"/>
    <n v="13.272495757116836"/>
    <n v="23.063618999999999"/>
    <n v="22.533244299999993"/>
  </r>
  <r>
    <d v="2017-09-28T00:00:00"/>
    <x v="2"/>
    <x v="3"/>
    <x v="7"/>
    <x v="1"/>
    <n v="22.658667000000001"/>
    <n v="22.85"/>
    <n v="22.360001"/>
    <n v="22.639999"/>
    <n v="22.639999"/>
    <n v="79794000"/>
    <n v="-4.0179781801621493E-3"/>
    <n v="13.215149180588282"/>
    <n v="23.215142857142858"/>
    <n v="22.451955433333332"/>
  </r>
  <r>
    <d v="2017-09-29T00:00:00"/>
    <x v="3"/>
    <x v="3"/>
    <x v="7"/>
    <x v="1"/>
    <n v="22.790666999999999"/>
    <n v="22.978666"/>
    <n v="22.573333999999999"/>
    <n v="22.74"/>
    <n v="22.74"/>
    <n v="76606500"/>
    <n v="4.4170054954507237E-3"/>
    <n v="13.277937572637594"/>
    <n v="23.246952571428569"/>
    <n v="22.370599899999998"/>
  </r>
  <r>
    <d v="2017-10-02T00:00:00"/>
    <x v="4"/>
    <x v="4"/>
    <x v="7"/>
    <x v="2"/>
    <n v="22.834667"/>
    <n v="22.913333999999999"/>
    <n v="22.367332000000001"/>
    <n v="22.768667000000001"/>
    <n v="22.768667000000001"/>
    <n v="79302000"/>
    <n v="1.2606420404574416E-3"/>
    <n v="13.295936940992688"/>
    <n v="23.384952428571427"/>
    <n v="22.285910999999999"/>
  </r>
  <r>
    <d v="2017-10-03T00:00:00"/>
    <x v="0"/>
    <x v="4"/>
    <x v="7"/>
    <x v="2"/>
    <n v="22.393332999999998"/>
    <n v="23.236668000000002"/>
    <n v="22.085332999999999"/>
    <n v="23.209333000000001"/>
    <n v="23.209333000000001"/>
    <n v="152304000"/>
    <n v="1.9354053533305229E-2"/>
    <n v="13.572621269857414"/>
    <n v="23.509428428571425"/>
    <n v="22.22784433333333"/>
  </r>
  <r>
    <d v="2017-10-04T00:00:00"/>
    <x v="1"/>
    <x v="4"/>
    <x v="7"/>
    <x v="2"/>
    <n v="23.416668000000001"/>
    <n v="23.908000999999999"/>
    <n v="23.306667000000001"/>
    <n v="23.667334"/>
    <n v="23.667334"/>
    <n v="122452500"/>
    <n v="1.9733483939413488E-2"/>
    <n v="13.860189857641302"/>
    <n v="23.581237999999995"/>
    <n v="22.140199900000002"/>
  </r>
  <r>
    <d v="2017-10-05T00:00:00"/>
    <x v="2"/>
    <x v="4"/>
    <x v="7"/>
    <x v="2"/>
    <n v="23.733333999999999"/>
    <n v="23.829332000000001"/>
    <n v="23.423331999999998"/>
    <n v="23.688666999999999"/>
    <n v="23.688666999999999"/>
    <n v="62575500"/>
    <n v="9.0136895013179317E-4"/>
    <n v="13.873584371372043"/>
    <n v="23.586571142857142"/>
    <n v="22.043066500000002"/>
  </r>
  <r>
    <d v="2017-10-06T00:00:00"/>
    <x v="3"/>
    <x v="4"/>
    <x v="7"/>
    <x v="2"/>
    <n v="23.540001"/>
    <n v="24.006665999999999"/>
    <n v="23.483333999999999"/>
    <n v="23.792000000000002"/>
    <n v="23.792000000000002"/>
    <n v="64462500"/>
    <n v="4.3621281011718719E-3"/>
    <n v="13.938464851723555"/>
    <n v="23.541523428571431"/>
    <n v="21.947888666666675"/>
  </r>
  <r>
    <d v="2017-10-09T00:00:00"/>
    <x v="4"/>
    <x v="4"/>
    <x v="7"/>
    <x v="2"/>
    <n v="23.309999000000001"/>
    <n v="23.450001"/>
    <n v="22.844667000000001"/>
    <n v="22.862666999999998"/>
    <n v="22.862666999999998"/>
    <n v="112405500"/>
    <n v="-3.9060734700739883E-2"/>
    <n v="13.354957439314054"/>
    <n v="23.53076157142857"/>
    <n v="21.854933066666664"/>
  </r>
  <r>
    <d v="2017-10-10T00:00:00"/>
    <x v="0"/>
    <x v="4"/>
    <x v="7"/>
    <x v="2"/>
    <n v="23.120000999999998"/>
    <n v="23.708667999999999"/>
    <n v="23.035333999999999"/>
    <n v="23.705998999999998"/>
    <n v="23.705998999999998"/>
    <n v="104677500"/>
    <n v="3.6886860137533395E-2"/>
    <n v="13.884466746658276"/>
    <n v="23.689904428571428"/>
    <n v="21.778933033333331"/>
  </r>
  <r>
    <d v="2017-10-11T00:00:00"/>
    <x v="1"/>
    <x v="4"/>
    <x v="7"/>
    <x v="2"/>
    <n v="23.592666999999999"/>
    <n v="23.84"/>
    <n v="23.41"/>
    <n v="23.639999"/>
    <n v="23.639999"/>
    <n v="67512000"/>
    <n v="-2.7841054072430759E-3"/>
    <n v="13.843026822304976"/>
    <n v="23.653904571428573"/>
    <n v="21.694977466666671"/>
  </r>
  <r>
    <d v="2017-10-12T00:00:00"/>
    <x v="2"/>
    <x v="4"/>
    <x v="7"/>
    <x v="2"/>
    <n v="23.530000999999999"/>
    <n v="23.985332"/>
    <n v="23.509333000000002"/>
    <n v="23.712"/>
    <n v="23.712"/>
    <n v="61305000"/>
    <n v="3.0457277092101488E-3"/>
    <n v="13.888234640386219"/>
    <n v="23.563428428571427"/>
    <n v="21.601644166666667"/>
  </r>
  <r>
    <d v="2017-10-13T00:00:00"/>
    <x v="3"/>
    <x v="4"/>
    <x v="7"/>
    <x v="2"/>
    <n v="23.798667999999999"/>
    <n v="23.899332000000001"/>
    <n v="23.578666999999999"/>
    <n v="23.704666"/>
    <n v="23.704666"/>
    <n v="53107500"/>
    <n v="-3.0929487179487912E-4"/>
    <n v="13.883629785761869"/>
    <n v="23.385714142857143"/>
    <n v="21.512466400000001"/>
  </r>
  <r>
    <d v="2017-10-16T00:00:00"/>
    <x v="4"/>
    <x v="4"/>
    <x v="7"/>
    <x v="2"/>
    <n v="23.584"/>
    <n v="23.632000000000001"/>
    <n v="23.143999000000001"/>
    <n v="23.373332999999999"/>
    <n v="23.373332999999999"/>
    <n v="80632500"/>
    <n v="-1.3977543492914043E-2"/>
    <n v="13.675593203098952"/>
    <n v="23.212094999999998"/>
    <n v="21.426333100000001"/>
  </r>
  <r>
    <d v="2017-10-17T00:00:00"/>
    <x v="0"/>
    <x v="4"/>
    <x v="7"/>
    <x v="2"/>
    <n v="23.393999000000001"/>
    <n v="23.747999"/>
    <n v="23.337999"/>
    <n v="23.716667000000001"/>
    <n v="23.716667000000001"/>
    <n v="49399500"/>
    <n v="1.468913312448859E-2"/>
    <n v="13.891164945340112"/>
    <n v="22.976285714285716"/>
    <n v="21.352888666666665"/>
  </r>
  <r>
    <d v="2017-10-18T00:00:00"/>
    <x v="1"/>
    <x v="4"/>
    <x v="7"/>
    <x v="2"/>
    <n v="23.731332999999999"/>
    <n v="24.200001"/>
    <n v="23.608667000000001"/>
    <n v="23.976666999999999"/>
    <n v="23.976666999999999"/>
    <n v="74086500"/>
    <n v="1.0962754589420091E-2"/>
    <n v="14.05441313218645"/>
    <n v="22.694571428571429"/>
    <n v="21.245755299999999"/>
  </r>
  <r>
    <d v="2017-10-19T00:00:00"/>
    <x v="2"/>
    <x v="4"/>
    <x v="7"/>
    <x v="2"/>
    <n v="23.704000000000001"/>
    <n v="23.809999000000001"/>
    <n v="23.213332999999999"/>
    <n v="23.454000000000001"/>
    <n v="23.454000000000001"/>
    <n v="75927000"/>
    <n v="-2.1798984821368144E-2"/>
    <n v="13.726242208823313"/>
    <n v="22.325238000000002"/>
    <n v="21.132866400000005"/>
  </r>
  <r>
    <d v="2017-10-20T00:00:00"/>
    <x v="3"/>
    <x v="4"/>
    <x v="7"/>
    <x v="2"/>
    <n v="23.512667"/>
    <n v="23.636666999999999"/>
    <n v="22.955998999999998"/>
    <n v="23.006665999999999"/>
    <n v="23.006665999999999"/>
    <n v="73956000"/>
    <n v="-1.9072823398993837E-2"/>
    <n v="13.445371191843618"/>
    <n v="22.023047571428574"/>
    <n v="21.032244166666668"/>
  </r>
  <r>
    <d v="2017-10-23T00:00:00"/>
    <x v="4"/>
    <x v="4"/>
    <x v="7"/>
    <x v="2"/>
    <n v="23.325333000000001"/>
    <n v="23.33"/>
    <n v="22.416668000000001"/>
    <n v="22.468"/>
    <n v="22.468"/>
    <n v="86209500"/>
    <n v="-2.3413475033714107E-2"/>
    <n v="13.107154854090654"/>
    <n v="21.893809428571434"/>
    <n v="20.943577500000004"/>
  </r>
  <r>
    <d v="2017-10-24T00:00:00"/>
    <x v="0"/>
    <x v="4"/>
    <x v="7"/>
    <x v="2"/>
    <n v="22.586666000000001"/>
    <n v="22.853332999999999"/>
    <n v="22.410667"/>
    <n v="22.489332000000001"/>
    <n v="22.489332000000001"/>
    <n v="67375500"/>
    <n v="9.4943920242126654E-4"/>
    <n v="13.120548739943755"/>
    <n v="21.741999857142861"/>
    <n v="20.869533100000005"/>
  </r>
  <r>
    <d v="2017-10-25T00:00:00"/>
    <x v="1"/>
    <x v="4"/>
    <x v="7"/>
    <x v="2"/>
    <n v="22.446667000000001"/>
    <n v="22.5"/>
    <n v="21.570667"/>
    <n v="21.722667999999999"/>
    <n v="21.722667999999999"/>
    <n v="128911500"/>
    <n v="-3.4090118817224194E-2"/>
    <n v="12.639177555634667"/>
    <n v="21.379333285714285"/>
    <n v="20.816022066666672"/>
  </r>
  <r>
    <d v="2017-10-26T00:00:00"/>
    <x v="2"/>
    <x v="4"/>
    <x v="7"/>
    <x v="2"/>
    <n v="21.851998999999999"/>
    <n v="22.015332999999998"/>
    <n v="21.546666999999999"/>
    <n v="21.744667"/>
    <n v="21.744667"/>
    <n v="75352500"/>
    <n v="1.0127209051853572E-3"/>
    <n v="12.652990235874793"/>
    <n v="21.191237857142855"/>
    <n v="20.783577533333336"/>
  </r>
  <r>
    <d v="2017-10-27T00:00:00"/>
    <x v="3"/>
    <x v="4"/>
    <x v="7"/>
    <x v="2"/>
    <n v="21.316668"/>
    <n v="21.639334000000002"/>
    <n v="21.110665999999998"/>
    <n v="21.391332999999999"/>
    <n v="21.391332999999999"/>
    <n v="104695500"/>
    <n v="-1.6249225614722005E-2"/>
    <n v="12.431139717216467"/>
    <n v="20.96847585714286"/>
    <n v="20.759044199999998"/>
  </r>
  <r>
    <d v="2017-10-30T00:00:00"/>
    <x v="4"/>
    <x v="4"/>
    <x v="7"/>
    <x v="2"/>
    <n v="21.278666999999999"/>
    <n v="21.585332999999999"/>
    <n v="21.15"/>
    <n v="21.338667000000001"/>
    <n v="21.338667000000001"/>
    <n v="63816000"/>
    <n v="-2.4620251575719265E-3"/>
    <n v="12.398071913337816"/>
    <n v="20.827333142857146"/>
    <n v="20.776910900000001"/>
  </r>
  <r>
    <d v="2017-10-31T00:00:00"/>
    <x v="0"/>
    <x v="4"/>
    <x v="7"/>
    <x v="2"/>
    <n v="21.348666999999999"/>
    <n v="22.129999000000002"/>
    <n v="21.345333"/>
    <n v="22.101998999999999"/>
    <n v="22.101998999999999"/>
    <n v="85084500"/>
    <n v="3.5772243880088588E-2"/>
    <n v="12.877351009344702"/>
    <n v="20.67790457142857"/>
    <n v="20.823466399999994"/>
  </r>
  <r>
    <d v="2017-11-01T00:00:00"/>
    <x v="1"/>
    <x v="5"/>
    <x v="7"/>
    <x v="2"/>
    <n v="22.15"/>
    <n v="22.173999999999999"/>
    <n v="21.350667999999999"/>
    <n v="21.405332999999999"/>
    <n v="21.405332999999999"/>
    <n v="126859500"/>
    <n v="-3.1520497308863353E-2"/>
    <n v="12.4399300042005"/>
    <n v="20.40609514285714"/>
    <n v="20.840133066666663"/>
  </r>
  <r>
    <d v="2017-11-02T00:00:00"/>
    <x v="2"/>
    <x v="5"/>
    <x v="7"/>
    <x v="2"/>
    <n v="20.008666999999999"/>
    <n v="20.579332000000001"/>
    <n v="19.508666999999999"/>
    <n v="19.950665999999998"/>
    <n v="19.950665999999998"/>
    <n v="296871000"/>
    <n v="-6.7958157903920513E-2"/>
    <n v="11.526577118757404"/>
    <n v="20.233809428571426"/>
    <n v="20.877488599999996"/>
  </r>
  <r>
    <d v="2017-11-03T00:00:00"/>
    <x v="3"/>
    <x v="5"/>
    <x v="7"/>
    <x v="2"/>
    <n v="19.966667000000001"/>
    <n v="20.416668000000001"/>
    <n v="19.675332999999998"/>
    <n v="20.405999999999999"/>
    <n v="20.405999999999999"/>
    <n v="133410000"/>
    <n v="2.2822997487903441E-2"/>
    <n v="11.812471156870833"/>
    <n v="20.387523857142856"/>
    <n v="20.975688633333327"/>
  </r>
  <r>
    <d v="2017-11-06T00:00:00"/>
    <x v="4"/>
    <x v="5"/>
    <x v="7"/>
    <x v="2"/>
    <n v="20.466667000000001"/>
    <n v="20.5"/>
    <n v="19.934000000000001"/>
    <n v="20.185333"/>
    <n v="20.185333"/>
    <n v="97290000"/>
    <n v="-1.0813829265902129E-2"/>
    <n v="11.673919281306135"/>
    <n v="20.412381"/>
    <n v="21.048533066666661"/>
  </r>
  <r>
    <d v="2017-11-07T00:00:00"/>
    <x v="0"/>
    <x v="5"/>
    <x v="7"/>
    <x v="2"/>
    <n v="20.068000999999999"/>
    <n v="20.433332"/>
    <n v="20.002001"/>
    <n v="20.403334000000001"/>
    <n v="20.403334000000001"/>
    <n v="79414500"/>
    <n v="1.0799970453794397E-2"/>
    <n v="11.810797235078017"/>
    <n v="20.493523714285715"/>
    <n v="21.11146643333333"/>
  </r>
  <r>
    <d v="2017-11-08T00:00:00"/>
    <x v="1"/>
    <x v="5"/>
    <x v="7"/>
    <x v="2"/>
    <n v="20.366667"/>
    <n v="20.459333000000001"/>
    <n v="20.086666000000001"/>
    <n v="20.292667000000002"/>
    <n v="20.292667000000002"/>
    <n v="70879500"/>
    <n v="-5.4239664948875221E-3"/>
    <n v="11.741311900102156"/>
    <n v="20.554951999999997"/>
    <n v="21.162421933333331"/>
  </r>
  <r>
    <d v="2017-11-09T00:00:00"/>
    <x v="2"/>
    <x v="5"/>
    <x v="7"/>
    <x v="2"/>
    <n v="20.166668000000001"/>
    <n v="20.297332999999998"/>
    <n v="19.753332"/>
    <n v="20.199332999999999"/>
    <n v="20.199332999999999"/>
    <n v="81706500"/>
    <n v="-4.5993954367852313E-3"/>
    <n v="11.68270956829017"/>
    <n v="20.656475571428569"/>
    <n v="21.223021899999996"/>
  </r>
  <r>
    <d v="2017-11-10T00:00:00"/>
    <x v="3"/>
    <x v="5"/>
    <x v="7"/>
    <x v="2"/>
    <n v="20.166668000000001"/>
    <n v="20.557333"/>
    <n v="20.123332999999999"/>
    <n v="20.199332999999999"/>
    <n v="20.199332999999999"/>
    <n v="69381000"/>
    <n v="0"/>
    <n v="11.68270956829017"/>
    <n v="20.711237428571426"/>
    <n v="21.272377466666669"/>
  </r>
  <r>
    <d v="2017-11-13T00:00:00"/>
    <x v="4"/>
    <x v="5"/>
    <x v="7"/>
    <x v="2"/>
    <n v="20.008666999999999"/>
    <n v="21.120000999999998"/>
    <n v="19.940666"/>
    <n v="21.026667"/>
    <n v="21.026667"/>
    <n v="113773500"/>
    <n v="4.0958481153808422E-2"/>
    <n v="12.202174089122208"/>
    <n v="20.852380142857147"/>
    <n v="21.304155233333336"/>
  </r>
  <r>
    <d v="2017-11-14T00:00:00"/>
    <x v="0"/>
    <x v="5"/>
    <x v="7"/>
    <x v="2"/>
    <n v="21"/>
    <n v="21.09"/>
    <n v="20.459999"/>
    <n v="20.58"/>
    <n v="20.58"/>
    <n v="85141500"/>
    <n v="-2.124288171777303E-2"/>
    <n v="11.921721866529536"/>
    <n v="20.825713428571426"/>
    <n v="21.295799633333331"/>
  </r>
  <r>
    <d v="2017-11-15T00:00:00"/>
    <x v="1"/>
    <x v="5"/>
    <x v="7"/>
    <x v="2"/>
    <n v="20.400666999999999"/>
    <n v="20.832666"/>
    <n v="20.100000000000001"/>
    <n v="20.753332"/>
    <n v="20.753332"/>
    <n v="89680500"/>
    <n v="8.4223517978621026E-3"/>
    <n v="12.030553153923575"/>
    <n v="20.89095157142857"/>
    <n v="21.310599633333329"/>
  </r>
  <r>
    <d v="2017-11-16T00:00:00"/>
    <x v="2"/>
    <x v="5"/>
    <x v="7"/>
    <x v="2"/>
    <n v="20.932666999999999"/>
    <n v="21.209333000000001"/>
    <n v="20.753332"/>
    <n v="20.833331999999999"/>
    <n v="20.833331999999999"/>
    <n v="87331500"/>
    <n v="3.8548026890331778E-3"/>
    <n v="12.08078336526091"/>
    <n v="20.943428000000001"/>
    <n v="21.310710766666663"/>
  </r>
  <r>
    <d v="2017-11-17T00:00:00"/>
    <x v="3"/>
    <x v="5"/>
    <x v="7"/>
    <x v="2"/>
    <n v="21.711331999999999"/>
    <n v="21.777999999999999"/>
    <n v="20.876667000000001"/>
    <n v="21.003332"/>
    <n v="21.003332"/>
    <n v="206026500"/>
    <n v="8.1600005222401163E-3"/>
    <n v="12.187522564352749"/>
    <n v="20.991523428571433"/>
    <n v="21.328555299999994"/>
  </r>
  <r>
    <d v="2017-11-20T00:00:00"/>
    <x v="4"/>
    <x v="5"/>
    <x v="7"/>
    <x v="2"/>
    <n v="20.919333000000002"/>
    <n v="21.033332999999999"/>
    <n v="20.316668"/>
    <n v="20.582666"/>
    <n v="20.582666"/>
    <n v="123715500"/>
    <n v="-2.0028536424601614E-2"/>
    <n v="11.923395788322354"/>
    <n v="20.919999714285716"/>
    <n v="21.333444233333328"/>
  </r>
  <r>
    <d v="2017-11-21T00:00:00"/>
    <x v="0"/>
    <x v="5"/>
    <x v="7"/>
    <x v="2"/>
    <n v="20.724001000000001"/>
    <n v="21.215333999999999"/>
    <n v="20.580666999999998"/>
    <n v="21.187332000000001"/>
    <n v="21.187332000000001"/>
    <n v="108919500"/>
    <n v="2.937743827743217E-2"/>
    <n v="12.30305205042862"/>
    <n v="20.921047428571431"/>
    <n v="21.346510933333327"/>
  </r>
  <r>
    <d v="2017-11-22T00:00:00"/>
    <x v="1"/>
    <x v="5"/>
    <x v="7"/>
    <x v="2"/>
    <n v="21.117999999999999"/>
    <n v="21.161332999999999"/>
    <n v="20.789332999999999"/>
    <n v="20.84"/>
    <n v="20.84"/>
    <n v="73764000"/>
    <n v="-1.6393380723915663E-2"/>
    <n v="12.084970053375878"/>
    <n v="20.813618999999999"/>
    <n v="21.343777633333328"/>
  </r>
  <r>
    <d v="2017-11-24T00:00:00"/>
    <x v="3"/>
    <x v="5"/>
    <x v="7"/>
    <x v="2"/>
    <n v="20.919333000000002"/>
    <n v="21.094000000000001"/>
    <n v="20.733333999999999"/>
    <n v="21.036667000000001"/>
    <n v="21.036667000000001"/>
    <n v="48661500"/>
    <n v="9.4369961612284781E-3"/>
    <n v="12.208452865539375"/>
    <n v="20.743142714285714"/>
    <n v="21.396688766666664"/>
  </r>
  <r>
    <d v="2017-11-27T00:00:00"/>
    <x v="4"/>
    <x v="5"/>
    <x v="7"/>
    <x v="2"/>
    <n v="20.883333"/>
    <n v="21.155999999999999"/>
    <n v="20.634001000000001"/>
    <n v="21.120667000000001"/>
    <n v="21.120667000000001"/>
    <n v="68338500"/>
    <n v="3.9930279829974791E-3"/>
    <n v="12.261194587443578"/>
    <n v="20.630285714285716"/>
    <n v="21.436999866666664"/>
  </r>
  <r>
    <d v="2017-11-28T00:00:00"/>
    <x v="0"/>
    <x v="5"/>
    <x v="7"/>
    <x v="2"/>
    <n v="21.090668000000001"/>
    <n v="21.333331999999999"/>
    <n v="20.927999"/>
    <n v="21.17"/>
    <n v="21.17"/>
    <n v="74242500"/>
    <n v="2.3357690360820867E-3"/>
    <n v="12.292169675142388"/>
    <n v="20.596476285714289"/>
    <n v="21.47697763333333"/>
  </r>
  <r>
    <d v="2017-11-29T00:00:00"/>
    <x v="1"/>
    <x v="5"/>
    <x v="7"/>
    <x v="2"/>
    <n v="21.153334000000001"/>
    <n v="21.200001"/>
    <n v="20.082001000000002"/>
    <n v="20.502666000000001"/>
    <n v="20.502666000000001"/>
    <n v="131511000"/>
    <n v="-3.1522626358053862E-2"/>
    <n v="11.87316557698502"/>
    <n v="20.536380857142856"/>
    <n v="21.522310999999998"/>
  </r>
  <r>
    <d v="2017-11-30T00:00:00"/>
    <x v="2"/>
    <x v="5"/>
    <x v="7"/>
    <x v="2"/>
    <n v="20.570667"/>
    <n v="20.713332999999999"/>
    <n v="20.302668000000001"/>
    <n v="20.59"/>
    <n v="20.59"/>
    <n v="65274000"/>
    <n v="4.2596411608128654E-3"/>
    <n v="11.928000642946705"/>
    <n v="20.608666714285711"/>
    <n v="21.586044366666666"/>
  </r>
  <r>
    <d v="2017-12-01T00:00:00"/>
    <x v="3"/>
    <x v="6"/>
    <x v="7"/>
    <x v="2"/>
    <n v="20.362666999999998"/>
    <n v="20.687999999999999"/>
    <n v="20.336666000000001"/>
    <n v="20.435333"/>
    <n v="20.435333"/>
    <n v="64393500"/>
    <n v="-7.5117532782904266E-3"/>
    <n v="11.830888691735309"/>
    <n v="20.799714428571427"/>
    <n v="21.655399966666664"/>
  </r>
  <r>
    <d v="2017-12-04T00:00:00"/>
    <x v="4"/>
    <x v="6"/>
    <x v="7"/>
    <x v="2"/>
    <n v="20.433332"/>
    <n v="20.551331999999999"/>
    <n v="20.040666999999999"/>
    <n v="20.346665999999999"/>
    <n v="20.346665999999999"/>
    <n v="87526500"/>
    <n v="-4.3389065399619831E-3"/>
    <n v="11.775216664877215"/>
    <n v="21.128285714285713"/>
    <n v="21.745688833333336"/>
  </r>
  <r>
    <d v="2017-12-05T00:00:00"/>
    <x v="0"/>
    <x v="6"/>
    <x v="7"/>
    <x v="2"/>
    <n v="20.133333"/>
    <n v="20.533332999999999"/>
    <n v="20.066668"/>
    <n v="20.246668"/>
    <n v="20.246668"/>
    <n v="69697500"/>
    <n v="-4.9147118255147733E-3"/>
    <n v="11.71243015646083"/>
    <n v="21.450476142857145"/>
    <n v="21.833177733333333"/>
  </r>
  <r>
    <d v="2017-12-06T00:00:00"/>
    <x v="1"/>
    <x v="6"/>
    <x v="7"/>
    <x v="2"/>
    <n v="20.006665999999999"/>
    <n v="20.892668"/>
    <n v="20"/>
    <n v="20.884001000000001"/>
    <n v="20.884001000000001"/>
    <n v="107929500"/>
    <n v="3.1478414127203633E-2"/>
    <n v="12.112597297489055"/>
    <n v="21.776094857142855"/>
    <n v="21.936111033333329"/>
  </r>
  <r>
    <d v="2017-12-07T00:00:00"/>
    <x v="2"/>
    <x v="6"/>
    <x v="7"/>
    <x v="2"/>
    <n v="20.799999"/>
    <n v="21.242000999999998"/>
    <n v="20.736668000000002"/>
    <n v="20.749331999999999"/>
    <n v="20.749331999999999"/>
    <n v="71709000"/>
    <n v="-6.448429110877861E-3"/>
    <n v="12.028041643356708"/>
    <n v="22.06361857142857"/>
    <n v="22.021222066666663"/>
  </r>
  <r>
    <d v="2017-12-08T00:00:00"/>
    <x v="3"/>
    <x v="6"/>
    <x v="7"/>
    <x v="2"/>
    <n v="20.973333"/>
    <n v="21.132000000000001"/>
    <n v="20.750668000000001"/>
    <n v="21.008666999999999"/>
    <n v="21.008666999999999"/>
    <n v="52027500"/>
    <n v="1.2498474649689933E-2"/>
    <n v="12.190872291571306"/>
    <n v="22.32676157142857"/>
    <n v="22.113555433333328"/>
  </r>
  <r>
    <d v="2017-12-11T00:00:00"/>
    <x v="4"/>
    <x v="6"/>
    <x v="7"/>
    <x v="2"/>
    <n v="20.975332000000002"/>
    <n v="21.934000000000001"/>
    <n v="20.916668000000001"/>
    <n v="21.927333999999998"/>
    <n v="21.927333999999998"/>
    <n v="119070000"/>
    <n v="4.3728000448576734E-2"/>
    <n v="12.767682761054255"/>
    <n v="22.478856857142855"/>
    <n v="22.181910999999996"/>
  </r>
  <r>
    <d v="2017-12-12T00:00:00"/>
    <x v="0"/>
    <x v="6"/>
    <x v="7"/>
    <x v="2"/>
    <n v="22.030000999999999"/>
    <n v="22.762667"/>
    <n v="22.002001"/>
    <n v="22.735332"/>
    <n v="22.735332"/>
    <n v="130998000"/>
    <n v="3.6848893714119618E-2"/>
    <n v="13.27500663980606"/>
    <n v="22.479523285714283"/>
    <n v="22.201310966666661"/>
  </r>
  <r>
    <d v="2017-12-13T00:00:00"/>
    <x v="1"/>
    <x v="6"/>
    <x v="7"/>
    <x v="2"/>
    <n v="22.728666"/>
    <n v="22.948"/>
    <n v="22.433332"/>
    <n v="22.601998999999999"/>
    <n v="22.601998999999999"/>
    <n v="93322500"/>
    <n v="-5.8645723757190073E-3"/>
    <n v="13.191289830203049"/>
    <n v="22.390285285714288"/>
    <n v="22.205355466666663"/>
  </r>
  <r>
    <d v="2017-12-14T00:00:00"/>
    <x v="2"/>
    <x v="6"/>
    <x v="7"/>
    <x v="2"/>
    <n v="22.733999000000001"/>
    <n v="23.162666000000002"/>
    <n v="22.459999"/>
    <n v="22.525998999999999"/>
    <n v="22.525998999999999"/>
    <n v="86998500"/>
    <n v="-3.3625344377725399E-3"/>
    <n v="13.14357112943258"/>
    <n v="22.258571142857143"/>
    <n v="22.228688833333333"/>
  </r>
  <r>
    <d v="2017-12-15T00:00:00"/>
    <x v="3"/>
    <x v="6"/>
    <x v="7"/>
    <x v="2"/>
    <n v="22.802668000000001"/>
    <n v="22.926666000000001"/>
    <n v="22.384001000000001"/>
    <n v="22.896667000000001"/>
    <n v="22.896667000000001"/>
    <n v="103998000"/>
    <n v="1.645511926019361E-2"/>
    <n v="13.376305279132424"/>
    <n v="22.062380714285716"/>
    <n v="22.2463111"/>
  </r>
  <r>
    <d v="2017-12-18T00:00:00"/>
    <x v="4"/>
    <x v="6"/>
    <x v="7"/>
    <x v="2"/>
    <n v="22.993334000000001"/>
    <n v="23.115334000000001"/>
    <n v="22.505333"/>
    <n v="22.591332999999999"/>
    <n v="22.591332999999999"/>
    <n v="82143000"/>
    <n v="-1.3335303343495452E-2"/>
    <n v="13.184592887276498"/>
    <n v="21.759428142857139"/>
    <n v="22.270444433333338"/>
  </r>
  <r>
    <d v="2017-12-19T00:00:00"/>
    <x v="0"/>
    <x v="6"/>
    <x v="7"/>
    <x v="2"/>
    <n v="22.684000000000001"/>
    <n v="22.766000999999999"/>
    <n v="22.02"/>
    <n v="22.073333999999999"/>
    <n v="22.073333999999999"/>
    <n v="102375000"/>
    <n v="-2.2929102944036089E-2"/>
    <n v="12.859352896744893"/>
    <n v="21.535523428571427"/>
    <n v="22.2935111"/>
  </r>
  <r>
    <d v="2017-12-20T00:00:00"/>
    <x v="1"/>
    <x v="6"/>
    <x v="7"/>
    <x v="2"/>
    <n v="22.179333"/>
    <n v="22.206666999999999"/>
    <n v="21.669333000000002"/>
    <n v="21.931999000000001"/>
    <n v="21.931999000000001"/>
    <n v="89307000"/>
    <n v="-6.4029747386596877E-3"/>
    <n v="12.770611810252865"/>
    <n v="21.347428000000001"/>
    <n v="22.321622233333336"/>
  </r>
  <r>
    <d v="2017-12-21T00:00:00"/>
    <x v="2"/>
    <x v="6"/>
    <x v="7"/>
    <x v="2"/>
    <n v="21.972667999999999"/>
    <n v="22.249331999999999"/>
    <n v="21.813998999999999"/>
    <n v="22.110665999999998"/>
    <n v="22.110665999999998"/>
    <n v="65778000"/>
    <n v="8.1464074478572266E-3"/>
    <n v="12.88279282486546"/>
    <n v="21.266952142857143"/>
    <n v="22.330844533333334"/>
  </r>
  <r>
    <d v="2017-12-22T00:00:00"/>
    <x v="3"/>
    <x v="6"/>
    <x v="7"/>
    <x v="2"/>
    <n v="21.967333"/>
    <n v="22.061333000000001"/>
    <n v="21.654667"/>
    <n v="21.68"/>
    <n v="21.68"/>
    <n v="63237000"/>
    <n v="-1.9477748883728725E-2"/>
    <n v="12.6123872724179"/>
    <n v="21.129714142857143"/>
    <n v="22.335977933333336"/>
  </r>
  <r>
    <d v="2017-12-26T00:00:00"/>
    <x v="0"/>
    <x v="6"/>
    <x v="7"/>
    <x v="2"/>
    <n v="21.588667000000001"/>
    <n v="21.596001000000001"/>
    <n v="21.105333000000002"/>
    <n v="21.152666"/>
    <n v="21.152666"/>
    <n v="65676000"/>
    <n v="-2.4323523985239841E-2"/>
    <n v="12.281286044100868"/>
    <n v="21.028952285714286"/>
    <n v="22.379977933333336"/>
  </r>
  <r>
    <d v="2017-12-27T00:00:00"/>
    <x v="1"/>
    <x v="6"/>
    <x v="7"/>
    <x v="2"/>
    <n v="21.066668"/>
    <n v="21.178667000000001"/>
    <n v="20.716667000000001"/>
    <n v="20.775998999999999"/>
    <n v="20.775998999999999"/>
    <n v="70681500"/>
    <n v="-1.7807069803872533E-2"/>
    <n v="12.044785256428368"/>
    <n v="21.022190428571427"/>
    <n v="22.375400166666669"/>
  </r>
  <r>
    <d v="2017-12-28T00:00:00"/>
    <x v="2"/>
    <x v="6"/>
    <x v="7"/>
    <x v="2"/>
    <n v="20.783332999999999"/>
    <n v="21.054666999999998"/>
    <n v="20.635999999999999"/>
    <n v="21.024000000000001"/>
    <n v="21.024000000000001"/>
    <n v="64744500"/>
    <n v="1.1936898918795777E-2"/>
    <n v="12.20049953945175"/>
    <n v="21.258095428571426"/>
    <n v="22.372689133333335"/>
  </r>
  <r>
    <d v="2017-12-29T00:00:00"/>
    <x v="3"/>
    <x v="6"/>
    <x v="7"/>
    <x v="2"/>
    <n v="21.078666999999999"/>
    <n v="21.094000000000001"/>
    <n v="20.666668000000001"/>
    <n v="20.756665999999999"/>
    <n v="20.756665999999999"/>
    <n v="56658000"/>
    <n v="-1.2715658295281665E-2"/>
    <n v="12.032646497981059"/>
    <n v="21.432666857142859"/>
    <n v="22.373511400000005"/>
  </r>
  <r>
    <d v="2018-01-02T00:00:00"/>
    <x v="0"/>
    <x v="7"/>
    <x v="8"/>
    <x v="3"/>
    <n v="20.799999"/>
    <n v="21.474001000000001"/>
    <n v="20.733333999999999"/>
    <n v="21.368668"/>
    <n v="21.368668"/>
    <n v="65283000"/>
    <n v="2.9484600272510066E-2"/>
    <n v="12.416908870466958"/>
    <n v="21.656000285714288"/>
    <n v="22.400866966666673"/>
  </r>
  <r>
    <d v="2018-01-03T00:00:00"/>
    <x v="1"/>
    <x v="7"/>
    <x v="8"/>
    <x v="3"/>
    <n v="21.4"/>
    <n v="21.683332"/>
    <n v="21.036667000000001"/>
    <n v="21.15"/>
    <n v="21.15"/>
    <n v="67822500"/>
    <n v="-1.0233113266582688E-2"/>
    <n v="12.279612122308052"/>
    <n v="21.821904999999997"/>
    <n v="22.404822466666669"/>
  </r>
  <r>
    <d v="2018-01-04T00:00:00"/>
    <x v="2"/>
    <x v="7"/>
    <x v="8"/>
    <x v="3"/>
    <n v="20.858000000000001"/>
    <n v="21.236668000000002"/>
    <n v="20.378668000000001"/>
    <n v="20.974667"/>
    <n v="20.974667"/>
    <n v="149194500"/>
    <n v="-8.2899763593379874E-3"/>
    <n v="12.16952445175294"/>
    <n v="22.002571714285715"/>
    <n v="22.442200266666667"/>
  </r>
  <r>
    <d v="2018-01-05T00:00:00"/>
    <x v="3"/>
    <x v="7"/>
    <x v="8"/>
    <x v="3"/>
    <n v="21.108000000000001"/>
    <n v="21.149332000000001"/>
    <n v="20.799999"/>
    <n v="21.105333000000002"/>
    <n v="21.105333000000002"/>
    <n v="68868000"/>
    <n v="6.2297055776857624E-3"/>
    <n v="12.251566711685495"/>
    <n v="22.244857571428575"/>
    <n v="22.488578000000004"/>
  </r>
  <r>
    <d v="2018-01-08T00:00:00"/>
    <x v="4"/>
    <x v="7"/>
    <x v="8"/>
    <x v="3"/>
    <n v="21.066668"/>
    <n v="22.468"/>
    <n v="21.033332999999999"/>
    <n v="22.427333999999998"/>
    <n v="22.427333999999998"/>
    <n v="147891000"/>
    <n v="6.2638244087406564E-2"/>
    <n v="13.081621581912602"/>
    <n v="22.536095571428575"/>
    <n v="22.529000266666671"/>
  </r>
  <r>
    <d v="2018-01-09T00:00:00"/>
    <x v="0"/>
    <x v="7"/>
    <x v="8"/>
    <x v="3"/>
    <n v="22.344000000000001"/>
    <n v="22.586666000000001"/>
    <n v="21.826668000000002"/>
    <n v="22.245999999999999"/>
    <n v="22.245999999999999"/>
    <n v="107199000"/>
    <n v="-8.0854015015783716E-3"/>
    <n v="12.967766017629547"/>
    <n v="22.613809714285715"/>
    <n v="22.522089100000006"/>
  </r>
  <r>
    <d v="2018-01-10T00:00:00"/>
    <x v="1"/>
    <x v="7"/>
    <x v="8"/>
    <x v="3"/>
    <n v="22.146667000000001"/>
    <n v="22.466667000000001"/>
    <n v="22"/>
    <n v="22.32"/>
    <n v="22.32"/>
    <n v="64648500"/>
    <n v="3.3264407084420402E-3"/>
    <n v="13.014228963116583"/>
    <n v="22.769333571428575"/>
    <n v="22.549822399999996"/>
  </r>
  <r>
    <d v="2018-01-11T00:00:00"/>
    <x v="2"/>
    <x v="7"/>
    <x v="8"/>
    <x v="3"/>
    <n v="22.349333000000001"/>
    <n v="22.987333"/>
    <n v="22.217333"/>
    <n v="22.530000999999999"/>
    <n v="22.530000999999999"/>
    <n v="99682500"/>
    <n v="9.4086469534049432E-3"/>
    <n v="13.14608389575473"/>
    <n v="22.928952428571428"/>
    <n v="22.588155700000005"/>
  </r>
  <r>
    <d v="2018-01-12T00:00:00"/>
    <x v="3"/>
    <x v="7"/>
    <x v="8"/>
    <x v="3"/>
    <n v="22.575333000000001"/>
    <n v="22.693999999999999"/>
    <n v="22.244667"/>
    <n v="22.414667000000001"/>
    <n v="22.414667000000001"/>
    <n v="72376500"/>
    <n v="-5.119129821609736E-3"/>
    <n v="13.073668255824979"/>
    <n v="23.07028557142857"/>
    <n v="22.631422300000001"/>
  </r>
  <r>
    <d v="2018-01-16T00:00:00"/>
    <x v="0"/>
    <x v="7"/>
    <x v="8"/>
    <x v="3"/>
    <n v="22.502666000000001"/>
    <n v="23"/>
    <n v="22.32"/>
    <n v="22.670667999999999"/>
    <n v="22.670667999999999"/>
    <n v="97114500"/>
    <n v="1.1421137775546595E-2"/>
    <n v="13.234405559982092"/>
    <n v="23.162380857142857"/>
    <n v="22.664244466666663"/>
  </r>
  <r>
    <d v="2018-01-17T00:00:00"/>
    <x v="1"/>
    <x v="7"/>
    <x v="8"/>
    <x v="3"/>
    <n v="22.698"/>
    <n v="23.266666000000001"/>
    <n v="22.65"/>
    <n v="23.143999000000001"/>
    <n v="23.143999000000001"/>
    <n v="106552500"/>
    <n v="2.0878564319322297E-2"/>
    <n v="13.531599512013496"/>
    <n v="23.139333000000001"/>
    <n v="22.670911100000001"/>
  </r>
  <r>
    <d v="2018-01-18T00:00:00"/>
    <x v="2"/>
    <x v="7"/>
    <x v="8"/>
    <x v="3"/>
    <n v="23.044665999999999"/>
    <n v="23.486668000000002"/>
    <n v="22.916"/>
    <n v="22.971333000000001"/>
    <n v="22.971333000000001"/>
    <n v="85287000"/>
    <n v="-7.4605084454073614E-3"/>
    <n v="13.423186391128842"/>
    <n v="23.098285571428569"/>
    <n v="22.634844466666667"/>
  </r>
  <r>
    <d v="2018-01-19T00:00:00"/>
    <x v="3"/>
    <x v="7"/>
    <x v="8"/>
    <x v="3"/>
    <n v="23"/>
    <n v="23.372667"/>
    <n v="22.84"/>
    <n v="23.334667"/>
    <n v="23.334667"/>
    <n v="73324500"/>
    <n v="1.5816844412120022E-2"/>
    <n v="13.651315686204335"/>
    <n v="23.145523714285709"/>
    <n v="22.613844466666659"/>
  </r>
  <r>
    <d v="2018-01-22T00:00:00"/>
    <x v="4"/>
    <x v="7"/>
    <x v="8"/>
    <x v="3"/>
    <n v="23.293333000000001"/>
    <n v="23.855333000000002"/>
    <n v="23.280000999999999"/>
    <n v="23.437332000000001"/>
    <n v="23.437332000000001"/>
    <n v="93156000"/>
    <n v="4.3996770984562061E-3"/>
    <n v="13.71577674429118"/>
    <n v="23.105523714285713"/>
    <n v="22.576799999999995"/>
  </r>
  <r>
    <d v="2018-01-23T00:00:00"/>
    <x v="0"/>
    <x v="7"/>
    <x v="8"/>
    <x v="3"/>
    <n v="24"/>
    <n v="24.033332999999999"/>
    <n v="23.4"/>
    <n v="23.519333"/>
    <n v="23.519333"/>
    <n v="81981000"/>
    <n v="3.4987344122615238E-3"/>
    <n v="13.76726333878959"/>
    <n v="23.131714428571428"/>
    <n v="22.524888899999997"/>
  </r>
  <r>
    <d v="2018-01-24T00:00:00"/>
    <x v="1"/>
    <x v="7"/>
    <x v="8"/>
    <x v="3"/>
    <n v="23.638666000000001"/>
    <n v="23.65"/>
    <n v="22.901333000000001"/>
    <n v="23.059334"/>
    <n v="23.059334"/>
    <n v="79312500"/>
    <n v="-1.9558335264014494E-2"/>
    <n v="13.478440251477553"/>
    <n v="23.098000142857142"/>
    <n v="22.479355599999998"/>
  </r>
  <r>
    <d v="2018-01-25T00:00:00"/>
    <x v="2"/>
    <x v="7"/>
    <x v="8"/>
    <x v="3"/>
    <n v="23.218"/>
    <n v="23.280000999999999"/>
    <n v="22.426666000000001"/>
    <n v="22.509333000000002"/>
    <n v="22.509333000000002"/>
    <n v="101104500"/>
    <n v="-2.3851556163764234E-2"/>
    <n v="13.133106920655731"/>
    <n v="23.077619285714288"/>
    <n v="22.442044500000002"/>
  </r>
  <r>
    <d v="2018-01-26T00:00:00"/>
    <x v="3"/>
    <x v="7"/>
    <x v="8"/>
    <x v="3"/>
    <n v="22.766666000000001"/>
    <n v="22.933332"/>
    <n v="22.380666999999999"/>
    <n v="22.856667000000002"/>
    <n v="22.856667000000002"/>
    <n v="68091000"/>
    <n v="1.5430666026398917E-2"/>
    <n v="13.351190173463756"/>
    <n v="23.034667142857138"/>
    <n v="22.41877783333333"/>
  </r>
  <r>
    <d v="2018-01-29T00:00:00"/>
    <x v="4"/>
    <x v="7"/>
    <x v="8"/>
    <x v="3"/>
    <n v="22.656668"/>
    <n v="23.389999"/>
    <n v="22.552"/>
    <n v="23.302"/>
    <n v="23.302"/>
    <n v="71206500"/>
    <n v="1.948372437678678E-2"/>
    <n v="13.630804807282376"/>
    <n v="22.950095857142855"/>
    <n v="22.424688933333332"/>
  </r>
  <r>
    <d v="2018-01-30T00:00:00"/>
    <x v="0"/>
    <x v="7"/>
    <x v="8"/>
    <x v="3"/>
    <n v="23.009333000000002"/>
    <n v="23.218"/>
    <n v="22.811333000000001"/>
    <n v="23.054666999999998"/>
    <n v="23.054666999999998"/>
    <n v="70765500"/>
    <n v="-1.0614239121105533E-2"/>
    <n v="13.47550994652366"/>
    <n v="22.906952999999998"/>
    <n v="22.407600033333338"/>
  </r>
  <r>
    <d v="2018-01-31T00:00:00"/>
    <x v="1"/>
    <x v="7"/>
    <x v="8"/>
    <x v="3"/>
    <n v="23.167334"/>
    <n v="23.745999999999999"/>
    <n v="23.012667"/>
    <n v="23.620667000000001"/>
    <n v="23.620667000000001"/>
    <n v="93211500"/>
    <n v="2.4550343754694115E-2"/>
    <n v="13.830888691735309"/>
    <n v="22.615619571428571"/>
    <n v="22.364955566666669"/>
  </r>
  <r>
    <d v="2018-02-01T00:00:00"/>
    <x v="2"/>
    <x v="8"/>
    <x v="8"/>
    <x v="3"/>
    <n v="23.4"/>
    <n v="23.977333000000002"/>
    <n v="23.242000999999998"/>
    <n v="23.283332999999999"/>
    <n v="23.283332999999999"/>
    <n v="62965500"/>
    <n v="-1.4281307128202688E-2"/>
    <n v="13.619084215344449"/>
    <n v="22.197619714285715"/>
    <n v="22.301155566666676"/>
  </r>
  <r>
    <d v="2018-02-02T00:00:00"/>
    <x v="3"/>
    <x v="8"/>
    <x v="8"/>
    <x v="3"/>
    <n v="23.229334000000001"/>
    <n v="23.463332999999999"/>
    <n v="22.700665999999998"/>
    <n v="22.916668000000001"/>
    <n v="22.916668000000001"/>
    <n v="55572000"/>
    <n v="-1.5747960139555518E-2"/>
    <n v="13.3888634598444"/>
    <n v="21.878381857142859"/>
    <n v="22.239155533333339"/>
  </r>
  <r>
    <d v="2018-02-05T00:00:00"/>
    <x v="4"/>
    <x v="8"/>
    <x v="8"/>
    <x v="3"/>
    <n v="22.531334000000001"/>
    <n v="22.964666000000001"/>
    <n v="22.200001"/>
    <n v="22.208667999999999"/>
    <n v="22.208667999999999"/>
    <n v="66961500"/>
    <n v="-3.0894543657044818E-2"/>
    <n v="12.94432608950898"/>
    <n v="21.687048285714287"/>
    <n v="22.172066566666668"/>
  </r>
  <r>
    <d v="2018-02-06T00:00:00"/>
    <x v="0"/>
    <x v="8"/>
    <x v="8"/>
    <x v="3"/>
    <n v="21.680668000000001"/>
    <n v="22.414667000000001"/>
    <n v="21.566668"/>
    <n v="22.264668"/>
    <n v="22.264668"/>
    <n v="76326000"/>
    <n v="2.5215379868797597E-3"/>
    <n v="12.979487237445115"/>
    <n v="21.584000428571432"/>
    <n v="22.121888733333336"/>
  </r>
  <r>
    <d v="2018-02-07T00:00:00"/>
    <x v="1"/>
    <x v="8"/>
    <x v="8"/>
    <x v="3"/>
    <n v="22.599333000000001"/>
    <n v="23.066668"/>
    <n v="22.377333"/>
    <n v="23"/>
    <n v="23"/>
    <n v="104538000"/>
    <n v="3.3026856722049469E-2"/>
    <n v="13.441185759483934"/>
    <n v="21.584952714285713"/>
    <n v="22.083133100000001"/>
  </r>
  <r>
    <d v="2018-02-08T00:00:00"/>
    <x v="2"/>
    <x v="8"/>
    <x v="8"/>
    <x v="3"/>
    <n v="22.887333000000002"/>
    <n v="23.241333000000001"/>
    <n v="20.973333"/>
    <n v="21.015332999999998"/>
    <n v="21.015332999999998"/>
    <n v="154719000"/>
    <n v="-8.6289869565217461E-2"/>
    <n v="12.19505772393099"/>
    <n v="21.49438114285714"/>
    <n v="22.003355333333339"/>
  </r>
  <r>
    <d v="2018-02-09T00:00:00"/>
    <x v="3"/>
    <x v="8"/>
    <x v="8"/>
    <x v="3"/>
    <n v="21.328666999999999"/>
    <n v="21.398665999999999"/>
    <n v="19.650666999999999"/>
    <n v="20.694668"/>
    <n v="20.694668"/>
    <n v="194005500"/>
    <n v="-1.5258620931678705E-2"/>
    <n v="11.993719339949907"/>
    <n v="21.680476571428567"/>
    <n v="21.972933133333338"/>
  </r>
  <r>
    <d v="2018-02-12T00:00:00"/>
    <x v="4"/>
    <x v="8"/>
    <x v="8"/>
    <x v="3"/>
    <n v="21.075333000000001"/>
    <n v="21.205334000000001"/>
    <n v="20.416668000000001"/>
    <n v="21.048667999999999"/>
    <n v="21.048667999999999"/>
    <n v="93417000"/>
    <n v="1.7105855479295402E-2"/>
    <n v="12.215988025117616"/>
    <n v="21.898381000000001"/>
    <n v="21.959066433333337"/>
  </r>
  <r>
    <d v="2018-02-13T00:00:00"/>
    <x v="0"/>
    <x v="8"/>
    <x v="8"/>
    <x v="3"/>
    <n v="21.001332999999999"/>
    <n v="21.612666999999998"/>
    <n v="20.834"/>
    <n v="21.577332999999999"/>
    <n v="21.577332999999999"/>
    <n v="68403000"/>
    <n v="2.5116316148841352E-2"/>
    <n v="12.547924958575772"/>
    <n v="22.188285428571429"/>
    <n v="21.877844166666666"/>
  </r>
  <r>
    <d v="2018-02-14T00:00:00"/>
    <x v="1"/>
    <x v="8"/>
    <x v="8"/>
    <x v="3"/>
    <n v="21.389334000000002"/>
    <n v="21.744667"/>
    <n v="21.234667000000002"/>
    <n v="21.487333"/>
    <n v="21.487333"/>
    <n v="59260500"/>
    <n v="-4.171043752256123E-3"/>
    <n v="12.491415970821269"/>
    <n v="22.458666285714287"/>
    <n v="21.731444166666666"/>
  </r>
  <r>
    <d v="2018-02-15T00:00:00"/>
    <x v="2"/>
    <x v="8"/>
    <x v="8"/>
    <x v="3"/>
    <n v="21.633333"/>
    <n v="22.274667999999998"/>
    <n v="21.493334000000001"/>
    <n v="22.271334"/>
    <n v="22.271334"/>
    <n v="88693500"/>
    <n v="3.6486659372756962E-2"/>
    <n v="12.983672669804799"/>
    <n v="22.793047142857144"/>
    <n v="21.606599766666665"/>
  </r>
  <r>
    <d v="2018-02-16T00:00:00"/>
    <x v="3"/>
    <x v="8"/>
    <x v="8"/>
    <x v="3"/>
    <n v="22.166668000000001"/>
    <n v="22.874666000000001"/>
    <n v="22.109332999999999"/>
    <n v="22.365998999999999"/>
    <n v="22.365998999999999"/>
    <n v="84639000"/>
    <n v="4.2505311985352612E-3"/>
    <n v="13.043110706757908"/>
    <n v="22.954189714285715"/>
    <n v="21.425288666666667"/>
  </r>
  <r>
    <d v="2018-02-20T00:00:00"/>
    <x v="0"/>
    <x v="8"/>
    <x v="8"/>
    <x v="3"/>
    <n v="22.297999999999998"/>
    <n v="22.722667999999999"/>
    <n v="22.1"/>
    <n v="22.318000999999999"/>
    <n v="22.318000999999999"/>
    <n v="60141000"/>
    <n v="-2.1460253127973299E-3"/>
    <n v="13.01297383571079"/>
    <n v="23.026285142857144"/>
    <n v="21.274266466666667"/>
  </r>
  <r>
    <d v="2018-02-21T00:00:00"/>
    <x v="1"/>
    <x v="8"/>
    <x v="8"/>
    <x v="3"/>
    <n v="22.402000000000001"/>
    <n v="22.646000000000001"/>
    <n v="22.211331999999999"/>
    <n v="22.219999000000001"/>
    <n v="22.219999000000001"/>
    <n v="48294000"/>
    <n v="-4.3911638860486425E-3"/>
    <n v="12.951440571067273"/>
    <n v="22.989713571428577"/>
    <n v="21.167977533333328"/>
  </r>
  <r>
    <d v="2018-02-22T00:00:00"/>
    <x v="2"/>
    <x v="8"/>
    <x v="8"/>
    <x v="3"/>
    <n v="22.368668"/>
    <n v="23.162666000000002"/>
    <n v="22.316668"/>
    <n v="23.077998999999998"/>
    <n v="23.077998999999998"/>
    <n v="104547000"/>
    <n v="3.8613863123936096E-2"/>
    <n v="13.490159587660193"/>
    <n v="23.007047"/>
    <n v="21.106688633333327"/>
  </r>
  <r>
    <d v="2018-02-23T00:00:00"/>
    <x v="3"/>
    <x v="8"/>
    <x v="8"/>
    <x v="3"/>
    <n v="23.188666999999999"/>
    <n v="23.666"/>
    <n v="23.139999"/>
    <n v="23.469999000000001"/>
    <n v="23.469999000000001"/>
    <n v="87261000"/>
    <n v="1.6985874728567371E-2"/>
    <n v="13.736287623213139"/>
    <n v="22.884951857142855"/>
    <n v="21.002533099999997"/>
  </r>
  <r>
    <d v="2018-02-26T00:00:00"/>
    <x v="4"/>
    <x v="8"/>
    <x v="8"/>
    <x v="3"/>
    <n v="23.566668"/>
    <n v="23.933332"/>
    <n v="23.490666999999998"/>
    <n v="23.827998999999998"/>
    <n v="23.827998999999998"/>
    <n v="65100000"/>
    <n v="1.5253515775607702E-2"/>
    <n v="13.961067818947713"/>
    <n v="22.657808999999997"/>
    <n v="20.8638887"/>
  </r>
  <r>
    <d v="2018-02-27T00:00:00"/>
    <x v="0"/>
    <x v="8"/>
    <x v="8"/>
    <x v="3"/>
    <n v="23.75"/>
    <n v="23.999331999999999"/>
    <n v="23.334"/>
    <n v="23.399332000000001"/>
    <n v="23.399332000000001"/>
    <n v="71961000"/>
    <n v="-1.7990054473310885E-2"/>
    <n v="13.691917393905946"/>
    <n v="22.418571142857139"/>
    <n v="20.746733200000001"/>
  </r>
  <r>
    <d v="2018-02-28T00:00:00"/>
    <x v="1"/>
    <x v="8"/>
    <x v="8"/>
    <x v="3"/>
    <n v="23.504667000000001"/>
    <n v="23.682666999999999"/>
    <n v="22.814667"/>
    <n v="22.870667000000001"/>
    <n v="22.870667000000001"/>
    <n v="91045500"/>
    <n v="-2.2593166334833839E-2"/>
    <n v="13.35998046044779"/>
    <n v="22.210095285714285"/>
    <n v="20.635488800000005"/>
  </r>
  <r>
    <d v="2018-03-01T00:00:00"/>
    <x v="2"/>
    <x v="9"/>
    <x v="8"/>
    <x v="3"/>
    <n v="23.000668000000001"/>
    <n v="23.244667"/>
    <n v="22.004667000000001"/>
    <n v="22.062000000000001"/>
    <n v="22.062000000000001"/>
    <n v="103284000"/>
    <n v="-3.535826043027078E-2"/>
    <n v="12.852236531553677"/>
    <n v="22.058761857142855"/>
    <n v="20.526644333333333"/>
  </r>
  <r>
    <d v="2018-03-02T00:00:00"/>
    <x v="3"/>
    <x v="9"/>
    <x v="8"/>
    <x v="3"/>
    <n v="21.798667999999999"/>
    <n v="22.347999999999999"/>
    <n v="21.531334000000001"/>
    <n v="22.341332999999999"/>
    <n v="22.341332999999999"/>
    <n v="76392000"/>
    <n v="1.2661272776720044E-2"/>
    <n v="13.027623476847324"/>
    <n v="22.197619"/>
    <n v="20.458666566666661"/>
  </r>
  <r>
    <d v="2018-03-05T00:00:00"/>
    <x v="4"/>
    <x v="9"/>
    <x v="8"/>
    <x v="3"/>
    <n v="22.159331999999999"/>
    <n v="22.516666000000001"/>
    <n v="21.952667000000002"/>
    <n v="22.223333"/>
    <n v="22.223333"/>
    <n v="57357000"/>
    <n v="-5.2816902196479755E-3"/>
    <n v="12.953533915124757"/>
    <n v="22.261619"/>
    <n v="20.361088799999997"/>
  </r>
  <r>
    <d v="2018-03-06T00:00:00"/>
    <x v="0"/>
    <x v="9"/>
    <x v="8"/>
    <x v="3"/>
    <n v="22.25"/>
    <n v="22.424666999999999"/>
    <n v="21.802"/>
    <n v="21.879999000000002"/>
    <n v="21.879999000000002"/>
    <n v="64285500"/>
    <n v="-1.5449257768850365E-2"/>
    <n v="12.737962172883597"/>
    <n v="22.197619"/>
    <n v="20.25962213333333"/>
  </r>
  <r>
    <d v="2018-03-07T00:00:00"/>
    <x v="1"/>
    <x v="9"/>
    <x v="8"/>
    <x v="3"/>
    <n v="21.695999"/>
    <n v="22.166668000000001"/>
    <n v="21.449332999999999"/>
    <n v="22.153334000000001"/>
    <n v="22.153334000000001"/>
    <n v="75109500"/>
    <n v="1.249245943749812E-2"/>
    <n v="12.909583108082229"/>
    <n v="22.172857285714286"/>
    <n v="20.182177733333329"/>
  </r>
  <r>
    <d v="2018-03-08T00:00:00"/>
    <x v="2"/>
    <x v="9"/>
    <x v="8"/>
    <x v="3"/>
    <n v="22.190666"/>
    <n v="22.219999000000001"/>
    <n v="21.751332999999999"/>
    <n v="21.940000999999999"/>
    <n v="21.940000999999999"/>
    <n v="53493000"/>
    <n v="-9.6298372064449623E-3"/>
    <n v="12.775636087141882"/>
    <n v="22.068571285714285"/>
    <n v="20.110577699999997"/>
  </r>
  <r>
    <d v="2018-03-09T00:00:00"/>
    <x v="3"/>
    <x v="9"/>
    <x v="8"/>
    <x v="3"/>
    <n v="21.606667000000002"/>
    <n v="21.899332000000001"/>
    <n v="21.491333000000001"/>
    <n v="21.811333000000001"/>
    <n v="21.811333000000001"/>
    <n v="82602000"/>
    <n v="-5.8645393863016489E-3"/>
    <n v="12.694848326737478"/>
    <n v="21.920570999999999"/>
    <n v="20.024222099999999"/>
  </r>
  <r>
    <d v="2018-03-12T00:00:00"/>
    <x v="4"/>
    <x v="9"/>
    <x v="8"/>
    <x v="3"/>
    <n v="21.907333000000001"/>
    <n v="23.147333"/>
    <n v="21.766666000000001"/>
    <n v="23.033999999999999"/>
    <n v="23.033999999999999"/>
    <n v="123960000"/>
    <n v="5.6056500535753485E-2"/>
    <n v="13.462533599302301"/>
    <n v="21.762285285714281"/>
    <n v="19.926888766666661"/>
  </r>
  <r>
    <d v="2018-03-13T00:00:00"/>
    <x v="0"/>
    <x v="9"/>
    <x v="8"/>
    <x v="3"/>
    <n v="21.907333000000001"/>
    <n v="23.147333"/>
    <n v="21.766666000000001"/>
    <n v="22.789332999999999"/>
    <n v="22.789332999999999"/>
    <n v="89487000"/>
    <n v="-1.0621993574715627E-2"/>
    <n v="13.308912660336404"/>
    <n v="21.486285142857145"/>
    <n v="19.788999866666661"/>
  </r>
  <r>
    <d v="2018-03-14T00:00:00"/>
    <x v="1"/>
    <x v="9"/>
    <x v="8"/>
    <x v="3"/>
    <n v="22.450665999999998"/>
    <n v="22.653998999999999"/>
    <n v="21.595333"/>
    <n v="21.775333"/>
    <n v="21.775333"/>
    <n v="119511000"/>
    <n v="-4.4494501001850269E-2"/>
    <n v="12.672244731635677"/>
    <n v="21.174475714285716"/>
    <n v="19.653111000000003"/>
  </r>
  <r>
    <d v="2018-03-15T00:00:00"/>
    <x v="2"/>
    <x v="9"/>
    <x v="8"/>
    <x v="3"/>
    <n v="21.958667999999999"/>
    <n v="22.190000999999999"/>
    <n v="21.406668"/>
    <n v="21.706666999999999"/>
    <n v="21.706666999999999"/>
    <n v="98472000"/>
    <n v="-3.153384611844987E-3"/>
    <n v="12.629130885489559"/>
    <n v="20.935523428571429"/>
    <n v="19.561666566666666"/>
  </r>
  <r>
    <d v="2018-03-16T00:00:00"/>
    <x v="3"/>
    <x v="9"/>
    <x v="8"/>
    <x v="3"/>
    <n v="21.528666999999999"/>
    <n v="21.826668000000002"/>
    <n v="21.271334"/>
    <n v="21.423331999999998"/>
    <n v="21.423331999999998"/>
    <n v="91759500"/>
    <n v="-1.3052902133708551E-2"/>
    <n v="12.451231173873758"/>
    <n v="20.731523428571428"/>
    <n v="19.491622099999997"/>
  </r>
  <r>
    <d v="2018-03-19T00:00:00"/>
    <x v="4"/>
    <x v="9"/>
    <x v="8"/>
    <x v="3"/>
    <n v="21.1"/>
    <n v="21.383333"/>
    <n v="20.644666999999998"/>
    <n v="20.903998999999999"/>
    <n v="20.903998999999999"/>
    <n v="112264500"/>
    <n v="-2.4241467200340247E-2"/>
    <n v="12.125153594568104"/>
    <n v="20.329904571428575"/>
    <n v="19.430622099999997"/>
  </r>
  <r>
    <d v="2018-03-20T00:00:00"/>
    <x v="0"/>
    <x v="9"/>
    <x v="8"/>
    <x v="3"/>
    <n v="20.991333000000001"/>
    <n v="21.083331999999999"/>
    <n v="20.584"/>
    <n v="20.703333000000001"/>
    <n v="20.703333000000001"/>
    <n v="71464500"/>
    <n v="-9.599407271307191E-3"/>
    <n v="11.999159899715384"/>
    <n v="19.798666571428573"/>
    <n v="19.400311033333331"/>
  </r>
  <r>
    <d v="2018-03-21T00:00:00"/>
    <x v="1"/>
    <x v="9"/>
    <x v="8"/>
    <x v="3"/>
    <n v="20.683332"/>
    <n v="21.495999999999999"/>
    <n v="20.679333"/>
    <n v="21.101998999999999"/>
    <n v="21.101998999999999"/>
    <n v="89376000"/>
    <n v="1.9256126537693163E-2"/>
    <n v="12.24947336762801"/>
    <n v="19.375619142857143"/>
    <n v="19.379422200000004"/>
  </r>
  <r>
    <d v="2018-03-22T00:00:00"/>
    <x v="2"/>
    <x v="9"/>
    <x v="8"/>
    <x v="3"/>
    <n v="20.926000999999999"/>
    <n v="21.254667000000001"/>
    <n v="20.545334"/>
    <n v="20.606667000000002"/>
    <n v="20.606667000000002"/>
    <n v="74097000"/>
    <n v="-2.347322639907232E-2"/>
    <n v="11.938465479601199"/>
    <n v="18.765619428571426"/>
    <n v="19.308133333333334"/>
  </r>
  <r>
    <d v="2018-03-23T00:00:00"/>
    <x v="3"/>
    <x v="9"/>
    <x v="8"/>
    <x v="3"/>
    <n v="20.75"/>
    <n v="20.75"/>
    <n v="20.030000999999999"/>
    <n v="20.102667"/>
    <n v="20.102667"/>
    <n v="99823500"/>
    <n v="-2.4458103777772567E-2"/>
    <n v="11.622015148175985"/>
    <n v="18.36971457142857"/>
    <n v="19.274777799999999"/>
  </r>
  <r>
    <d v="2018-03-26T00:00:00"/>
    <x v="4"/>
    <x v="9"/>
    <x v="8"/>
    <x v="3"/>
    <n v="20.489332000000001"/>
    <n v="20.506001000000001"/>
    <n v="19.423999999999999"/>
    <n v="20.278666999999999"/>
    <n v="20.278666999999999"/>
    <n v="125628000"/>
    <n v="8.7550572269837808E-3"/>
    <n v="11.73252161311812"/>
    <n v="18.230666857142857"/>
    <n v="19.277511166666667"/>
  </r>
  <r>
    <d v="2018-03-27T00:00:00"/>
    <x v="0"/>
    <x v="9"/>
    <x v="8"/>
    <x v="3"/>
    <n v="20.266666000000001"/>
    <n v="20.284666000000001"/>
    <n v="18.478666"/>
    <n v="18.611999999999998"/>
    <n v="18.611999999999998"/>
    <n v="208080000"/>
    <n v="-8.2188193139124996E-2"/>
    <n v="10.686058667631086"/>
    <n v="18.245333285714288"/>
    <n v="19.272599999999997"/>
  </r>
  <r>
    <d v="2018-03-28T00:00:00"/>
    <x v="1"/>
    <x v="9"/>
    <x v="8"/>
    <x v="3"/>
    <n v="17.638666000000001"/>
    <n v="17.912001"/>
    <n v="16.806667000000001"/>
    <n v="17.185333"/>
    <n v="17.185333"/>
    <n v="315021000"/>
    <n v="-7.6653073286051934E-2"/>
    <n v="9.7902863561560576"/>
    <n v="18.436952285714288"/>
    <n v="19.334088899999998"/>
  </r>
  <r>
    <d v="2018-03-29T00:00:00"/>
    <x v="2"/>
    <x v="9"/>
    <x v="8"/>
    <x v="3"/>
    <n v="17.099333000000001"/>
    <n v="18.063998999999999"/>
    <n v="16.547332999999998"/>
    <n v="17.742000999999998"/>
    <n v="17.742000999999998"/>
    <n v="227560500"/>
    <n v="3.2392040352083859E-2"/>
    <n v="10.139805747215204"/>
    <n v="18.740571428571428"/>
    <n v="19.439066699999998"/>
  </r>
  <r>
    <d v="2018-04-02T00:00:00"/>
    <x v="4"/>
    <x v="10"/>
    <x v="8"/>
    <x v="0"/>
    <n v="17.084"/>
    <n v="17.355333000000002"/>
    <n v="16.306000000000001"/>
    <n v="16.832001000000002"/>
    <n v="16.832001000000002"/>
    <n v="241710000"/>
    <n v="-5.1290719688269475E-2"/>
    <n v="9.5684370932530154"/>
    <n v="19.107904714285716"/>
    <n v="19.516688899999998"/>
  </r>
  <r>
    <d v="2018-04-03T00:00:00"/>
    <x v="0"/>
    <x v="10"/>
    <x v="8"/>
    <x v="0"/>
    <n v="17.988001000000001"/>
    <n v="18.223333"/>
    <n v="16.966000000000001"/>
    <n v="17.835332999999999"/>
    <n v="17.835332999999999"/>
    <n v="282666000"/>
    <n v="5.960859912021136E-2"/>
    <n v="10.198406823271906"/>
    <n v="19.569333142857143"/>
    <n v="19.604444399999991"/>
  </r>
  <r>
    <d v="2018-04-04T00:00:00"/>
    <x v="1"/>
    <x v="10"/>
    <x v="8"/>
    <x v="0"/>
    <n v="16.851998999999999"/>
    <n v="19.224667"/>
    <n v="16.799999"/>
    <n v="19.129332999999999"/>
    <n v="19.129332999999999"/>
    <n v="298450500"/>
    <n v="7.2552612278111134E-2"/>
    <n v="11.010880491653307"/>
    <n v="19.822190285714289"/>
    <n v="19.641444399999994"/>
  </r>
  <r>
    <d v="2018-04-05T00:00:00"/>
    <x v="2"/>
    <x v="10"/>
    <x v="8"/>
    <x v="0"/>
    <n v="19.289332999999999"/>
    <n v="20.417334"/>
    <n v="19.213332999999999"/>
    <n v="20.381332"/>
    <n v="20.381332"/>
    <n v="286816500"/>
    <n v="6.5449171698772846E-2"/>
    <n v="11.796982671204965"/>
    <n v="19.949809428571427"/>
    <n v="19.640422199999993"/>
  </r>
  <r>
    <d v="2018-04-06T00:00:00"/>
    <x v="3"/>
    <x v="10"/>
    <x v="8"/>
    <x v="0"/>
    <n v="20.066668"/>
    <n v="20.618668"/>
    <n v="19.700001"/>
    <n v="19.953333000000001"/>
    <n v="19.953333000000001"/>
    <n v="202804500"/>
    <n v="-2.0999559793246084E-2"/>
    <n v="11.528251668427863"/>
    <n v="19.811619142857143"/>
    <n v="19.593355599999995"/>
  </r>
  <r>
    <d v="2018-04-09T00:00:00"/>
    <x v="4"/>
    <x v="10"/>
    <x v="8"/>
    <x v="0"/>
    <n v="20.024667999999998"/>
    <n v="20.633333"/>
    <n v="19.280666"/>
    <n v="19.310666999999999"/>
    <n v="19.310666999999999"/>
    <n v="153747000"/>
    <n v="-3.2208453595196446E-2"/>
    <n v="11.124736055936362"/>
    <n v="19.701047714285714"/>
    <n v="19.543400033333331"/>
  </r>
  <r>
    <d v="2018-04-10T00:00:00"/>
    <x v="0"/>
    <x v="10"/>
    <x v="8"/>
    <x v="0"/>
    <n v="19.931334"/>
    <n v="20.473333"/>
    <n v="19.578666999999999"/>
    <n v="20.313334000000001"/>
    <n v="20.313334000000001"/>
    <n v="164847000"/>
    <n v="5.1922960506750104E-2"/>
    <n v="11.754288247323515"/>
    <n v="19.736190571428573"/>
    <n v="19.531911133333331"/>
  </r>
  <r>
    <d v="2018-04-11T00:00:00"/>
    <x v="1"/>
    <x v="10"/>
    <x v="8"/>
    <x v="0"/>
    <n v="20.049334000000002"/>
    <n v="20.598666999999999"/>
    <n v="19.977333000000002"/>
    <n v="20.062000000000001"/>
    <n v="20.062000000000001"/>
    <n v="112243500"/>
    <n v="-1.2372858143325952E-2"/>
    <n v="11.596481248120291"/>
    <n v="19.692190428571429"/>
    <n v="19.465933333333329"/>
  </r>
  <r>
    <d v="2018-04-12T00:00:00"/>
    <x v="2"/>
    <x v="10"/>
    <x v="8"/>
    <x v="0"/>
    <n v="20.154667"/>
    <n v="20.263331999999998"/>
    <n v="19.578666999999999"/>
    <n v="19.605333000000002"/>
    <n v="19.605333000000002"/>
    <n v="114132000"/>
    <n v="-2.2762785365367334E-2"/>
    <n v="11.309750249110454"/>
    <n v="19.590380857142858"/>
    <n v="19.417355599999997"/>
  </r>
  <r>
    <d v="2018-04-13T00:00:00"/>
    <x v="3"/>
    <x v="10"/>
    <x v="8"/>
    <x v="0"/>
    <n v="20.239999999999998"/>
    <n v="20.263331999999998"/>
    <n v="19.731999999999999"/>
    <n v="20.022666999999998"/>
    <n v="20.022666999999998"/>
    <n v="109908000"/>
    <n v="2.1286759067035317E-2"/>
    <n v="11.571784936838647"/>
    <n v="19.488380857142857"/>
    <n v="19.381288933333327"/>
  </r>
  <r>
    <d v="2018-04-16T00:00:00"/>
    <x v="4"/>
    <x v="10"/>
    <x v="8"/>
    <x v="0"/>
    <n v="19.933332"/>
    <n v="19.977333000000002"/>
    <n v="19.267332"/>
    <n v="19.414000000000001"/>
    <n v="19.414000000000001"/>
    <n v="95077500"/>
    <n v="-3.0398897409620658E-2"/>
    <n v="11.189616536287875"/>
    <n v="19.327618857142859"/>
    <n v="19.333533366666664"/>
  </r>
  <r>
    <d v="2018-04-17T00:00:00"/>
    <x v="0"/>
    <x v="10"/>
    <x v="8"/>
    <x v="0"/>
    <n v="19.257999000000002"/>
    <n v="19.478000999999999"/>
    <n v="18.834"/>
    <n v="19.179333"/>
    <n v="19.179333"/>
    <n v="105000000"/>
    <n v="-1.208751416503563E-2"/>
    <n v="11.042274373739142"/>
    <n v="19.227428428571432"/>
    <n v="19.316977833333333"/>
  </r>
  <r>
    <d v="2018-04-18T00:00:00"/>
    <x v="1"/>
    <x v="10"/>
    <x v="8"/>
    <x v="0"/>
    <n v="19.405332999999999"/>
    <n v="20.016000999999999"/>
    <n v="19.210667000000001"/>
    <n v="19.556667000000001"/>
    <n v="19.556667000000001"/>
    <n v="98365500"/>
    <n v="1.9673989705481478E-2"/>
    <n v="11.27919395579867"/>
    <n v="19.206380857142857"/>
    <n v="19.3259334"/>
  </r>
  <r>
    <d v="2018-04-19T00:00:00"/>
    <x v="2"/>
    <x v="10"/>
    <x v="8"/>
    <x v="0"/>
    <n v="19.405332999999999"/>
    <n v="20.067333000000001"/>
    <n v="19.236668000000002"/>
    <n v="20.005333"/>
    <n v="20.005333"/>
    <n v="91359000"/>
    <n v="2.2941843822364992E-2"/>
    <n v="11.560901305797131"/>
    <n v="19.213333142857145"/>
    <n v="19.306777833333332"/>
  </r>
  <r>
    <d v="2018-04-20T00:00:00"/>
    <x v="3"/>
    <x v="10"/>
    <x v="8"/>
    <x v="0"/>
    <n v="19.677999"/>
    <n v="19.998667000000001"/>
    <n v="19.316668"/>
    <n v="19.349333000000001"/>
    <n v="19.349333000000001"/>
    <n v="84418500"/>
    <n v="-3.2791256211531138E-2"/>
    <n v="11.149013572830981"/>
    <n v="19.154475857142859"/>
    <n v="19.288422266666664"/>
  </r>
  <r>
    <d v="2018-04-23T00:00:00"/>
    <x v="4"/>
    <x v="10"/>
    <x v="8"/>
    <x v="0"/>
    <n v="19.419333000000002"/>
    <n v="19.441334000000001"/>
    <n v="18.822001"/>
    <n v="18.891332999999999"/>
    <n v="18.891332999999999"/>
    <n v="73401000"/>
    <n v="-2.3670066559917179E-2"/>
    <n v="10.861445612924735"/>
    <n v="19.246666428571427"/>
    <n v="19.302866733333328"/>
  </r>
  <r>
    <d v="2018-04-24T00:00:00"/>
    <x v="0"/>
    <x v="10"/>
    <x v="8"/>
    <x v="0"/>
    <n v="19"/>
    <n v="19.139334000000002"/>
    <n v="18.563998999999999"/>
    <n v="18.897333"/>
    <n v="18.897333"/>
    <n v="85279500"/>
    <n v="3.1760596248026687E-4"/>
    <n v="10.865212878775035"/>
    <n v="19.416"/>
    <n v="19.320111199999996"/>
  </r>
  <r>
    <d v="2018-04-25T00:00:00"/>
    <x v="1"/>
    <x v="10"/>
    <x v="8"/>
    <x v="0"/>
    <n v="18.899999999999999"/>
    <n v="19.010667999999999"/>
    <n v="18.483333999999999"/>
    <n v="18.712667"/>
    <n v="18.712667"/>
    <n v="60204000"/>
    <n v="-9.7720667778887112E-3"/>
    <n v="10.749265226189781"/>
    <n v="19.425428571428569"/>
    <n v="19.400200066666663"/>
  </r>
  <r>
    <d v="2018-04-26T00:00:00"/>
    <x v="2"/>
    <x v="10"/>
    <x v="8"/>
    <x v="0"/>
    <n v="18.583331999999999"/>
    <n v="19.052668000000001"/>
    <n v="18.433332"/>
    <n v="19.032"/>
    <n v="19.032"/>
    <n v="65340000"/>
    <n v="1.7065071483396799E-2"/>
    <n v="10.949767277152098"/>
    <n v="19.553047714285714"/>
    <n v="19.478866699999994"/>
  </r>
  <r>
    <d v="2018-04-27T00:00:00"/>
    <x v="3"/>
    <x v="10"/>
    <x v="8"/>
    <x v="0"/>
    <n v="19.024667999999998"/>
    <n v="19.631332"/>
    <n v="18.922001000000002"/>
    <n v="19.605333000000002"/>
    <n v="19.605333000000002"/>
    <n v="65469000"/>
    <n v="3.0124684741488106E-2"/>
    <n v="11.309750249110454"/>
    <n v="19.717714571428569"/>
    <n v="19.550377833333325"/>
  </r>
  <r>
    <d v="2018-04-30T00:00:00"/>
    <x v="4"/>
    <x v="10"/>
    <x v="8"/>
    <x v="0"/>
    <n v="19.573999000000001"/>
    <n v="19.915333"/>
    <n v="19.5"/>
    <n v="19.593332"/>
    <n v="19.593332"/>
    <n v="63423000"/>
    <n v="-6.1212936296473422E-4"/>
    <n v="11.302215089532211"/>
    <n v="19.792857285714284"/>
    <n v="19.634866699999993"/>
  </r>
  <r>
    <d v="2018-05-01T00:00:00"/>
    <x v="0"/>
    <x v="11"/>
    <x v="8"/>
    <x v="0"/>
    <n v="19.567333000000001"/>
    <n v="20.054666999999998"/>
    <n v="19.547999999999998"/>
    <n v="19.994667"/>
    <n v="19.994667"/>
    <n v="69384000"/>
    <n v="2.0483243993415695E-2"/>
    <n v="11.55420436287058"/>
    <n v="19.916190857142858"/>
    <n v="19.743466766666657"/>
  </r>
  <r>
    <d v="2018-05-02T00:00:00"/>
    <x v="1"/>
    <x v="11"/>
    <x v="8"/>
    <x v="0"/>
    <n v="19.904667"/>
    <n v="20.456666999999999"/>
    <n v="19.851998999999999"/>
    <n v="20.076668000000002"/>
    <n v="20.076668000000002"/>
    <n v="134556000"/>
    <n v="4.1011435699330112E-3"/>
    <n v="11.605690957368992"/>
    <n v="19.964762285714283"/>
    <n v="19.843155599999996"/>
  </r>
  <r>
    <d v="2018-05-03T00:00:00"/>
    <x v="2"/>
    <x v="11"/>
    <x v="8"/>
    <x v="0"/>
    <n v="18.585999999999999"/>
    <n v="19.202667000000002"/>
    <n v="18.348666999999999"/>
    <n v="18.963332999999999"/>
    <n v="18.963332999999999"/>
    <n v="260281500"/>
    <n v="-5.545417197714296E-2"/>
    <n v="10.906652803128337"/>
    <n v="19.963905"/>
    <n v="19.96886666666666"/>
  </r>
  <r>
    <d v="2018-05-04T00:00:00"/>
    <x v="3"/>
    <x v="11"/>
    <x v="8"/>
    <x v="0"/>
    <n v="18.866667"/>
    <n v="19.790666999999999"/>
    <n v="18.634665999999999"/>
    <n v="19.606000999999999"/>
    <n v="19.606000999999999"/>
    <n v="128541000"/>
    <n v="3.3890033993496847E-2"/>
    <n v="11.310169671375121"/>
    <n v="20.035523999999999"/>
    <n v="20.132688899999994"/>
  </r>
  <r>
    <d v="2018-05-07T00:00:00"/>
    <x v="4"/>
    <x v="11"/>
    <x v="8"/>
    <x v="0"/>
    <n v="19.833331999999999"/>
    <n v="20.397333"/>
    <n v="19.677999"/>
    <n v="20.184667999999999"/>
    <n v="20.184667999999999"/>
    <n v="130173000"/>
    <n v="2.9514789884994876E-2"/>
    <n v="11.673501742674393"/>
    <n v="19.941142857142857"/>
    <n v="20.303222199999997"/>
  </r>
  <r>
    <d v="2018-05-08T00:00:00"/>
    <x v="0"/>
    <x v="11"/>
    <x v="8"/>
    <x v="0"/>
    <n v="20.053332999999999"/>
    <n v="20.516666000000001"/>
    <n v="19.933332"/>
    <n v="20.131332"/>
    <n v="20.131332"/>
    <n v="88950000"/>
    <n v="-2.6424016486175576E-3"/>
    <n v="11.640013260775794"/>
    <n v="19.785999857142858"/>
    <n v="20.41384433333333"/>
  </r>
  <r>
    <d v="2018-05-09T00:00:00"/>
    <x v="1"/>
    <x v="11"/>
    <x v="8"/>
    <x v="0"/>
    <n v="20.027332000000001"/>
    <n v="20.467333"/>
    <n v="20.003332"/>
    <n v="20.456666999999999"/>
    <n v="20.456666999999999"/>
    <n v="85911000"/>
    <n v="1.6160629609605515E-2"/>
    <n v="11.844283833343692"/>
    <n v="19.620000142857144"/>
    <n v="20.547733299999997"/>
  </r>
  <r>
    <d v="2018-05-10T00:00:00"/>
    <x v="2"/>
    <x v="11"/>
    <x v="8"/>
    <x v="0"/>
    <n v="20.5"/>
    <n v="20.865998999999999"/>
    <n v="20.274000000000001"/>
    <n v="20.334667"/>
    <n v="20.334667"/>
    <n v="84774000"/>
    <n v="-5.9638258764245361E-3"/>
    <n v="11.767682761054257"/>
    <n v="19.334"/>
    <n v="20.638088866666667"/>
  </r>
  <r>
    <d v="2018-05-11T00:00:00"/>
    <x v="3"/>
    <x v="11"/>
    <x v="8"/>
    <x v="0"/>
    <n v="20.513331999999998"/>
    <n v="20.591999000000001"/>
    <n v="19.938666999999999"/>
    <n v="20.070667"/>
    <n v="20.070667"/>
    <n v="70194000"/>
    <n v="-1.2982755016347174E-2"/>
    <n v="11.601923063641049"/>
    <n v="19.138476142857144"/>
    <n v="20.701666666666664"/>
  </r>
  <r>
    <d v="2018-05-14T00:00:00"/>
    <x v="4"/>
    <x v="11"/>
    <x v="8"/>
    <x v="0"/>
    <n v="20.221333000000001"/>
    <n v="20.329332000000001"/>
    <n v="19.441334000000001"/>
    <n v="19.464666000000001"/>
    <n v="19.464666000000001"/>
    <n v="109302000"/>
    <n v="-3.0193366269292352E-2"/>
    <n v="11.221428584883093"/>
    <n v="18.890380857142855"/>
    <n v="20.772666633333333"/>
  </r>
  <r>
    <d v="2018-05-15T00:00:00"/>
    <x v="0"/>
    <x v="11"/>
    <x v="8"/>
    <x v="0"/>
    <n v="19.000668000000001"/>
    <n v="19.130666999999999"/>
    <n v="18.700001"/>
    <n v="18.945333000000002"/>
    <n v="18.945333000000002"/>
    <n v="142788000"/>
    <n v="-2.6680807161037316E-2"/>
    <n v="10.895351005577437"/>
    <n v="18.767524000000002"/>
    <n v="20.883844399999994"/>
  </r>
  <r>
    <d v="2018-05-16T00:00:00"/>
    <x v="1"/>
    <x v="11"/>
    <x v="8"/>
    <x v="0"/>
    <n v="18.922001000000002"/>
    <n v="19.254000000000001"/>
    <n v="18.770665999999999"/>
    <n v="19.098666999999999"/>
    <n v="19.098666999999999"/>
    <n v="85110000"/>
    <n v="8.0934972217166831E-3"/>
    <n v="10.991625995892424"/>
    <n v="18.707238285714286"/>
    <n v="21.017888866666667"/>
  </r>
  <r>
    <d v="2018-05-17T00:00:00"/>
    <x v="2"/>
    <x v="11"/>
    <x v="8"/>
    <x v="0"/>
    <n v="19.059999000000001"/>
    <n v="19.279333000000001"/>
    <n v="18.931334"/>
    <n v="18.969334"/>
    <n v="18.969334"/>
    <n v="66309000"/>
    <n v="-6.7718338667300208E-3"/>
    <n v="10.91042069685628"/>
    <n v="18.634571571428573"/>
    <n v="21.158888866666661"/>
  </r>
  <r>
    <d v="2018-05-18T00:00:00"/>
    <x v="3"/>
    <x v="11"/>
    <x v="8"/>
    <x v="0"/>
    <n v="18.976666999999999"/>
    <n v="18.976666999999999"/>
    <n v="18.266666000000001"/>
    <n v="18.454666"/>
    <n v="18.454666"/>
    <n v="108778500"/>
    <n v="-2.7131579843551721E-2"/>
    <n v="10.587272166749232"/>
    <n v="18.627143"/>
    <n v="21.288688833333328"/>
  </r>
  <r>
    <d v="2018-05-21T00:00:00"/>
    <x v="4"/>
    <x v="11"/>
    <x v="8"/>
    <x v="0"/>
    <n v="18.755333"/>
    <n v="19.432666999999999"/>
    <n v="18.753332"/>
    <n v="18.966000000000001"/>
    <n v="18.966000000000001"/>
    <n v="137739000"/>
    <n v="2.770757270817047E-2"/>
    <n v="10.908327352798796"/>
    <n v="18.769047857142855"/>
    <n v="21.418133266666665"/>
  </r>
  <r>
    <d v="2018-05-22T00:00:00"/>
    <x v="0"/>
    <x v="11"/>
    <x v="8"/>
    <x v="0"/>
    <n v="19.184000000000001"/>
    <n v="19.200001"/>
    <n v="18.228000999999999"/>
    <n v="18.334"/>
    <n v="18.334"/>
    <n v="134187000"/>
    <n v="-3.3322788147210874E-2"/>
    <n v="10.511508683233846"/>
    <n v="18.771333571428574"/>
    <n v="21.476733299999999"/>
  </r>
  <r>
    <d v="2018-05-23T00:00:00"/>
    <x v="1"/>
    <x v="11"/>
    <x v="8"/>
    <x v="0"/>
    <n v="18.517332"/>
    <n v="18.660667"/>
    <n v="18.266666000000001"/>
    <n v="18.604668"/>
    <n v="18.604668"/>
    <n v="89776500"/>
    <n v="1.4763172248281912E-2"/>
    <n v="10.68145506876202"/>
    <n v="18.931428714285715"/>
    <n v="21.552622166666669"/>
  </r>
  <r>
    <d v="2018-05-24T00:00:00"/>
    <x v="2"/>
    <x v="11"/>
    <x v="8"/>
    <x v="0"/>
    <n v="18.559999000000001"/>
    <n v="18.740666999999998"/>
    <n v="18.326000000000001"/>
    <n v="18.523333000000001"/>
    <n v="18.523333000000001"/>
    <n v="62650500"/>
    <n v="-4.3717522935641353E-3"/>
    <n v="10.630386640772993"/>
    <n v="19.099714285714288"/>
    <n v="21.618910966666668"/>
  </r>
  <r>
    <d v="2018-05-25T00:00:00"/>
    <x v="3"/>
    <x v="11"/>
    <x v="8"/>
    <x v="0"/>
    <n v="18.508666999999999"/>
    <n v="18.642668"/>
    <n v="18.374001"/>
    <n v="18.59"/>
    <n v="18.59"/>
    <n v="58126500"/>
    <n v="3.5990823033845432E-3"/>
    <n v="10.672245359513319"/>
    <n v="19.226190571428571"/>
    <n v="21.709266500000005"/>
  </r>
  <r>
    <d v="2018-05-29T00:00:00"/>
    <x v="0"/>
    <x v="11"/>
    <x v="8"/>
    <x v="0"/>
    <n v="18.567333000000001"/>
    <n v="19.100000000000001"/>
    <n v="18.41"/>
    <n v="18.917334"/>
    <n v="18.917334"/>
    <n v="84999000"/>
    <n v="1.7608068854222725E-2"/>
    <n v="10.877771059487012"/>
    <n v="19.613333285714287"/>
    <n v="21.806199800000005"/>
  </r>
  <r>
    <d v="2018-05-30T00:00:00"/>
    <x v="1"/>
    <x v="11"/>
    <x v="8"/>
    <x v="0"/>
    <n v="18.885999999999999"/>
    <n v="19.667334"/>
    <n v="18.773333000000001"/>
    <n v="19.448"/>
    <n v="19.448"/>
    <n v="112345500"/>
    <n v="2.8051838594169775E-2"/>
    <n v="11.210964376106242"/>
    <n v="19.921237857142859"/>
    <n v="21.884422000000008"/>
  </r>
  <r>
    <d v="2018-05-31T00:00:00"/>
    <x v="2"/>
    <x v="11"/>
    <x v="8"/>
    <x v="0"/>
    <n v="19.147333"/>
    <n v="19.358000000000001"/>
    <n v="18.861999999999998"/>
    <n v="18.981999999999999"/>
    <n v="18.981999999999999"/>
    <n v="88795500"/>
    <n v="-2.396133278486225E-2"/>
    <n v="10.918373395066261"/>
    <n v="20.168285571428573"/>
    <n v="21.939955333333341"/>
  </r>
  <r>
    <d v="2018-06-01T00:00:00"/>
    <x v="3"/>
    <x v="0"/>
    <x v="8"/>
    <x v="0"/>
    <n v="19.057333"/>
    <n v="19.463332999999999"/>
    <n v="18.922667000000001"/>
    <n v="19.454666"/>
    <n v="19.454666"/>
    <n v="81366000"/>
    <n v="2.4900748077125712E-2"/>
    <n v="11.215149808465926"/>
    <n v="20.619428285714285"/>
    <n v="22.015821966666678"/>
  </r>
  <r>
    <d v="2018-06-04T00:00:00"/>
    <x v="4"/>
    <x v="0"/>
    <x v="8"/>
    <x v="0"/>
    <n v="19.622667"/>
    <n v="19.933332"/>
    <n v="19.57"/>
    <n v="19.782667"/>
    <n v="19.782667"/>
    <n v="71967000"/>
    <n v="1.6859760018496355E-2"/>
    <n v="11.421094302826642"/>
    <n v="21.10466657142857"/>
    <n v="22.056444166666672"/>
  </r>
  <r>
    <d v="2018-06-05T00:00:00"/>
    <x v="0"/>
    <x v="0"/>
    <x v="8"/>
    <x v="0"/>
    <n v="19.846665999999999"/>
    <n v="19.853332999999999"/>
    <n v="19.115998999999999"/>
    <n v="19.408667000000001"/>
    <n v="19.408667000000001"/>
    <n v="89928000"/>
    <n v="-1.8905438786388042E-2"/>
    <n v="11.186268064824599"/>
    <n v="21.562190142857144"/>
    <n v="22.114110833333335"/>
  </r>
  <r>
    <d v="2018-06-06T00:00:00"/>
    <x v="1"/>
    <x v="0"/>
    <x v="8"/>
    <x v="0"/>
    <n v="20.033332999999999"/>
    <n v="21.478000999999999"/>
    <n v="19.832001000000002"/>
    <n v="21.299999"/>
    <n v="21.299999"/>
    <n v="281509500"/>
    <n v="9.7447805148081434E-2"/>
    <n v="12.373793140687914"/>
    <n v="22.19638057142857"/>
    <n v="22.186821933333338"/>
  </r>
  <r>
    <d v="2018-06-07T00:00:00"/>
    <x v="2"/>
    <x v="0"/>
    <x v="8"/>
    <x v="0"/>
    <n v="21.076668000000002"/>
    <n v="22"/>
    <n v="20.905332999999999"/>
    <n v="21.072666000000002"/>
    <n v="21.072666000000002"/>
    <n v="215179500"/>
    <n v="-1.067291129919762E-2"/>
    <n v="12.231055832763534"/>
    <n v="22.564666428571424"/>
    <n v="22.188444199999999"/>
  </r>
  <r>
    <d v="2018-06-08T00:00:00"/>
    <x v="3"/>
    <x v="0"/>
    <x v="8"/>
    <x v="0"/>
    <n v="21.266666000000001"/>
    <n v="21.632000000000001"/>
    <n v="21.143332999999998"/>
    <n v="21.177333999999998"/>
    <n v="21.177333999999998"/>
    <n v="123078000"/>
    <n v="4.9670032258849759E-3"/>
    <n v="12.296774529766736"/>
    <n v="23.085999857142859"/>
    <n v="22.182866433333334"/>
  </r>
  <r>
    <d v="2018-06-11T00:00:00"/>
    <x v="4"/>
    <x v="0"/>
    <x v="8"/>
    <x v="0"/>
    <n v="21.500668000000001"/>
    <n v="22.310666999999999"/>
    <n v="21.5"/>
    <n v="22.139999"/>
    <n v="22.139999"/>
    <n v="197752500"/>
    <n v="4.5457327159311049E-2"/>
    <n v="12.901210359729937"/>
    <n v="23.418285285714287"/>
    <n v="22.150733066666668"/>
  </r>
  <r>
    <d v="2018-06-12T00:00:00"/>
    <x v="0"/>
    <x v="0"/>
    <x v="8"/>
    <x v="0"/>
    <n v="22.98"/>
    <n v="23.664667000000001"/>
    <n v="22.533332999999999"/>
    <n v="22.851334000000001"/>
    <n v="22.851334000000001"/>
    <n v="335211000"/>
    <n v="3.212895357402689E-2"/>
    <n v="13.347841702000482"/>
    <n v="23.70514271428571"/>
    <n v="22.073688666666666"/>
  </r>
  <r>
    <d v="2018-06-13T00:00:00"/>
    <x v="1"/>
    <x v="0"/>
    <x v="8"/>
    <x v="0"/>
    <n v="23.114000000000001"/>
    <n v="23.146667000000001"/>
    <n v="22.653334000000001"/>
    <n v="22.985332"/>
    <n v="22.985332"/>
    <n v="142047000"/>
    <n v="5.8639027375818964E-3"/>
    <n v="13.431976050235233"/>
    <n v="23.750285571428574"/>
    <n v="21.998066399999995"/>
  </r>
  <r>
    <d v="2018-06-14T00:00:00"/>
    <x v="2"/>
    <x v="0"/>
    <x v="8"/>
    <x v="0"/>
    <n v="23.175332999999998"/>
    <n v="23.916668000000001"/>
    <n v="23.106667000000002"/>
    <n v="23.847999999999999"/>
    <n v="23.847999999999999"/>
    <n v="164715000"/>
    <n v="3.7531239487861183E-2"/>
    <n v="13.973625999659689"/>
    <n v="23.644095428571429"/>
    <n v="21.913333100000003"/>
  </r>
  <r>
    <d v="2018-06-15T00:00:00"/>
    <x v="3"/>
    <x v="0"/>
    <x v="8"/>
    <x v="0"/>
    <n v="23.589333"/>
    <n v="24.311333000000001"/>
    <n v="23.416668000000001"/>
    <n v="23.878"/>
    <n v="23.878"/>
    <n v="162724500"/>
    <n v="1.2579671251258444E-3"/>
    <n v="13.992462328911191"/>
    <n v="23.408761999999999"/>
    <n v="21.778799766666669"/>
  </r>
  <r>
    <d v="2018-06-18T00:00:00"/>
    <x v="4"/>
    <x v="0"/>
    <x v="8"/>
    <x v="0"/>
    <n v="23.693332999999999"/>
    <n v="24.915333"/>
    <n v="23.633333"/>
    <n v="24.722000000000001"/>
    <n v="24.722000000000001"/>
    <n v="181098000"/>
    <n v="3.5346343914900796E-2"/>
    <n v="14.52239105852008"/>
    <n v="23.25476185714286"/>
    <n v="21.627688666666664"/>
  </r>
  <r>
    <d v="2018-06-19T00:00:00"/>
    <x v="0"/>
    <x v="0"/>
    <x v="8"/>
    <x v="0"/>
    <n v="24.344000000000001"/>
    <n v="24.666668000000001"/>
    <n v="23.083331999999999"/>
    <n v="23.503332"/>
    <n v="23.503332"/>
    <n v="191428500"/>
    <n v="-4.9294879055092666E-2"/>
    <n v="13.757216668644482"/>
    <n v="23.003999999999998"/>
    <n v="21.466155299999993"/>
  </r>
  <r>
    <d v="2018-06-20T00:00:00"/>
    <x v="1"/>
    <x v="0"/>
    <x v="8"/>
    <x v="0"/>
    <n v="23.869333000000001"/>
    <n v="24.292000000000002"/>
    <n v="23.466667000000001"/>
    <n v="24.148001000000001"/>
    <n v="24.148001000000001"/>
    <n v="125755500"/>
    <n v="2.7428834345700447E-2"/>
    <n v="14.16198992005234"/>
    <n v="22.979047857142859"/>
    <n v="21.351244233333333"/>
  </r>
  <r>
    <d v="2018-06-21T00:00:00"/>
    <x v="2"/>
    <x v="0"/>
    <x v="8"/>
    <x v="0"/>
    <n v="24.133333"/>
    <n v="24.414000000000001"/>
    <n v="23.084667"/>
    <n v="23.167334"/>
    <n v="23.167334"/>
    <n v="119506500"/>
    <n v="-4.0610690715144511E-2"/>
    <n v="13.546251036782955"/>
    <n v="22.795523857142857"/>
    <n v="21.323066466666667"/>
  </r>
  <r>
    <d v="2018-06-22T00:00:00"/>
    <x v="3"/>
    <x v="0"/>
    <x v="8"/>
    <x v="0"/>
    <n v="23.436001000000001"/>
    <n v="23.483333999999999"/>
    <n v="22.133333"/>
    <n v="22.242000999999998"/>
    <n v="22.242000999999998"/>
    <n v="153991500"/>
    <n v="-3.9941281115902331E-2"/>
    <n v="12.965255134940321"/>
    <n v="22.677047428571427"/>
    <n v="21.324533066666667"/>
  </r>
  <r>
    <d v="2018-06-25T00:00:00"/>
    <x v="4"/>
    <x v="0"/>
    <x v="8"/>
    <x v="0"/>
    <n v="22.007999000000002"/>
    <n v="22.564667"/>
    <n v="21.833331999999999"/>
    <n v="22.200665999999998"/>
    <n v="22.200665999999998"/>
    <n v="103969500"/>
    <n v="-1.8584209217507061E-3"/>
    <n v="12.939301812619963"/>
    <n v="22.460190285714287"/>
    <n v="21.343110833333334"/>
  </r>
  <r>
    <d v="2018-06-26T00:00:00"/>
    <x v="0"/>
    <x v="0"/>
    <x v="8"/>
    <x v="0"/>
    <n v="22.403334000000001"/>
    <n v="22.903334000000001"/>
    <n v="21.719999000000001"/>
    <n v="22.799999"/>
    <n v="22.799999"/>
    <n v="111787500"/>
    <n v="2.6996172096819145E-2"/>
    <n v="13.315609603262955"/>
    <n v="22.233047428571432"/>
    <n v="21.446577533333336"/>
  </r>
  <r>
    <d v="2018-06-27T00:00:00"/>
    <x v="1"/>
    <x v="0"/>
    <x v="8"/>
    <x v="0"/>
    <n v="23"/>
    <n v="23.385999999999999"/>
    <n v="22.633333"/>
    <n v="22.966667000000001"/>
    <n v="22.966667000000001"/>
    <n v="125005500"/>
    <n v="7.3100003206141096E-3"/>
    <n v="13.420256714052593"/>
    <n v="21.917809285714288"/>
    <n v="21.509555333333335"/>
  </r>
  <r>
    <d v="2018-06-28T00:00:00"/>
    <x v="2"/>
    <x v="0"/>
    <x v="8"/>
    <x v="0"/>
    <n v="23.243998999999999"/>
    <n v="23.801331999999999"/>
    <n v="23.073999000000001"/>
    <n v="23.328666999999999"/>
    <n v="23.328666999999999"/>
    <n v="125970000"/>
    <n v="1.5761973646415402E-2"/>
    <n v="13.647548420354035"/>
    <n v="21.670285285714289"/>
    <n v="21.527222033333334"/>
  </r>
  <r>
    <d v="2018-06-29T00:00:00"/>
    <x v="3"/>
    <x v="0"/>
    <x v="8"/>
    <x v="0"/>
    <n v="23.555332"/>
    <n v="23.590668000000001"/>
    <n v="22.827332999999999"/>
    <n v="22.863333000000001"/>
    <n v="22.863333000000001"/>
    <n v="97386000"/>
    <n v="-1.9946874804291158E-2"/>
    <n v="13.35537560582344"/>
    <n v="21.408761285714284"/>
    <n v="21.539577566666665"/>
  </r>
  <r>
    <d v="2018-07-02T00:00:00"/>
    <x v="4"/>
    <x v="1"/>
    <x v="8"/>
    <x v="1"/>
    <n v="24.004667000000001"/>
    <n v="24.318666"/>
    <n v="21.99"/>
    <n v="22.337999"/>
    <n v="22.337999"/>
    <n v="281397000"/>
    <n v="-2.2977139859704655E-2"/>
    <n v="13.025530132789841"/>
    <n v="21.180285142857144"/>
    <n v="21.569488733333337"/>
  </r>
  <r>
    <d v="2018-07-03T00:00:00"/>
    <x v="0"/>
    <x v="1"/>
    <x v="8"/>
    <x v="1"/>
    <n v="22.116667"/>
    <n v="22.166"/>
    <n v="20.646000000000001"/>
    <n v="20.724001000000001"/>
    <n v="20.724001000000001"/>
    <n v="184239000"/>
    <n v="-7.2253472658853582E-2"/>
    <n v="12.012136874814384"/>
    <n v="21.005428142857141"/>
    <n v="21.597422133333335"/>
  </r>
  <r>
    <d v="2018-07-05T00:00:00"/>
    <x v="2"/>
    <x v="1"/>
    <x v="8"/>
    <x v="1"/>
    <n v="20.917334"/>
    <n v="20.959333000000001"/>
    <n v="19.747999"/>
    <n v="20.610665999999998"/>
    <n v="20.610665999999998"/>
    <n v="262146000"/>
    <n v="-5.4687798943844311E-3"/>
    <n v="11.940976362290421"/>
    <n v="21.081713571428569"/>
    <n v="21.659266500000001"/>
  </r>
  <r>
    <d v="2018-07-06T00:00:00"/>
    <x v="3"/>
    <x v="1"/>
    <x v="8"/>
    <x v="1"/>
    <n v="20.329999999999998"/>
    <n v="20.804666999999998"/>
    <n v="20.133333"/>
    <n v="20.593332"/>
    <n v="20.593332"/>
    <n v="132982500"/>
    <n v="-8.4102085784118691E-4"/>
    <n v="11.930092731248905"/>
    <n v="21.090665857142856"/>
    <n v="21.717688733333336"/>
  </r>
  <r>
    <d v="2018-07-09T00:00:00"/>
    <x v="4"/>
    <x v="1"/>
    <x v="8"/>
    <x v="1"/>
    <n v="20.799334000000002"/>
    <n v="21.234667000000002"/>
    <n v="20.533332999999999"/>
    <n v="21.233999000000001"/>
    <n v="21.233999000000001"/>
    <n v="113952000"/>
    <n v="3.1110409913267096E-2"/>
    <n v="12.332353216334614"/>
    <n v="21.221999428571429"/>
    <n v="21.710133233333337"/>
  </r>
  <r>
    <d v="2018-07-10T00:00:00"/>
    <x v="0"/>
    <x v="1"/>
    <x v="8"/>
    <x v="1"/>
    <n v="21.637333000000002"/>
    <n v="21.845333"/>
    <n v="21.280000999999999"/>
    <n v="21.497999"/>
    <n v="21.497999"/>
    <n v="142072500"/>
    <n v="1.2432891232593508E-2"/>
    <n v="12.49811291374782"/>
    <n v="21.272856714285716"/>
    <n v="21.687755533333338"/>
  </r>
  <r>
    <d v="2018-07-11T00:00:00"/>
    <x v="1"/>
    <x v="1"/>
    <x v="8"/>
    <x v="1"/>
    <n v="21.053332999999999"/>
    <n v="21.462667"/>
    <n v="21.004667000000001"/>
    <n v="21.263999999999999"/>
    <n v="21.263999999999999"/>
    <n v="73261500"/>
    <n v="-1.0884687453934701E-2"/>
    <n v="12.351190173463754"/>
    <n v="21.251523571428574"/>
    <n v="21.686488866666668"/>
  </r>
  <r>
    <d v="2018-07-12T00:00:00"/>
    <x v="2"/>
    <x v="1"/>
    <x v="8"/>
    <x v="1"/>
    <n v="21.428667000000001"/>
    <n v="21.548667999999999"/>
    <n v="20.851334000000001"/>
    <n v="21.114000000000001"/>
    <n v="21.114000000000001"/>
    <n v="85818000"/>
    <n v="-7.0541760722346962E-3"/>
    <n v="12.257008527206253"/>
    <n v="21.200285428571426"/>
    <n v="21.692444433333335"/>
  </r>
  <r>
    <d v="2018-07-13T00:00:00"/>
    <x v="3"/>
    <x v="1"/>
    <x v="8"/>
    <x v="1"/>
    <n v="21.038668000000001"/>
    <n v="21.305332"/>
    <n v="20.616667"/>
    <n v="21.257999000000002"/>
    <n v="21.257999000000002"/>
    <n v="88047000"/>
    <n v="6.8200719901487577E-3"/>
    <n v="12.347422279735815"/>
    <n v="21.071618714285712"/>
    <n v="21.699977766666667"/>
  </r>
  <r>
    <d v="2018-07-16T00:00:00"/>
    <x v="4"/>
    <x v="1"/>
    <x v="8"/>
    <x v="1"/>
    <n v="20.780666"/>
    <n v="21.010667999999999"/>
    <n v="20.416668000000001"/>
    <n v="20.673331999999998"/>
    <n v="20.673331999999998"/>
    <n v="117280500"/>
    <n v="-2.7503388253993385E-2"/>
    <n v="11.980322942586239"/>
    <n v="20.867428428571426"/>
    <n v="21.708755600000003"/>
  </r>
  <r>
    <d v="2018-07-17T00:00:00"/>
    <x v="0"/>
    <x v="1"/>
    <x v="8"/>
    <x v="1"/>
    <n v="20.587333999999998"/>
    <n v="21.649332000000001"/>
    <n v="20.566668"/>
    <n v="21.512667"/>
    <n v="21.512667"/>
    <n v="104943000"/>
    <n v="4.0599889751685991E-2"/>
    <n v="12.50732262299652"/>
    <n v="20.854476142857141"/>
    <n v="21.729133400000006"/>
  </r>
  <r>
    <d v="2018-07-18T00:00:00"/>
    <x v="1"/>
    <x v="1"/>
    <x v="8"/>
    <x v="1"/>
    <n v="21.666668000000001"/>
    <n v="21.700001"/>
    <n v="21.083331999999999"/>
    <n v="21.59"/>
    <n v="21.59"/>
    <n v="84363000"/>
    <n v="3.5947658186685745E-3"/>
    <n v="12.555878284663397"/>
    <n v="20.701714142857146"/>
    <n v="21.705066733333339"/>
  </r>
  <r>
    <d v="2018-07-19T00:00:00"/>
    <x v="2"/>
    <x v="1"/>
    <x v="8"/>
    <x v="1"/>
    <n v="21.088667000000001"/>
    <n v="21.569331999999999"/>
    <n v="20.934000000000001"/>
    <n v="21.348666999999999"/>
    <n v="21.348666999999999"/>
    <n v="88729500"/>
    <n v="-1.1177999073645249E-2"/>
    <n v="12.404350689754983"/>
    <n v="20.447714142857141"/>
    <n v="21.663200066666668"/>
  </r>
  <r>
    <d v="2018-07-20T00:00:00"/>
    <x v="3"/>
    <x v="1"/>
    <x v="8"/>
    <x v="1"/>
    <n v="21.415333"/>
    <n v="21.549334000000002"/>
    <n v="20.780666"/>
    <n v="20.905332999999999"/>
    <n v="20.905332999999999"/>
    <n v="77433000"/>
    <n v="-2.0766355107791984E-2"/>
    <n v="12.125991183342153"/>
    <n v="20.16142842857143"/>
    <n v="21.625244466666668"/>
  </r>
  <r>
    <d v="2018-07-23T00:00:00"/>
    <x v="4"/>
    <x v="1"/>
    <x v="8"/>
    <x v="1"/>
    <n v="20.122667"/>
    <n v="20.366667"/>
    <n v="19.524000000000001"/>
    <n v="20.213332999999999"/>
    <n v="20.213332999999999"/>
    <n v="164893500"/>
    <n v="-3.3101601395203809E-2"/>
    <n v="11.691499855274202"/>
    <n v="20.014380714285714"/>
    <n v="21.598755566666672"/>
  </r>
  <r>
    <d v="2018-07-24T00:00:00"/>
    <x v="0"/>
    <x v="1"/>
    <x v="8"/>
    <x v="1"/>
    <n v="20.294665999999999"/>
    <n v="20.514668"/>
    <n v="19.503332"/>
    <n v="19.828666999999999"/>
    <n v="19.828666999999999"/>
    <n v="143862000"/>
    <n v="-1.9030310340209571E-2"/>
    <n v="11.44997667434561"/>
    <n v="19.99190457142857"/>
    <n v="21.567088866666666"/>
  </r>
  <r>
    <d v="2018-07-25T00:00:00"/>
    <x v="1"/>
    <x v="1"/>
    <x v="8"/>
    <x v="1"/>
    <n v="19.782667"/>
    <n v="20.641332999999999"/>
    <n v="19.633333"/>
    <n v="20.582666"/>
    <n v="20.582666"/>
    <n v="106131000"/>
    <n v="3.802570288764244E-2"/>
    <n v="11.923395788322354"/>
    <n v="20.488190428571425"/>
    <n v="21.529999966666665"/>
  </r>
  <r>
    <d v="2018-07-26T00:00:00"/>
    <x v="2"/>
    <x v="1"/>
    <x v="8"/>
    <x v="1"/>
    <n v="20.323333999999999"/>
    <n v="20.713332999999999"/>
    <n v="20.242666"/>
    <n v="20.443332999999999"/>
    <n v="20.443332999999999"/>
    <n v="69457500"/>
    <n v="-6.7694340470763406E-3"/>
    <n v="11.835911712869041"/>
    <n v="20.863714142857141"/>
    <n v="21.468244433333336"/>
  </r>
  <r>
    <d v="2018-07-27T00:00:00"/>
    <x v="3"/>
    <x v="1"/>
    <x v="8"/>
    <x v="1"/>
    <n v="20.483333999999999"/>
    <n v="20.512667"/>
    <n v="19.689333000000001"/>
    <n v="19.812000000000001"/>
    <n v="19.812000000000001"/>
    <n v="85549500"/>
    <n v="-3.0882097356629563E-2"/>
    <n v="11.439511837691118"/>
    <n v="21.200285714285712"/>
    <n v="21.371777800000004"/>
  </r>
  <r>
    <d v="2018-07-30T00:00:00"/>
    <x v="4"/>
    <x v="1"/>
    <x v="8"/>
    <x v="1"/>
    <n v="19.726666999999999"/>
    <n v="19.739999999999998"/>
    <n v="19.075333000000001"/>
    <n v="19.344667000000001"/>
    <n v="19.344667000000001"/>
    <n v="102211500"/>
    <n v="-2.3588380779325659E-2"/>
    <n v="11.146083895754732"/>
    <n v="21.984952428571429"/>
    <n v="21.34582223333334"/>
  </r>
  <r>
    <d v="2018-07-31T00:00:00"/>
    <x v="0"/>
    <x v="1"/>
    <x v="8"/>
    <x v="1"/>
    <n v="19.483333999999999"/>
    <n v="19.888000000000002"/>
    <n v="19.271334"/>
    <n v="19.875999"/>
    <n v="19.875999"/>
    <n v="76153500"/>
    <n v="2.7466588078254282E-2"/>
    <n v="11.479695378883344"/>
    <n v="22.748476142857147"/>
    <n v="21.321977766666667"/>
  </r>
  <r>
    <d v="2018-08-01T00:00:00"/>
    <x v="1"/>
    <x v="2"/>
    <x v="8"/>
    <x v="1"/>
    <n v="19.865998999999999"/>
    <n v="20.200001"/>
    <n v="19.533332999999999"/>
    <n v="20.056000000000001"/>
    <n v="20.056000000000001"/>
    <n v="151941000"/>
    <n v="9.0561988859025767E-3"/>
    <n v="11.592713982269991"/>
    <n v="23.265714571428568"/>
    <n v="21.305088899999998"/>
  </r>
  <r>
    <d v="2018-08-02T00:00:00"/>
    <x v="2"/>
    <x v="2"/>
    <x v="8"/>
    <x v="1"/>
    <n v="21.896000000000001"/>
    <n v="23.332666"/>
    <n v="21.544001000000002"/>
    <n v="23.302668000000001"/>
    <n v="23.302668000000001"/>
    <n v="348225000"/>
    <n v="0.16188013562026324"/>
    <n v="13.631224229547042"/>
    <n v="23.786190714285713"/>
    <n v="21.279799999999998"/>
  </r>
  <r>
    <d v="2018-08-03T00:00:00"/>
    <x v="3"/>
    <x v="2"/>
    <x v="8"/>
    <x v="1"/>
    <n v="23.187332000000001"/>
    <n v="23.666668000000001"/>
    <n v="22.835332999999999"/>
    <n v="23.211331999999999"/>
    <n v="23.211331999999999"/>
    <n v="204847500"/>
    <n v="-3.919551186156103E-3"/>
    <n v="13.573876397263206"/>
    <n v="23.851619285714289"/>
    <n v="21.159044399999996"/>
  </r>
  <r>
    <d v="2018-08-06T00:00:00"/>
    <x v="4"/>
    <x v="2"/>
    <x v="8"/>
    <x v="1"/>
    <n v="23.030666"/>
    <n v="23.665333"/>
    <n v="22.788"/>
    <n v="22.799334000000002"/>
    <n v="22.799334000000002"/>
    <n v="128464500"/>
    <n v="-1.7749864592001743E-2"/>
    <n v="13.315192064631214"/>
    <n v="23.846571999999998"/>
    <n v="21.040533333333325"/>
  </r>
  <r>
    <d v="2018-08-07T00:00:00"/>
    <x v="0"/>
    <x v="2"/>
    <x v="8"/>
    <x v="1"/>
    <n v="22.922667000000001"/>
    <n v="25.830666999999998"/>
    <n v="22.610001"/>
    <n v="25.304666999999998"/>
    <n v="25.304666999999998"/>
    <n v="463137000"/>
    <n v="0.10988623615058214"/>
    <n v="14.888234640386219"/>
    <n v="23.815143142857142"/>
    <n v="20.913799999999995"/>
  </r>
  <r>
    <d v="2018-08-08T00:00:00"/>
    <x v="1"/>
    <x v="2"/>
    <x v="8"/>
    <x v="1"/>
    <n v="24.606000999999999"/>
    <n v="25.509333000000002"/>
    <n v="24.474667"/>
    <n v="24.689333000000001"/>
    <n v="24.689333000000001"/>
    <n v="368568000"/>
    <n v="-2.4317016303751288E-2"/>
    <n v="14.501880179598121"/>
    <n v="23.394952571428572"/>
    <n v="20.734800033333329"/>
  </r>
  <r>
    <d v="2018-08-09T00:00:00"/>
    <x v="2"/>
    <x v="2"/>
    <x v="8"/>
    <x v="1"/>
    <n v="24.370000999999998"/>
    <n v="24.467333"/>
    <n v="23.048667999999999"/>
    <n v="23.496668"/>
    <n v="23.496668"/>
    <n v="257757000"/>
    <n v="-4.8306894317477173E-2"/>
    <n v="13.753032492040081"/>
    <n v="22.777428857142858"/>
    <n v="20.574777799999993"/>
  </r>
  <r>
    <d v="2018-08-10T00:00:00"/>
    <x v="3"/>
    <x v="2"/>
    <x v="8"/>
    <x v="1"/>
    <n v="23.6"/>
    <n v="24"/>
    <n v="23.066668"/>
    <n v="23.699332999999999"/>
    <n v="23.699332999999999"/>
    <n v="173280000"/>
    <n v="8.6252655057304142E-3"/>
    <n v="13.880281314298594"/>
    <n v="22.358285999999996"/>
    <n v="20.456222233333328"/>
  </r>
  <r>
    <d v="2018-08-13T00:00:00"/>
    <x v="4"/>
    <x v="2"/>
    <x v="8"/>
    <x v="1"/>
    <n v="24.075333000000001"/>
    <n v="24.212667"/>
    <n v="23.268000000000001"/>
    <n v="23.760667999999999"/>
    <n v="23.760667999999999"/>
    <n v="156958500"/>
    <n v="2.5880475201559344E-3"/>
    <n v="13.918792189453287"/>
    <n v="22.038381142857141"/>
    <n v="20.3322"/>
  </r>
  <r>
    <d v="2018-08-14T00:00:00"/>
    <x v="0"/>
    <x v="2"/>
    <x v="8"/>
    <x v="1"/>
    <n v="23.896667000000001"/>
    <n v="23.946667000000001"/>
    <n v="23.139999"/>
    <n v="23.176000999999999"/>
    <n v="23.176000999999999"/>
    <n v="104796000"/>
    <n v="-2.4606505170645859E-2"/>
    <n v="13.551692852303713"/>
    <n v="21.707238142857143"/>
    <n v="20.209044399999996"/>
  </r>
  <r>
    <d v="2018-08-15T00:00:00"/>
    <x v="1"/>
    <x v="2"/>
    <x v="8"/>
    <x v="1"/>
    <n v="22.794001000000002"/>
    <n v="22.966000000000001"/>
    <n v="22.142668"/>
    <n v="22.579332000000001"/>
    <n v="22.579332000000001"/>
    <n v="136519500"/>
    <n v="-2.5745123155629764E-2"/>
    <n v="13.177057727698257"/>
    <n v="21.44495228571429"/>
    <n v="20.124466566666669"/>
  </r>
  <r>
    <d v="2018-08-16T00:00:00"/>
    <x v="2"/>
    <x v="2"/>
    <x v="8"/>
    <x v="1"/>
    <n v="22.660667"/>
    <n v="22.818666"/>
    <n v="22.254667000000001"/>
    <n v="22.363333000000001"/>
    <n v="22.363333000000001"/>
    <n v="90960000"/>
    <n v="-9.5662263170584513E-3"/>
    <n v="13.041436784965093"/>
    <n v="21.293809714285715"/>
    <n v="20.055199933333334"/>
  </r>
  <r>
    <d v="2018-08-17T00:00:00"/>
    <x v="3"/>
    <x v="2"/>
    <x v="8"/>
    <x v="1"/>
    <n v="21.566668"/>
    <n v="21.784666000000001"/>
    <n v="20.235332"/>
    <n v="20.366667"/>
    <n v="20.366667"/>
    <n v="284379000"/>
    <n v="-8.9283024135981923E-2"/>
    <n v="11.78777484558919"/>
    <n v="21.13971442857143"/>
    <n v="19.898133266666669"/>
  </r>
  <r>
    <d v="2018-08-20T00:00:00"/>
    <x v="4"/>
    <x v="2"/>
    <x v="8"/>
    <x v="1"/>
    <n v="19.446667000000001"/>
    <n v="20.566668"/>
    <n v="19.213332999999999"/>
    <n v="20.562667999999999"/>
    <n v="20.562667999999999"/>
    <n v="261034500"/>
    <n v="9.623616863770541E-3"/>
    <n v="11.910839491243303"/>
    <n v="21.200285857142855"/>
    <n v="19.909688800000005"/>
  </r>
  <r>
    <d v="2018-08-21T00:00:00"/>
    <x v="0"/>
    <x v="2"/>
    <x v="8"/>
    <x v="1"/>
    <n v="20.707332999999998"/>
    <n v="21.652666"/>
    <n v="20.6"/>
    <n v="21.459999"/>
    <n v="21.459999"/>
    <n v="197583000"/>
    <n v="4.363884102977305E-2"/>
    <n v="12.474253563362586"/>
    <n v="21.167618999999998"/>
    <n v="19.893199899999999"/>
  </r>
  <r>
    <d v="2018-08-22T00:00:00"/>
    <x v="1"/>
    <x v="2"/>
    <x v="8"/>
    <x v="1"/>
    <n v="21.391332999999999"/>
    <n v="21.591999000000001"/>
    <n v="20.978000999999999"/>
    <n v="21.442667"/>
    <n v="21.442667"/>
    <n v="89190000"/>
    <n v="-8.0764216251825928E-4"/>
    <n v="12.463371188076351"/>
    <n v="20.989047571428575"/>
    <n v="19.832977733333333"/>
  </r>
  <r>
    <d v="2018-08-23T00:00:00"/>
    <x v="2"/>
    <x v="2"/>
    <x v="8"/>
    <x v="1"/>
    <n v="21.275998999999999"/>
    <n v="21.821332999999999"/>
    <n v="21.206666999999999"/>
    <n v="21.34"/>
    <n v="21.34"/>
    <n v="77209500"/>
    <n v="-4.7879771672059398E-3"/>
    <n v="12.398908874234225"/>
    <n v="20.798761714285714"/>
    <n v="19.744511099999997"/>
  </r>
  <r>
    <d v="2018-08-24T00:00:00"/>
    <x v="3"/>
    <x v="2"/>
    <x v="8"/>
    <x v="1"/>
    <n v="21.379999000000002"/>
    <n v="21.59"/>
    <n v="21.293333000000001"/>
    <n v="21.521334"/>
    <n v="21.521334"/>
    <n v="54039000"/>
    <n v="8.4973758200562171E-3"/>
    <n v="12.512764438517278"/>
    <n v="20.502094857142854"/>
    <n v="19.615288866666667"/>
  </r>
  <r>
    <d v="2018-08-27T00:00:00"/>
    <x v="4"/>
    <x v="2"/>
    <x v="8"/>
    <x v="1"/>
    <n v="21.200001"/>
    <n v="21.495999999999999"/>
    <n v="20.587333999999998"/>
    <n v="21.284666000000001"/>
    <n v="21.284666000000001"/>
    <n v="196189500"/>
    <n v="-1.0996901957843232E-2"/>
    <n v="12.364165892807474"/>
    <n v="20.101332857142857"/>
    <n v="19.454711066666665"/>
  </r>
  <r>
    <d v="2018-08-28T00:00:00"/>
    <x v="0"/>
    <x v="2"/>
    <x v="8"/>
    <x v="1"/>
    <n v="21.227333000000002"/>
    <n v="21.258666999999999"/>
    <n v="20.745999999999999"/>
    <n v="20.790666999999999"/>
    <n v="20.790666999999999"/>
    <n v="114736500"/>
    <n v="-2.3209149723091838E-2"/>
    <n v="12.053994965677068"/>
    <n v="19.736380571428572"/>
    <n v="19.3292222"/>
  </r>
  <r>
    <d v="2018-08-29T00:00:00"/>
    <x v="1"/>
    <x v="2"/>
    <x v="8"/>
    <x v="1"/>
    <n v="20.684667999999999"/>
    <n v="20.790001"/>
    <n v="20.245999999999999"/>
    <n v="20.334"/>
    <n v="20.334"/>
    <n v="111711000"/>
    <n v="-2.1964999968495456E-2"/>
    <n v="11.767263966667231"/>
    <n v="19.273333000000001"/>
    <n v="19.20704443333333"/>
  </r>
  <r>
    <d v="2018-08-30T00:00:00"/>
    <x v="2"/>
    <x v="2"/>
    <x v="8"/>
    <x v="1"/>
    <n v="20.150666999999999"/>
    <n v="20.306667000000001"/>
    <n v="19.847999999999999"/>
    <n v="20.209999"/>
    <n v="20.209999"/>
    <n v="108250500"/>
    <n v="-6.0982098947575392E-3"/>
    <n v="11.689406511216719"/>
    <n v="19.087523428571426"/>
    <n v="19.089755499999999"/>
  </r>
  <r>
    <d v="2018-08-31T00:00:00"/>
    <x v="3"/>
    <x v="2"/>
    <x v="8"/>
    <x v="1"/>
    <n v="20.133333"/>
    <n v="20.353999999999999"/>
    <n v="19.906668"/>
    <n v="20.110665999999998"/>
    <n v="20.110665999999998"/>
    <n v="80626500"/>
    <n v="-4.9150423015855392E-3"/>
    <n v="11.627037541432074"/>
    <n v="18.861713999999999"/>
    <n v="18.991155566666659"/>
  </r>
  <r>
    <d v="2018-09-04T00:00:00"/>
    <x v="0"/>
    <x v="3"/>
    <x v="8"/>
    <x v="1"/>
    <n v="19.795999999999999"/>
    <n v="19.879332999999999"/>
    <n v="19.200001"/>
    <n v="19.263331999999998"/>
    <n v="19.263331999999998"/>
    <n v="125257500"/>
    <n v="-4.2133562359396755E-2"/>
    <n v="11.095015467765702"/>
    <n v="18.755809285714289"/>
    <n v="18.897666699999998"/>
  </r>
  <r>
    <d v="2018-09-05T00:00:00"/>
    <x v="1"/>
    <x v="3"/>
    <x v="8"/>
    <x v="1"/>
    <n v="19.003332"/>
    <n v="19.118668"/>
    <n v="18.478666"/>
    <n v="18.716000000000001"/>
    <n v="18.716000000000001"/>
    <n v="115812000"/>
    <n v="-2.8413153030846239E-2"/>
    <n v="10.751357942369623"/>
    <n v="18.760666571428573"/>
    <n v="18.870200066666662"/>
  </r>
  <r>
    <d v="2018-09-06T00:00:00"/>
    <x v="2"/>
    <x v="3"/>
    <x v="8"/>
    <x v="1"/>
    <n v="18.986668000000002"/>
    <n v="19.411332999999999"/>
    <n v="18.591999000000001"/>
    <n v="18.73"/>
    <n v="18.73"/>
    <n v="112212000"/>
    <n v="7.4802308185506223E-4"/>
    <n v="10.760148229353657"/>
    <n v="18.898380857142858"/>
    <n v="18.850289"/>
  </r>
  <r>
    <d v="2018-09-07T00:00:00"/>
    <x v="3"/>
    <x v="3"/>
    <x v="8"/>
    <x v="1"/>
    <n v="17.34"/>
    <n v="17.889999"/>
    <n v="16.816668"/>
    <n v="17.549334000000002"/>
    <n v="17.549334000000002"/>
    <n v="337378500"/>
    <n v="-6.3036091831286639E-2"/>
    <n v="10.018834445618577"/>
    <n v="19.030666571428572"/>
    <n v="18.812422333333334"/>
  </r>
  <r>
    <d v="2018-09-10T00:00:00"/>
    <x v="4"/>
    <x v="3"/>
    <x v="8"/>
    <x v="1"/>
    <n v="18.217333"/>
    <n v="19.068666"/>
    <n v="18.066668"/>
    <n v="19.033332999999999"/>
    <n v="19.033332999999999"/>
    <n v="214252500"/>
    <n v="8.4561556581007405E-2"/>
    <n v="10.950604238048506"/>
    <n v="19.237523714285715"/>
    <n v="18.805222266666664"/>
  </r>
  <r>
    <d v="2018-09-11T00:00:00"/>
    <x v="0"/>
    <x v="3"/>
    <x v="8"/>
    <x v="1"/>
    <n v="18.631332"/>
    <n v="18.799999"/>
    <n v="18.236668000000002"/>
    <n v="18.629332999999999"/>
    <n v="18.629332999999999"/>
    <n v="137550000"/>
    <n v="-2.1225919811312076E-2"/>
    <n v="10.696941670794962"/>
    <n v="19.366285857142856"/>
    <n v="18.750666733333333"/>
  </r>
  <r>
    <d v="2018-09-12T00:00:00"/>
    <x v="1"/>
    <x v="3"/>
    <x v="8"/>
    <x v="1"/>
    <n v="18.762667"/>
    <n v="19.5"/>
    <n v="18.576668000000002"/>
    <n v="19.369333000000001"/>
    <n v="19.369333000000001"/>
    <n v="150231000"/>
    <n v="3.9722302457098277E-2"/>
    <n v="11.161571125665315"/>
    <n v="19.546190571428571"/>
    <n v="18.7833334"/>
  </r>
  <r>
    <d v="2018-09-13T00:00:00"/>
    <x v="2"/>
    <x v="3"/>
    <x v="8"/>
    <x v="1"/>
    <n v="19.201332000000001"/>
    <n v="19.666668000000001"/>
    <n v="19.011998999999999"/>
    <n v="19.297332999999998"/>
    <n v="19.297332999999998"/>
    <n v="95104500"/>
    <n v="-3.7172162820476432E-3"/>
    <n v="11.116363935461711"/>
    <n v="19.627714571428573"/>
    <n v="18.778800100000002"/>
  </r>
  <r>
    <d v="2018-09-14T00:00:00"/>
    <x v="3"/>
    <x v="3"/>
    <x v="8"/>
    <x v="1"/>
    <n v="19.250668000000001"/>
    <n v="19.822001"/>
    <n v="19.101334000000001"/>
    <n v="19.68"/>
    <n v="19.68"/>
    <n v="101484000"/>
    <n v="1.9830045944690983E-2"/>
    <n v="11.356631988984514"/>
    <n v="19.725047857142858"/>
    <n v="18.83524456666667"/>
  </r>
  <r>
    <d v="2018-09-17T00:00:00"/>
    <x v="4"/>
    <x v="3"/>
    <x v="8"/>
    <x v="1"/>
    <n v="19.335999999999999"/>
    <n v="20.058001000000001"/>
    <n v="19.208667999999999"/>
    <n v="19.655999999999999"/>
    <n v="19.655999999999999"/>
    <n v="103314000"/>
    <n v="-1.2195121951219974E-3"/>
    <n v="11.341562925583313"/>
    <n v="19.780190714285713"/>
    <n v="18.914577866666662"/>
  </r>
  <r>
    <d v="2018-09-18T00:00:00"/>
    <x v="0"/>
    <x v="3"/>
    <x v="8"/>
    <x v="1"/>
    <n v="19.779333000000001"/>
    <n v="20.176000999999999"/>
    <n v="18.366667"/>
    <n v="18.997333999999999"/>
    <n v="18.997333999999999"/>
    <n v="248212500"/>
    <n v="-3.3509666259666275E-2"/>
    <n v="10.928001270824346"/>
    <n v="19.920571571428574"/>
    <n v="19.003488999999998"/>
  </r>
  <r>
    <d v="2018-09-19T00:00:00"/>
    <x v="1"/>
    <x v="3"/>
    <x v="8"/>
    <x v="1"/>
    <n v="18.700665999999998"/>
    <n v="20"/>
    <n v="18.700001"/>
    <n v="19.934667999999999"/>
    <n v="19.934667999999999"/>
    <n v="124423500"/>
    <n v="4.9340291643027383E-2"/>
    <n v="11.51653233224522"/>
    <n v="20.135428571428573"/>
    <n v="19.103355666666666"/>
  </r>
  <r>
    <d v="2018-09-20T00:00:00"/>
    <x v="2"/>
    <x v="3"/>
    <x v="8"/>
    <x v="1"/>
    <n v="20.237333"/>
    <n v="20.398665999999999"/>
    <n v="19.555332"/>
    <n v="19.888666000000001"/>
    <n v="19.888666000000001"/>
    <n v="110241000"/>
    <n v="-2.3076381307176965E-3"/>
    <n v="11.487648704970971"/>
    <n v="19.809237857142858"/>
    <n v="19.188466766666672"/>
  </r>
  <r>
    <d v="2018-09-21T00:00:00"/>
    <x v="3"/>
    <x v="3"/>
    <x v="8"/>
    <x v="1"/>
    <n v="19.846665999999999"/>
    <n v="20.038668000000001"/>
    <n v="19.691334000000001"/>
    <n v="19.940000999999999"/>
    <n v="19.940000999999999"/>
    <n v="75757500"/>
    <n v="2.5811183113034395E-3"/>
    <n v="11.519880803708496"/>
    <n v="19.927047428571431"/>
    <n v="19.290577900000002"/>
  </r>
  <r>
    <d v="2018-09-24T00:00:00"/>
    <x v="4"/>
    <x v="3"/>
    <x v="8"/>
    <x v="1"/>
    <n v="19.898665999999999"/>
    <n v="20.200001"/>
    <n v="19.572001"/>
    <n v="19.978666"/>
    <n v="19.978666"/>
    <n v="72645000"/>
    <n v="1.9390671043598106E-3"/>
    <n v="11.544157692725472"/>
    <n v="19.945333142857145"/>
    <n v="19.395711200000001"/>
  </r>
  <r>
    <d v="2018-09-25T00:00:00"/>
    <x v="0"/>
    <x v="3"/>
    <x v="8"/>
    <x v="1"/>
    <n v="20"/>
    <n v="20.306667000000001"/>
    <n v="19.766666000000001"/>
    <n v="20.065999999999999"/>
    <n v="20.065999999999999"/>
    <n v="67225500"/>
    <n v="4.3713629328403841E-3"/>
    <n v="11.598992758687157"/>
    <n v="19.898857142857146"/>
    <n v="19.488422333333336"/>
  </r>
  <r>
    <d v="2018-09-26T00:00:00"/>
    <x v="1"/>
    <x v="3"/>
    <x v="8"/>
    <x v="1"/>
    <n v="20.127333"/>
    <n v="20.926000999999999"/>
    <n v="20.073999000000001"/>
    <n v="20.638666000000001"/>
    <n v="20.638666000000001"/>
    <n v="117648000"/>
    <n v="2.8539120901026695E-2"/>
    <n v="11.958556936258489"/>
    <n v="19.716381142857141"/>
    <n v="19.577466766666667"/>
  </r>
  <r>
    <d v="2018-09-27T00:00:00"/>
    <x v="2"/>
    <x v="3"/>
    <x v="8"/>
    <x v="1"/>
    <n v="20.860001"/>
    <n v="20.997333999999999"/>
    <n v="20.460667000000001"/>
    <n v="20.501332999999999"/>
    <n v="20.501332999999999"/>
    <n v="127636500"/>
    <n v="-6.654160690424551E-3"/>
    <n v="11.872328616088611"/>
    <n v="19.262762142857145"/>
    <n v="19.66320013333333"/>
  </r>
  <r>
    <d v="2018-09-28T00:00:00"/>
    <x v="3"/>
    <x v="3"/>
    <x v="8"/>
    <x v="1"/>
    <n v="18.017332"/>
    <n v="18.533332999999999"/>
    <n v="17.370667000000001"/>
    <n v="17.651333000000001"/>
    <n v="17.651333000000001"/>
    <n v="504745500"/>
    <n v="-0.13901535085547842"/>
    <n v="10.082877337196036"/>
    <n v="18.720285999999998"/>
    <n v="19.760711233333332"/>
  </r>
  <r>
    <d v="2018-10-01T00:00:00"/>
    <x v="4"/>
    <x v="4"/>
    <x v="8"/>
    <x v="2"/>
    <n v="20.384665999999999"/>
    <n v="20.762667"/>
    <n v="20.07"/>
    <n v="20.713332999999999"/>
    <n v="20.713332999999999"/>
    <n v="326664000"/>
    <n v="0.1734713180018754"/>
    <n v="12.005438676132549"/>
    <n v="18.701524142857146"/>
    <n v="19.951244533333334"/>
  </r>
  <r>
    <d v="2018-10-02T00:00:00"/>
    <x v="0"/>
    <x v="4"/>
    <x v="8"/>
    <x v="2"/>
    <n v="20.93"/>
    <n v="21.122667"/>
    <n v="19.943332999999999"/>
    <n v="20.068000999999999"/>
    <n v="20.068000999999999"/>
    <n v="176152500"/>
    <n v="-3.1155391553836353E-2"/>
    <n v="11.600249141848233"/>
    <n v="18.188952857142855"/>
    <n v="19.996977866666661"/>
  </r>
  <r>
    <d v="2018-10-03T00:00:00"/>
    <x v="1"/>
    <x v="4"/>
    <x v="8"/>
    <x v="2"/>
    <n v="20.222000000000001"/>
    <n v="20.306667000000001"/>
    <n v="19.437999999999999"/>
    <n v="19.653334000000001"/>
    <n v="19.653334000000001"/>
    <n v="119925000"/>
    <n v="-2.0663094445729693E-2"/>
    <n v="11.339889003790498"/>
    <n v="17.724285857142856"/>
    <n v="20.080777866666665"/>
  </r>
  <r>
    <d v="2018-10-04T00:00:00"/>
    <x v="2"/>
    <x v="4"/>
    <x v="8"/>
    <x v="2"/>
    <n v="19.596665999999999"/>
    <n v="19.600000000000001"/>
    <n v="18.511333"/>
    <n v="18.788668000000001"/>
    <n v="18.788668000000001"/>
    <n v="147213000"/>
    <n v="-4.3995894029990011E-2"/>
    <n v="10.796984554837891"/>
    <n v="17.381238285714286"/>
    <n v="20.190111133333328"/>
  </r>
  <r>
    <d v="2018-10-05T00:00:00"/>
    <x v="3"/>
    <x v="4"/>
    <x v="8"/>
    <x v="2"/>
    <n v="18.309999000000001"/>
    <n v="18.325333000000001"/>
    <n v="17.333331999999999"/>
    <n v="17.463332999999999"/>
    <n v="17.463332999999999"/>
    <n v="269167500"/>
    <n v="-7.0539061097891695E-2"/>
    <n v="9.9648363405532976"/>
    <n v="17.169428571428572"/>
    <n v="20.338133333333325"/>
  </r>
  <r>
    <d v="2018-10-08T00:00:00"/>
    <x v="4"/>
    <x v="4"/>
    <x v="8"/>
    <x v="2"/>
    <n v="17.634665999999999"/>
    <n v="17.850667999999999"/>
    <n v="16.600000000000001"/>
    <n v="16.704000000000001"/>
    <n v="16.704000000000001"/>
    <n v="202090500"/>
    <n v="-4.3481562196632115E-2"/>
    <n v="9.4880681272356373"/>
    <n v="17.308857142857143"/>
    <n v="20.543377799999995"/>
  </r>
  <r>
    <d v="2018-10-09T00:00:00"/>
    <x v="0"/>
    <x v="4"/>
    <x v="8"/>
    <x v="2"/>
    <n v="17.016666000000001"/>
    <n v="17.784666000000001"/>
    <n v="16.886666999999999"/>
    <n v="17.52"/>
    <n v="17.52"/>
    <n v="180909000"/>
    <n v="4.8850574712643612E-2"/>
    <n v="10.000416282876458"/>
    <n v="17.510952571428572"/>
    <n v="20.772066699999996"/>
  </r>
  <r>
    <d v="2018-10-10T00:00:00"/>
    <x v="1"/>
    <x v="4"/>
    <x v="8"/>
    <x v="2"/>
    <n v="17.640667000000001"/>
    <n v="17.700665999999998"/>
    <n v="16.518000000000001"/>
    <n v="17.125333999999999"/>
    <n v="17.125333999999999"/>
    <n v="192229500"/>
    <n v="-2.252659817351603E-2"/>
    <n v="9.752614325530697"/>
    <n v="17.521523999999999"/>
    <n v="20.960266699999998"/>
  </r>
  <r>
    <d v="2018-10-11T00:00:00"/>
    <x v="2"/>
    <x v="4"/>
    <x v="8"/>
    <x v="2"/>
    <n v="17.168666999999999"/>
    <n v="17.483333999999999"/>
    <n v="16.601998999999999"/>
    <n v="16.815332000000001"/>
    <n v="16.815332000000001"/>
    <n v="122515500"/>
    <n v="-1.8101953515183834E-2"/>
    <n v="9.5579710008432404"/>
    <n v="17.551238000000001"/>
    <n v="21.140955566666666"/>
  </r>
  <r>
    <d v="2018-10-12T00:00:00"/>
    <x v="3"/>
    <x v="4"/>
    <x v="8"/>
    <x v="2"/>
    <n v="17.399999999999999"/>
    <n v="17.466000000000001"/>
    <n v="16.800667000000001"/>
    <n v="17.252001"/>
    <n v="17.252001"/>
    <n v="108021000"/>
    <n v="2.5968503030448543E-2"/>
    <n v="9.8321457027740262"/>
    <n v="17.634285857142856"/>
    <n v="21.304511166666668"/>
  </r>
  <r>
    <d v="2018-10-15T00:00:00"/>
    <x v="4"/>
    <x v="4"/>
    <x v="8"/>
    <x v="2"/>
    <n v="17.270665999999999"/>
    <n v="17.552"/>
    <n v="16.969334"/>
    <n v="17.306000000000001"/>
    <n v="17.306000000000001"/>
    <n v="93000000"/>
    <n v="3.1300137300015818E-3"/>
    <n v="9.866050467549087"/>
    <n v="17.971047571428567"/>
    <n v="21.4983334"/>
  </r>
  <r>
    <d v="2018-10-16T00:00:00"/>
    <x v="0"/>
    <x v="4"/>
    <x v="8"/>
    <x v="2"/>
    <n v="17.713332999999999"/>
    <n v="18.492000999999998"/>
    <n v="17.482668"/>
    <n v="18.439333000000001"/>
    <n v="18.439333000000001"/>
    <n v="142896000"/>
    <n v="6.5487865480180305E-2"/>
    <n v="10.57764491886879"/>
    <n v="18.246381"/>
    <n v="21.685733366666668"/>
  </r>
  <r>
    <d v="2018-10-17T00:00:00"/>
    <x v="1"/>
    <x v="4"/>
    <x v="8"/>
    <x v="2"/>
    <n v="18.826668000000002"/>
    <n v="18.846665999999999"/>
    <n v="17.719999000000001"/>
    <n v="18.118668"/>
    <n v="18.118668"/>
    <n v="129832500"/>
    <n v="-1.7390271112301174E-2"/>
    <n v="10.376306534887707"/>
    <n v="18.610857285714282"/>
    <n v="21.8441334"/>
  </r>
  <r>
    <d v="2018-10-18T00:00:00"/>
    <x v="2"/>
    <x v="4"/>
    <x v="8"/>
    <x v="2"/>
    <n v="17.952667000000002"/>
    <n v="18.066668"/>
    <n v="17.533332999999999"/>
    <n v="17.594000000000001"/>
    <n v="17.594000000000001"/>
    <n v="81318000"/>
    <n v="-2.895731628837166E-2"/>
    <n v="10.046879228363494"/>
    <n v="19.173904571428572"/>
    <n v="21.998333366666667"/>
  </r>
  <r>
    <d v="2018-10-19T00:00:00"/>
    <x v="3"/>
    <x v="4"/>
    <x v="8"/>
    <x v="2"/>
    <n v="17.826000000000001"/>
    <n v="17.977333000000002"/>
    <n v="16.899999999999999"/>
    <n v="17.333331999999999"/>
    <n v="17.333331999999999"/>
    <n v="140632500"/>
    <n v="-1.4815732636126096E-2"/>
    <n v="9.883211619252485"/>
    <n v="19.849523714285713"/>
    <n v="22.190711166666667"/>
  </r>
  <r>
    <d v="2018-10-22T00:00:00"/>
    <x v="4"/>
    <x v="4"/>
    <x v="8"/>
    <x v="2"/>
    <n v="17.378668000000001"/>
    <n v="17.457332999999998"/>
    <n v="16.839333"/>
    <n v="17.396667000000001"/>
    <n v="17.396667000000001"/>
    <n v="84004500"/>
    <n v="3.6539425887649381E-3"/>
    <n v="9.9229782496906136"/>
    <n v="20.515238285714286"/>
    <n v="22.409577833333334"/>
  </r>
  <r>
    <d v="2018-10-23T00:00:00"/>
    <x v="0"/>
    <x v="4"/>
    <x v="8"/>
    <x v="2"/>
    <n v="17.591332999999999"/>
    <n v="19.861999999999998"/>
    <n v="17.473333"/>
    <n v="19.609332999999999"/>
    <n v="19.609332999999999"/>
    <n v="285417000"/>
    <n v="0.12718907593046408"/>
    <n v="11.31226175967732"/>
    <n v="21.242571714285713"/>
    <n v="22.629022266666666"/>
  </r>
  <r>
    <d v="2018-10-24T00:00:00"/>
    <x v="1"/>
    <x v="4"/>
    <x v="8"/>
    <x v="2"/>
    <n v="20.07"/>
    <n v="20.295999999999999"/>
    <n v="19.048667999999999"/>
    <n v="19.233333999999999"/>
    <n v="19.233333999999999"/>
    <n v="300874500"/>
    <n v="-1.9174492064569469E-2"/>
    <n v="11.076180394269485"/>
    <n v="21.720095571428573"/>
    <n v="22.782177833333328"/>
  </r>
  <r>
    <d v="2018-10-25T00:00:00"/>
    <x v="2"/>
    <x v="4"/>
    <x v="8"/>
    <x v="2"/>
    <n v="21.148001000000001"/>
    <n v="21.4"/>
    <n v="20.067333000000001"/>
    <n v="20.990666999999998"/>
    <n v="20.990666999999998"/>
    <n v="312610500"/>
    <n v="9.1369130281832536E-2"/>
    <n v="12.179570494020405"/>
    <n v="22.271619285714284"/>
    <n v="22.936555633333331"/>
  </r>
  <r>
    <d v="2018-10-26T00:00:00"/>
    <x v="3"/>
    <x v="4"/>
    <x v="8"/>
    <x v="2"/>
    <n v="20.549999"/>
    <n v="22.66"/>
    <n v="20.443332999999999"/>
    <n v="22.059999000000001"/>
    <n v="22.059999000000001"/>
    <n v="411382500"/>
    <n v="5.0943212047525832E-2"/>
    <n v="12.850980148392603"/>
    <n v="22.524381142857141"/>
    <n v="23.048311133333335"/>
  </r>
  <r>
    <d v="2018-10-29T00:00:00"/>
    <x v="4"/>
    <x v="4"/>
    <x v="8"/>
    <x v="2"/>
    <n v="22.497999"/>
    <n v="23.143999000000001"/>
    <n v="21.766666000000001"/>
    <n v="22.323333999999999"/>
    <n v="22.323333999999999"/>
    <n v="217290000"/>
    <n v="1.1937217222901862E-2"/>
    <n v="13.016322307174066"/>
    <n v="22.621143142857143"/>
    <n v="23.128000033333329"/>
  </r>
  <r>
    <d v="2018-10-30T00:00:00"/>
    <x v="0"/>
    <x v="4"/>
    <x v="8"/>
    <x v="2"/>
    <n v="21.892668"/>
    <n v="22.526667"/>
    <n v="21.483999000000001"/>
    <n v="21.993334000000001"/>
    <n v="21.993334000000001"/>
    <n v="136900500"/>
    <n v="-1.4782738098171102E-2"/>
    <n v="12.809122685407559"/>
    <n v="22.747904999999999"/>
    <n v="23.198555599999999"/>
  </r>
  <r>
    <d v="2018-10-31T00:00:00"/>
    <x v="1"/>
    <x v="4"/>
    <x v="8"/>
    <x v="2"/>
    <n v="22.169333000000002"/>
    <n v="22.799999"/>
    <n v="21.940000999999999"/>
    <n v="22.488001000000001"/>
    <n v="22.488001000000001"/>
    <n v="114364500"/>
    <n v="2.2491678614983964E-2"/>
    <n v="13.119713034802629"/>
    <n v="22.952666714285719"/>
    <n v="23.302755566666669"/>
  </r>
  <r>
    <d v="2018-11-01T00:00:00"/>
    <x v="2"/>
    <x v="5"/>
    <x v="8"/>
    <x v="2"/>
    <n v="22.550667000000001"/>
    <n v="23.189333000000001"/>
    <n v="22.315332000000001"/>
    <n v="22.952000000000002"/>
    <n v="22.952000000000002"/>
    <n v="120001500"/>
    <n v="2.0633181224067054E-2"/>
    <n v="13.411047632681534"/>
    <n v="23.078285428571434"/>
    <n v="23.365844433333333"/>
  </r>
  <r>
    <d v="2018-11-02T00:00:00"/>
    <x v="3"/>
    <x v="5"/>
    <x v="8"/>
    <x v="2"/>
    <n v="22.916"/>
    <n v="23.280000999999999"/>
    <n v="22.727333000000002"/>
    <n v="23.094000000000001"/>
    <n v="23.094000000000001"/>
    <n v="117120000"/>
    <n v="6.1868246775879853E-3"/>
    <n v="13.500206257805305"/>
    <n v="22.954475857142853"/>
    <n v="23.375044466666665"/>
  </r>
  <r>
    <d v="2018-11-05T00:00:00"/>
    <x v="4"/>
    <x v="5"/>
    <x v="8"/>
    <x v="2"/>
    <n v="22.700001"/>
    <n v="22.930668000000001"/>
    <n v="22.009333000000002"/>
    <n v="22.76"/>
    <n v="22.76"/>
    <n v="117465000"/>
    <n v="-1.4462630986403378E-2"/>
    <n v="13.29049512547193"/>
    <n v="22.881333142857141"/>
    <n v="23.354199999999999"/>
  </r>
  <r>
    <d v="2018-11-06T00:00:00"/>
    <x v="0"/>
    <x v="5"/>
    <x v="8"/>
    <x v="2"/>
    <n v="22.604668"/>
    <n v="23.253332"/>
    <n v="22.405999999999999"/>
    <n v="22.737333"/>
    <n v="22.737333"/>
    <n v="101443500"/>
    <n v="-9.9591388400711725E-4"/>
    <n v="13.276263022967136"/>
    <n v="22.906094857142858"/>
    <n v="23.335466666666665"/>
  </r>
  <r>
    <d v="2018-11-07T00:00:00"/>
    <x v="1"/>
    <x v="5"/>
    <x v="8"/>
    <x v="2"/>
    <n v="22.889334000000002"/>
    <n v="23.412001"/>
    <n v="22.719999000000001"/>
    <n v="23.210667000000001"/>
    <n v="23.210667000000001"/>
    <n v="110617500"/>
    <n v="2.0817481100356021E-2"/>
    <n v="13.573458858631465"/>
    <n v="22.976380714285714"/>
    <n v="23.278399999999998"/>
  </r>
  <r>
    <d v="2018-11-08T00:00:00"/>
    <x v="2"/>
    <x v="5"/>
    <x v="8"/>
    <x v="2"/>
    <n v="23.233333999999999"/>
    <n v="23.838667000000001"/>
    <n v="23.229334000000001"/>
    <n v="23.426666000000001"/>
    <n v="23.426666000000001"/>
    <n v="106360500"/>
    <n v="9.3060229591851035E-3"/>
    <n v="13.709079801364629"/>
    <n v="23.034952142857144"/>
    <n v="23.215311133333334"/>
  </r>
  <r>
    <d v="2018-11-09T00:00:00"/>
    <x v="3"/>
    <x v="5"/>
    <x v="8"/>
    <x v="2"/>
    <n v="23.266666000000001"/>
    <n v="23.6"/>
    <n v="23.015332999999998"/>
    <n v="23.367332000000001"/>
    <n v="23.367332000000001"/>
    <n v="76482000"/>
    <n v="-2.5327547675798073E-3"/>
    <n v="13.671825309371011"/>
    <n v="23.054666571428566"/>
    <n v="23.090844499999999"/>
  </r>
  <r>
    <d v="2018-11-12T00:00:00"/>
    <x v="4"/>
    <x v="5"/>
    <x v="8"/>
    <x v="2"/>
    <n v="23.224667"/>
    <n v="23.318666"/>
    <n v="22.022666999999998"/>
    <n v="22.085332999999999"/>
    <n v="22.085332999999999"/>
    <n v="104122500"/>
    <n v="-5.4862874375217613E-2"/>
    <n v="12.866886800567851"/>
    <n v="23.025904857142855"/>
    <n v="23.036577833333336"/>
  </r>
  <r>
    <d v="2018-11-13T00:00:00"/>
    <x v="0"/>
    <x v="5"/>
    <x v="8"/>
    <x v="2"/>
    <n v="22.210667000000001"/>
    <n v="22.98"/>
    <n v="22.146667000000001"/>
    <n v="22.582001000000002"/>
    <n v="22.582001000000002"/>
    <n v="81729000"/>
    <n v="2.2488590052049624E-2"/>
    <n v="13.178733533123999"/>
    <n v="23.091714428571429"/>
    <n v="23.002911166666664"/>
  </r>
  <r>
    <d v="2018-11-14T00:00:00"/>
    <x v="1"/>
    <x v="5"/>
    <x v="8"/>
    <x v="2"/>
    <n v="22.846665999999999"/>
    <n v="23.140667000000001"/>
    <n v="22.476666999999999"/>
    <n v="22.933332"/>
    <n v="22.933332"/>
    <n v="75604500"/>
    <n v="1.555801011610965E-2"/>
    <n v="13.399326412865966"/>
    <n v="22.968857142857143"/>
    <n v="22.992111100000002"/>
  </r>
  <r>
    <d v="2018-11-15T00:00:00"/>
    <x v="2"/>
    <x v="5"/>
    <x v="8"/>
    <x v="2"/>
    <n v="22.822001"/>
    <n v="23.238667"/>
    <n v="22.602667"/>
    <n v="23.229334000000001"/>
    <n v="23.229334000000001"/>
    <n v="69385500"/>
    <n v="1.2907064703899173E-2"/>
    <n v="13.585179450569392"/>
    <n v="22.987905142857141"/>
    <n v="22.967222233333334"/>
  </r>
  <r>
    <d v="2018-11-16T00:00:00"/>
    <x v="3"/>
    <x v="5"/>
    <x v="8"/>
    <x v="2"/>
    <n v="23.012667"/>
    <n v="23.713332999999999"/>
    <n v="23.007999000000002"/>
    <n v="23.620667000000001"/>
    <n v="23.620667000000001"/>
    <n v="108093000"/>
    <n v="1.6846501066281085E-2"/>
    <n v="13.830888691735309"/>
    <n v="22.944857285714285"/>
    <n v="22.882066666666667"/>
  </r>
  <r>
    <d v="2018-11-19T00:00:00"/>
    <x v="4"/>
    <x v="5"/>
    <x v="8"/>
    <x v="2"/>
    <n v="23.756001000000001"/>
    <n v="24.450001"/>
    <n v="23.525333"/>
    <n v="23.564667"/>
    <n v="23.564667"/>
    <n v="145633500"/>
    <n v="-2.3708051936044369E-3"/>
    <n v="13.795727543799174"/>
    <n v="22.883524000000001"/>
    <n v="22.762177766666664"/>
  </r>
  <r>
    <d v="2018-11-20T00:00:00"/>
    <x v="0"/>
    <x v="5"/>
    <x v="8"/>
    <x v="2"/>
    <n v="22.783332999999999"/>
    <n v="23.32"/>
    <n v="22.236668000000002"/>
    <n v="23.166"/>
    <n v="23.166"/>
    <n v="120070500"/>
    <n v="-1.6917998459303484E-2"/>
    <n v="13.545413448008906"/>
    <n v="22.766381142857142"/>
    <n v="22.68266663333333"/>
  </r>
  <r>
    <d v="2018-11-21T00:00:00"/>
    <x v="1"/>
    <x v="5"/>
    <x v="8"/>
    <x v="2"/>
    <n v="23.466667000000001"/>
    <n v="23.540001"/>
    <n v="22.493334000000001"/>
    <n v="22.545999999999999"/>
    <n v="22.545999999999999"/>
    <n v="70302000"/>
    <n v="-2.6763360096693473E-2"/>
    <n v="13.156129310144555"/>
    <n v="22.794857428571426"/>
    <n v="22.654822199999998"/>
  </r>
  <r>
    <d v="2018-11-23T00:00:00"/>
    <x v="3"/>
    <x v="5"/>
    <x v="8"/>
    <x v="2"/>
    <n v="22.290001"/>
    <n v="22.5"/>
    <n v="21.703333000000001"/>
    <n v="21.722000000000001"/>
    <n v="21.722000000000001"/>
    <n v="63039000"/>
    <n v="-3.654750288299468E-2"/>
    <n v="12.638758133370002"/>
    <n v="22.988190571428568"/>
    <n v="22.648511099999997"/>
  </r>
  <r>
    <d v="2018-11-26T00:00:00"/>
    <x v="4"/>
    <x v="5"/>
    <x v="8"/>
    <x v="2"/>
    <n v="21.666668000000001"/>
    <n v="23.081333000000001"/>
    <n v="21.666668000000001"/>
    <n v="23.066668"/>
    <n v="23.066668"/>
    <n v="119881500"/>
    <n v="6.1903507964275781E-2"/>
    <n v="13.483045106101903"/>
    <n v="23.310762"/>
    <n v="22.676733299999999"/>
  </r>
  <r>
    <d v="2018-11-27T00:00:00"/>
    <x v="0"/>
    <x v="5"/>
    <x v="8"/>
    <x v="2"/>
    <n v="22.67"/>
    <n v="23.130666999999999"/>
    <n v="22.366667"/>
    <n v="22.927999"/>
    <n v="22.927999"/>
    <n v="95374500"/>
    <n v="-6.0116615022161044E-3"/>
    <n v="13.395977941402691"/>
    <n v="23.473238000000002"/>
    <n v="22.674444333333334"/>
  </r>
  <r>
    <d v="2018-11-28T00:00:00"/>
    <x v="1"/>
    <x v="5"/>
    <x v="8"/>
    <x v="2"/>
    <n v="23.065999999999999"/>
    <n v="23.218665999999999"/>
    <n v="22.813998999999999"/>
    <n v="23.191334000000001"/>
    <n v="23.191334000000001"/>
    <n v="61914000"/>
    <n v="1.1485302315304594E-2"/>
    <n v="13.561320100184156"/>
    <n v="23.607047857142856"/>
    <n v="22.681866599999999"/>
  </r>
  <r>
    <d v="2018-11-29T00:00:00"/>
    <x v="2"/>
    <x v="5"/>
    <x v="8"/>
    <x v="2"/>
    <n v="23.133333"/>
    <n v="23.166668000000001"/>
    <n v="22.636666999999999"/>
    <n v="22.744667"/>
    <n v="22.744667"/>
    <n v="46210500"/>
    <n v="-1.9260082235890416E-2"/>
    <n v="13.280867877591486"/>
    <n v="23.771618999999998"/>
    <n v="22.651933233333331"/>
  </r>
  <r>
    <d v="2018-11-30T00:00:00"/>
    <x v="3"/>
    <x v="5"/>
    <x v="8"/>
    <x v="2"/>
    <n v="22.788668000000001"/>
    <n v="23.440000999999999"/>
    <n v="22.550667000000001"/>
    <n v="23.365334000000001"/>
    <n v="23.365334000000001"/>
    <n v="84436500"/>
    <n v="2.7288462829550372E-2"/>
    <n v="13.670570809842861"/>
    <n v="24.015333142857141"/>
    <n v="22.659177666666665"/>
  </r>
  <r>
    <d v="2018-12-03T00:00:00"/>
    <x v="4"/>
    <x v="6"/>
    <x v="8"/>
    <x v="2"/>
    <n v="24"/>
    <n v="24.4"/>
    <n v="23.466667000000001"/>
    <n v="23.899332000000001"/>
    <n v="23.899332000000001"/>
    <n v="124597500"/>
    <n v="2.2854284899158746E-2"/>
    <n v="14.005856214764291"/>
    <n v="24.168857000000003"/>
    <n v="22.649333200000001"/>
  </r>
  <r>
    <d v="2018-12-04T00:00:00"/>
    <x v="0"/>
    <x v="6"/>
    <x v="8"/>
    <x v="2"/>
    <n v="23.736668000000002"/>
    <n v="24.578666999999999"/>
    <n v="23.466667000000001"/>
    <n v="23.98"/>
    <n v="23.98"/>
    <n v="126928500"/>
    <n v="3.3753244651356486E-3"/>
    <n v="14.056505848366294"/>
    <n v="24.343142857142858"/>
    <n v="22.624488766666666"/>
  </r>
  <r>
    <d v="2018-12-06T00:00:00"/>
    <x v="2"/>
    <x v="6"/>
    <x v="8"/>
    <x v="2"/>
    <n v="23.733999000000001"/>
    <n v="24.492000999999998"/>
    <n v="23.384001000000001"/>
    <n v="24.204000000000001"/>
    <n v="24.204000000000001"/>
    <n v="117637500"/>
    <n v="9.3411175979983396E-3"/>
    <n v="14.197150440110834"/>
    <n v="24.400380999999999"/>
    <n v="22.496844333333335"/>
  </r>
  <r>
    <d v="2018-12-07T00:00:00"/>
    <x v="3"/>
    <x v="6"/>
    <x v="8"/>
    <x v="2"/>
    <n v="24.6"/>
    <n v="25.299334000000002"/>
    <n v="23.843332"/>
    <n v="23.864668000000002"/>
    <n v="23.864668000000002"/>
    <n v="172668000"/>
    <n v="-1.4019666170880799E-2"/>
    <n v="13.984091464191824"/>
    <n v="24.260952571428568"/>
    <n v="22.354310966666667"/>
  </r>
  <r>
    <d v="2018-12-10T00:00:00"/>
    <x v="4"/>
    <x v="6"/>
    <x v="8"/>
    <x v="2"/>
    <n v="24"/>
    <n v="24.398665999999999"/>
    <n v="23.541332000000001"/>
    <n v="24.343332"/>
    <n v="24.343332"/>
    <n v="99202500"/>
    <n v="2.0057433859963961E-2"/>
    <n v="14.284633887686503"/>
    <n v="24.061523714285709"/>
    <n v="22.197910933333333"/>
  </r>
  <r>
    <d v="2018-12-11T00:00:00"/>
    <x v="0"/>
    <x v="6"/>
    <x v="8"/>
    <x v="2"/>
    <n v="24.660667"/>
    <n v="24.811333000000001"/>
    <n v="24.015332999999998"/>
    <n v="24.450665999999998"/>
    <n v="24.450665999999998"/>
    <n v="94632000"/>
    <n v="4.4091745534258842E-3"/>
    <n v="14.35202650648252"/>
    <n v="23.755047714285716"/>
    <n v="22.034266533333334"/>
  </r>
  <r>
    <d v="2018-12-12T00:00:00"/>
    <x v="1"/>
    <x v="6"/>
    <x v="8"/>
    <x v="2"/>
    <n v="24.628"/>
    <n v="24.794001000000002"/>
    <n v="24.344000000000001"/>
    <n v="24.440000999999999"/>
    <n v="24.440000999999999"/>
    <n v="75405000"/>
    <n v="-4.361844376754188E-4"/>
    <n v="14.345330191433613"/>
    <n v="23.265714428571425"/>
    <n v="21.87933326666667"/>
  </r>
  <r>
    <d v="2018-12-13T00:00:00"/>
    <x v="2"/>
    <x v="6"/>
    <x v="8"/>
    <x v="2"/>
    <n v="24.676666000000001"/>
    <n v="25.162666000000002"/>
    <n v="24.450001"/>
    <n v="25.119333000000001"/>
    <n v="25.119333000000001"/>
    <n v="110488500"/>
    <n v="2.7795907209660194E-2"/>
    <n v="14.771867565536299"/>
    <n v="22.819714428571427"/>
    <n v="21.723288799999999"/>
  </r>
  <r>
    <d v="2018-12-14T00:00:00"/>
    <x v="3"/>
    <x v="6"/>
    <x v="8"/>
    <x v="2"/>
    <n v="25"/>
    <n v="25.191334000000001"/>
    <n v="24.288668000000001"/>
    <n v="24.380666999999999"/>
    <n v="24.380666999999999"/>
    <n v="95064000"/>
    <n v="-2.9406274442080209E-2"/>
    <n v="14.308075699439994"/>
    <n v="22.044476428571425"/>
    <n v="21.546999933333332"/>
  </r>
  <r>
    <d v="2018-12-17T00:00:00"/>
    <x v="4"/>
    <x v="6"/>
    <x v="8"/>
    <x v="2"/>
    <n v="24.133333"/>
    <n v="24.379999000000002"/>
    <n v="22.925332999999998"/>
    <n v="23.228000999999999"/>
    <n v="23.228000999999999"/>
    <n v="115110000"/>
    <n v="-4.7277869797409562E-2"/>
    <n v="13.584342489672981"/>
    <n v="21.667142857142856"/>
    <n v="21.420466599999997"/>
  </r>
  <r>
    <d v="2018-12-18T00:00:00"/>
    <x v="0"/>
    <x v="6"/>
    <x v="8"/>
    <x v="2"/>
    <n v="23.369333000000001"/>
    <n v="23.436665999999999"/>
    <n v="22.245999999999999"/>
    <n v="22.468665999999999"/>
    <n v="22.468665999999999"/>
    <n v="106500000"/>
    <n v="-3.2690501434023536E-2"/>
    <n v="13.107573020600036"/>
    <n v="21.359618857142856"/>
    <n v="21.328466566666659"/>
  </r>
  <r>
    <d v="2018-12-19T00:00:00"/>
    <x v="1"/>
    <x v="6"/>
    <x v="8"/>
    <x v="2"/>
    <n v="22.506665999999999"/>
    <n v="23.134001000000001"/>
    <n v="21.982668"/>
    <n v="22.198"/>
    <n v="22.198"/>
    <n v="124113000"/>
    <n v="-1.2046376050985783E-2"/>
    <n v="12.937627890827146"/>
    <n v="21.329523571428574"/>
    <n v="21.273310999999993"/>
  </r>
  <r>
    <d v="2018-12-20T00:00:00"/>
    <x v="2"/>
    <x v="6"/>
    <x v="8"/>
    <x v="2"/>
    <n v="21.803332999999999"/>
    <n v="22.019333"/>
    <n v="20.791332000000001"/>
    <n v="21.025333"/>
    <n v="21.025333"/>
    <n v="136078500"/>
    <n v="-5.2827597080818113E-2"/>
    <n v="12.201336500348157"/>
    <n v="21.327904428571429"/>
    <n v="21.228688766666661"/>
  </r>
  <r>
    <d v="2018-12-21T00:00:00"/>
    <x v="3"/>
    <x v="6"/>
    <x v="8"/>
    <x v="2"/>
    <n v="21.16"/>
    <n v="21.564667"/>
    <n v="20.829332000000001"/>
    <n v="21.318000999999999"/>
    <n v="21.318000999999999"/>
    <n v="120252000"/>
    <n v="1.3919779534526232E-2"/>
    <n v="12.385096193994098"/>
    <n v="21.277809285714284"/>
    <n v="21.241955399999991"/>
  </r>
  <r>
    <d v="2018-12-24T00:00:00"/>
    <x v="4"/>
    <x v="6"/>
    <x v="8"/>
    <x v="2"/>
    <n v="20.9"/>
    <n v="20.966667000000001"/>
    <n v="19.68"/>
    <n v="19.692667"/>
    <n v="19.692667"/>
    <n v="83398500"/>
    <n v="-7.6242326848563274E-2"/>
    <n v="11.364585315072139"/>
    <n v="21.092952"/>
    <n v="21.236288733333328"/>
  </r>
  <r>
    <d v="2018-12-26T00:00:00"/>
    <x v="1"/>
    <x v="6"/>
    <x v="8"/>
    <x v="2"/>
    <n v="20"/>
    <n v="21.797999999999998"/>
    <n v="19.606000999999999"/>
    <n v="21.739332000000001"/>
    <n v="21.739332000000001"/>
    <n v="122446500"/>
    <n v="0.10393031070905738"/>
    <n v="12.649640508656235"/>
    <n v="21.305332857142862"/>
    <n v="21.2632221"/>
  </r>
  <r>
    <d v="2018-12-27T00:00:00"/>
    <x v="2"/>
    <x v="6"/>
    <x v="8"/>
    <x v="2"/>
    <n v="21.322666000000002"/>
    <n v="21.478000999999999"/>
    <n v="20.100000000000001"/>
    <n v="21.075333000000001"/>
    <n v="21.075333000000001"/>
    <n v="128626500"/>
    <n v="-3.054367079908437E-2"/>
    <n v="12.232730382433992"/>
    <n v="21.389809285714286"/>
    <n v="21.218133266666666"/>
  </r>
  <r>
    <d v="2018-12-28T00:00:00"/>
    <x v="3"/>
    <x v="6"/>
    <x v="8"/>
    <x v="2"/>
    <n v="21.540001"/>
    <n v="22.416"/>
    <n v="21.227333000000002"/>
    <n v="22.257999000000002"/>
    <n v="22.257999000000002"/>
    <n v="149085000"/>
    <n v="5.6116124001457109E-2"/>
    <n v="12.975299921452507"/>
    <n v="21.572856999999999"/>
    <n v="21.210822200000003"/>
  </r>
  <r>
    <d v="2018-12-31T00:00:00"/>
    <x v="4"/>
    <x v="6"/>
    <x v="8"/>
    <x v="2"/>
    <n v="22.519333"/>
    <n v="22.614000000000001"/>
    <n v="21.684000000000001"/>
    <n v="22.186665999999999"/>
    <n v="22.186665999999999"/>
    <n v="94534500"/>
    <n v="-3.2048253753629314E-3"/>
    <n v="12.930511525635929"/>
    <n v="21.617238000000004"/>
    <n v="21.161800000000003"/>
  </r>
  <r>
    <d v="2019-01-02T00:00:00"/>
    <x v="1"/>
    <x v="7"/>
    <x v="9"/>
    <x v="3"/>
    <n v="20.406668"/>
    <n v="21.008666999999999"/>
    <n v="19.920000000000002"/>
    <n v="20.674666999999999"/>
    <n v="20.674666999999999"/>
    <n v="174879000"/>
    <n v="-6.8148995437169319E-2"/>
    <n v="11.981161159237931"/>
    <n v="21.733142714285712"/>
    <n v="21.107066666666665"/>
  </r>
  <r>
    <d v="2019-01-03T00:00:00"/>
    <x v="2"/>
    <x v="7"/>
    <x v="9"/>
    <x v="3"/>
    <n v="20.466667000000001"/>
    <n v="20.626667000000001"/>
    <n v="19.825333000000001"/>
    <n v="20.024000000000001"/>
    <n v="20.024000000000001"/>
    <n v="104478000"/>
    <n v="-3.1471703994071516E-2"/>
    <n v="11.572621897735058"/>
    <n v="22.086857000000002"/>
    <n v="21.092955533333335"/>
  </r>
  <r>
    <d v="2019-01-04T00:00:00"/>
    <x v="3"/>
    <x v="7"/>
    <x v="9"/>
    <x v="3"/>
    <n v="20.399999999999999"/>
    <n v="21.200001"/>
    <n v="20.181999000000001"/>
    <n v="21.179333"/>
    <n v="21.179333"/>
    <n v="110911500"/>
    <n v="5.7697413104274807E-2"/>
    <n v="12.298029657172528"/>
    <n v="22.411047428571429"/>
    <n v="21.10966663333334"/>
  </r>
  <r>
    <d v="2019-01-07T00:00:00"/>
    <x v="4"/>
    <x v="7"/>
    <x v="9"/>
    <x v="3"/>
    <n v="21.448"/>
    <n v="22.449332999999999"/>
    <n v="21.183332"/>
    <n v="22.330666999999998"/>
    <n v="22.330666999999998"/>
    <n v="113268000"/>
    <n v="5.436120202652267E-2"/>
    <n v="13.020926533920774"/>
    <n v="22.665714142857137"/>
    <n v="21.082888833333339"/>
  </r>
  <r>
    <d v="2019-01-08T00:00:00"/>
    <x v="0"/>
    <x v="7"/>
    <x v="9"/>
    <x v="3"/>
    <n v="22.797332999999998"/>
    <n v="22.934000000000001"/>
    <n v="21.801331999999999"/>
    <n v="22.356667000000002"/>
    <n v="22.356667000000002"/>
    <n v="105127500"/>
    <n v="1.1643181101578092E-3"/>
    <n v="13.037251352605411"/>
    <n v="22.771333142857141"/>
    <n v="21.010888866666672"/>
  </r>
  <r>
    <d v="2019-01-09T00:00:00"/>
    <x v="1"/>
    <x v="7"/>
    <x v="9"/>
    <x v="3"/>
    <n v="22.366667"/>
    <n v="22.9"/>
    <n v="22.097999999999999"/>
    <n v="22.568666"/>
    <n v="22.568666"/>
    <n v="81493500"/>
    <n v="9.4825852171971214E-3"/>
    <n v="13.170360784771706"/>
    <n v="22.885237714285715"/>
    <n v="20.912844400000004"/>
  </r>
  <r>
    <d v="2019-01-10T00:00:00"/>
    <x v="2"/>
    <x v="7"/>
    <x v="9"/>
    <x v="3"/>
    <n v="22.293333000000001"/>
    <n v="23.025998999999999"/>
    <n v="22.119333000000001"/>
    <n v="22.997999"/>
    <n v="22.997999"/>
    <n v="90846000"/>
    <n v="1.9023410599456773E-2"/>
    <n v="13.439929376322858"/>
    <n v="22.539809285714284"/>
    <n v="20.81546663333334"/>
  </r>
  <r>
    <d v="2019-01-11T00:00:00"/>
    <x v="3"/>
    <x v="7"/>
    <x v="9"/>
    <x v="3"/>
    <n v="22.806000000000001"/>
    <n v="23.227333000000002"/>
    <n v="22.584667"/>
    <n v="23.150666999999999"/>
    <n v="23.150666999999999"/>
    <n v="75586500"/>
    <n v="6.6383166639844829E-3"/>
    <n v="13.535786200128463"/>
    <n v="22.101237857142856"/>
    <n v="20.712799966666672"/>
  </r>
  <r>
    <d v="2019-01-14T00:00:00"/>
    <x v="4"/>
    <x v="7"/>
    <x v="9"/>
    <x v="3"/>
    <n v="22.825333000000001"/>
    <n v="22.833331999999999"/>
    <n v="22.266666000000001"/>
    <n v="22.293333000000001"/>
    <n v="22.293333000000001"/>
    <n v="78709500"/>
    <n v="-3.7032799098185729E-2"/>
    <n v="12.997485350044924"/>
    <n v="21.532952142857141"/>
    <n v="20.603022133333337"/>
  </r>
  <r>
    <d v="2019-01-15T00:00:00"/>
    <x v="0"/>
    <x v="7"/>
    <x v="9"/>
    <x v="3"/>
    <n v="22.333331999999999"/>
    <n v="23.253332"/>
    <n v="22.299999"/>
    <n v="22.962"/>
    <n v="22.962"/>
    <n v="90849000"/>
    <n v="2.9994034539384453E-2"/>
    <n v="13.417326409098699"/>
    <n v="21.124475999999998"/>
    <n v="20.559333300000002"/>
  </r>
  <r>
    <d v="2019-01-16T00:00:00"/>
    <x v="1"/>
    <x v="7"/>
    <x v="9"/>
    <x v="3"/>
    <n v="22.985332"/>
    <n v="23.466667000000001"/>
    <n v="22.9"/>
    <n v="23.07"/>
    <n v="23.07"/>
    <n v="70375500"/>
    <n v="4.7034230467729527E-3"/>
    <n v="13.485137194404103"/>
    <n v="20.673142857142857"/>
    <n v="20.504777733333334"/>
  </r>
  <r>
    <d v="2019-01-17T00:00:00"/>
    <x v="2"/>
    <x v="7"/>
    <x v="9"/>
    <x v="3"/>
    <n v="23.080666999999998"/>
    <n v="23.433332"/>
    <n v="22.943332999999999"/>
    <n v="23.153998999999999"/>
    <n v="23.153998999999999"/>
    <n v="55150500"/>
    <n v="3.6410489813610142E-3"/>
    <n v="13.537878288430663"/>
    <n v="20.200095285714287"/>
    <n v="20.390866599999995"/>
  </r>
  <r>
    <d v="2019-01-18T00:00:00"/>
    <x v="3"/>
    <x v="7"/>
    <x v="9"/>
    <x v="3"/>
    <n v="21.533332999999999"/>
    <n v="21.808665999999999"/>
    <n v="19.981999999999999"/>
    <n v="20.150666999999999"/>
    <n v="20.150666999999999"/>
    <n v="362262000"/>
    <n v="-0.12971115702302657"/>
    <n v="11.652153274978383"/>
    <n v="19.725333571428571"/>
    <n v="20.253199966666664"/>
  </r>
  <r>
    <d v="2019-01-22T00:00:00"/>
    <x v="0"/>
    <x v="7"/>
    <x v="9"/>
    <x v="3"/>
    <n v="20.321332999999999"/>
    <n v="20.533332999999999"/>
    <n v="19.700001"/>
    <n v="19.927999"/>
    <n v="19.927999"/>
    <n v="181000500"/>
    <n v="-1.1050155312476693E-2"/>
    <n v="11.512345016252612"/>
    <n v="19.787333571428572"/>
    <n v="20.196044433333327"/>
  </r>
  <r>
    <d v="2019-01-23T00:00:00"/>
    <x v="1"/>
    <x v="7"/>
    <x v="9"/>
    <x v="3"/>
    <n v="19.5"/>
    <n v="19.633333"/>
    <n v="18.779333000000001"/>
    <n v="19.172667000000001"/>
    <n v="19.172667000000001"/>
    <n v="187950000"/>
    <n v="-3.790305288554055E-2"/>
    <n v="11.03808894137946"/>
    <n v="19.864476571428572"/>
    <n v="20.145644466666663"/>
  </r>
  <r>
    <d v="2019-01-24T00:00:00"/>
    <x v="2"/>
    <x v="7"/>
    <x v="9"/>
    <x v="3"/>
    <n v="18.868668"/>
    <n v="19.578666999999999"/>
    <n v="18.618668"/>
    <n v="19.434000000000001"/>
    <n v="19.434000000000001"/>
    <n v="120183000"/>
    <n v="1.3630498041821749E-2"/>
    <n v="11.202174089122208"/>
    <n v="20.098952571428573"/>
    <n v="20.121199999999998"/>
  </r>
  <r>
    <d v="2019-01-25T00:00:00"/>
    <x v="3"/>
    <x v="7"/>
    <x v="9"/>
    <x v="3"/>
    <n v="19.625999"/>
    <n v="19.901333000000001"/>
    <n v="19.303332999999999"/>
    <n v="19.802668000000001"/>
    <n v="19.802668000000001"/>
    <n v="108744000"/>
    <n v="1.8970258310178015E-2"/>
    <n v="11.433652483538618"/>
    <n v="20.302571571428569"/>
    <n v="20.104822233333334"/>
  </r>
  <r>
    <d v="2019-01-28T00:00:00"/>
    <x v="4"/>
    <x v="7"/>
    <x v="9"/>
    <x v="3"/>
    <n v="19.527332000000001"/>
    <n v="19.830666999999998"/>
    <n v="19.183332"/>
    <n v="19.758666999999999"/>
    <n v="19.758666999999999"/>
    <n v="96349500"/>
    <n v="-2.2219733219787105E-3"/>
    <n v="11.406025239425441"/>
    <n v="20.534094999999997"/>
    <n v="20.091222200000001"/>
  </r>
  <r>
    <d v="2019-01-29T00:00:00"/>
    <x v="0"/>
    <x v="7"/>
    <x v="9"/>
    <x v="3"/>
    <n v="19.684667999999999"/>
    <n v="19.903998999999999"/>
    <n v="19.453333000000001"/>
    <n v="19.830666999999998"/>
    <n v="19.830666999999998"/>
    <n v="69325500"/>
    <n v="3.6439705168369494E-3"/>
    <n v="11.451232429629043"/>
    <n v="20.73257128571429"/>
    <n v="20.062288866666666"/>
  </r>
  <r>
    <d v="2019-01-30T00:00:00"/>
    <x v="1"/>
    <x v="7"/>
    <x v="9"/>
    <x v="3"/>
    <n v="20.030000999999999"/>
    <n v="20.6"/>
    <n v="19.899332000000001"/>
    <n v="20.584667"/>
    <n v="20.584667"/>
    <n v="168754500"/>
    <n v="3.8021918274357663E-2"/>
    <n v="11.92465217148343"/>
    <n v="20.828285714285716"/>
    <n v="20.043399966666662"/>
  </r>
  <r>
    <d v="2019-01-31T00:00:00"/>
    <x v="2"/>
    <x v="7"/>
    <x v="9"/>
    <x v="3"/>
    <n v="20.066668"/>
    <n v="20.770665999999999"/>
    <n v="19.600000000000001"/>
    <n v="20.468"/>
    <n v="20.468"/>
    <n v="188538000"/>
    <n v="-5.6676651606751586E-3"/>
    <n v="11.851399570657268"/>
    <n v="20.8"/>
    <n v="20.001599966666664"/>
  </r>
  <r>
    <d v="2019-02-01T00:00:00"/>
    <x v="3"/>
    <x v="8"/>
    <x v="9"/>
    <x v="3"/>
    <n v="20.361333999999999"/>
    <n v="21.073333999999999"/>
    <n v="20.233333999999999"/>
    <n v="20.813998999999999"/>
    <n v="20.813998999999999"/>
    <n v="109251000"/>
    <n v="1.6904387336329835E-2"/>
    <n v="12.068644606813601"/>
    <n v="20.855428714285715"/>
    <n v="19.931399966666664"/>
  </r>
  <r>
    <d v="2019-02-04T00:00:00"/>
    <x v="4"/>
    <x v="8"/>
    <x v="9"/>
    <x v="3"/>
    <n v="20.865334000000001"/>
    <n v="21.02"/>
    <n v="20.125333999999999"/>
    <n v="20.859332999999999"/>
    <n v="20.859332999999999"/>
    <n v="110281500"/>
    <n v="2.1780533380442862E-3"/>
    <n v="12.097108811823187"/>
    <n v="20.851619285714285"/>
    <n v="19.836466666666663"/>
  </r>
  <r>
    <d v="2019-02-05T00:00:00"/>
    <x v="0"/>
    <x v="8"/>
    <x v="9"/>
    <x v="3"/>
    <n v="20.832666"/>
    <n v="21.495999999999999"/>
    <n v="20.816668"/>
    <n v="21.423331999999998"/>
    <n v="21.423331999999998"/>
    <n v="101142000"/>
    <n v="2.7038208748093675E-2"/>
    <n v="12.451231173873758"/>
    <n v="20.806666857142858"/>
    <n v="19.735533333333329"/>
  </r>
  <r>
    <d v="2019-02-06T00:00:00"/>
    <x v="1"/>
    <x v="8"/>
    <x v="9"/>
    <x v="3"/>
    <n v="21.306000000000001"/>
    <n v="21.615998999999999"/>
    <n v="21.041332000000001"/>
    <n v="21.148001000000001"/>
    <n v="21.148001000000001"/>
    <n v="75577500"/>
    <n v="-1.2851922380701462E-2"/>
    <n v="12.278356994902261"/>
    <n v="20.639238428571424"/>
    <n v="19.629422266666662"/>
  </r>
  <r>
    <d v="2019-02-07T00:00:00"/>
    <x v="2"/>
    <x v="8"/>
    <x v="9"/>
    <x v="3"/>
    <n v="20.886666999999999"/>
    <n v="20.98"/>
    <n v="20.200001"/>
    <n v="20.500668000000001"/>
    <n v="20.500668000000001"/>
    <n v="97809000"/>
    <n v="-3.060965431200801E-2"/>
    <n v="11.87191107745687"/>
    <n v="20.550285857142857"/>
    <n v="19.533422233333336"/>
  </r>
  <r>
    <d v="2019-02-08T00:00:00"/>
    <x v="3"/>
    <x v="8"/>
    <x v="9"/>
    <x v="3"/>
    <n v="20.455334000000001"/>
    <n v="20.496668"/>
    <n v="19.899999999999999"/>
    <n v="20.386666999999999"/>
    <n v="20.386666999999999"/>
    <n v="87663000"/>
    <n v="-5.5608431881342497E-3"/>
    <n v="11.800332398423524"/>
    <n v="20.532476000000003"/>
    <n v="19.437911033333332"/>
  </r>
  <r>
    <d v="2019-02-11T00:00:00"/>
    <x v="4"/>
    <x v="8"/>
    <x v="9"/>
    <x v="3"/>
    <n v="20.773333000000001"/>
    <n v="21.24"/>
    <n v="20.700001"/>
    <n v="20.856000999999999"/>
    <n v="20.856000999999999"/>
    <n v="106945500"/>
    <n v="2.3021615058508579E-2"/>
    <n v="12.095016723520986"/>
    <n v="20.501619000000002"/>
    <n v="19.337066600000004"/>
  </r>
  <r>
    <d v="2019-02-12T00:00:00"/>
    <x v="0"/>
    <x v="8"/>
    <x v="9"/>
    <x v="3"/>
    <n v="21.08"/>
    <n v="21.212667"/>
    <n v="20.641332999999999"/>
    <n v="20.787333"/>
    <n v="20.787333"/>
    <n v="82764000"/>
    <n v="-3.2924816219561384E-3"/>
    <n v="12.051901621619585"/>
    <n v="20.295809285714288"/>
    <n v="19.236911033333332"/>
  </r>
  <r>
    <d v="2019-02-13T00:00:00"/>
    <x v="1"/>
    <x v="8"/>
    <x v="9"/>
    <x v="3"/>
    <n v="20.823333999999999"/>
    <n v="20.85"/>
    <n v="20.371331999999999"/>
    <n v="20.544665999999999"/>
    <n v="20.544665999999999"/>
    <n v="77124000"/>
    <n v="-1.1673791919338612E-2"/>
    <n v="11.899536437937119"/>
    <n v="20.132952142857143"/>
    <n v="19.154733299999997"/>
  </r>
  <r>
    <d v="2019-02-14T00:00:00"/>
    <x v="2"/>
    <x v="8"/>
    <x v="9"/>
    <x v="3"/>
    <n v="20.225332000000002"/>
    <n v="20.451332000000001"/>
    <n v="20.066668"/>
    <n v="20.251332999999999"/>
    <n v="20.251332999999999"/>
    <n v="78012000"/>
    <n v="-1.4277817901736661E-2"/>
    <n v="11.715359205659437"/>
    <n v="20.043428285714288"/>
    <n v="19.089066666666668"/>
  </r>
  <r>
    <d v="2019-02-15T00:00:00"/>
    <x v="3"/>
    <x v="8"/>
    <x v="9"/>
    <x v="3"/>
    <n v="20.299999"/>
    <n v="20.533332999999999"/>
    <n v="20.260000000000002"/>
    <n v="20.525333"/>
    <n v="20.525333"/>
    <n v="58573500"/>
    <n v="1.3529973557790044E-2"/>
    <n v="11.887397679489812"/>
    <n v="19.987142428571424"/>
    <n v="19.035933333333332"/>
  </r>
  <r>
    <d v="2019-02-19T00:00:00"/>
    <x v="0"/>
    <x v="8"/>
    <x v="9"/>
    <x v="3"/>
    <n v="20.437332000000001"/>
    <n v="20.769333"/>
    <n v="20.364668000000002"/>
    <n v="20.375999"/>
    <n v="20.375999"/>
    <n v="62526000"/>
    <n v="-7.2755945055799891E-3"/>
    <n v="11.793634199741691"/>
    <n v="20.052476000000002"/>
    <n v="18.994377800000006"/>
  </r>
  <r>
    <d v="2019-02-20T00:00:00"/>
    <x v="1"/>
    <x v="8"/>
    <x v="9"/>
    <x v="3"/>
    <n v="20.294001000000002"/>
    <n v="20.420000000000002"/>
    <n v="19.933332"/>
    <n v="20.170667999999999"/>
    <n v="20.170667999999999"/>
    <n v="107131500"/>
    <n v="-1.0077101004961821E-2"/>
    <n v="11.664711455690361"/>
    <n v="20.188095142857144"/>
    <n v="18.950466700000007"/>
  </r>
  <r>
    <d v="2019-02-21T00:00:00"/>
    <x v="2"/>
    <x v="8"/>
    <x v="9"/>
    <x v="3"/>
    <n v="20.120667000000001"/>
    <n v="20.216000000000001"/>
    <n v="19.366667"/>
    <n v="19.415333"/>
    <n v="19.415333"/>
    <n v="133638000"/>
    <n v="-3.7447198079904882E-2"/>
    <n v="11.190453497184283"/>
    <n v="20.114094857142856"/>
    <n v="18.926577766666664"/>
  </r>
  <r>
    <d v="2019-02-22T00:00:00"/>
    <x v="3"/>
    <x v="8"/>
    <x v="9"/>
    <x v="3"/>
    <n v="19.632667999999999"/>
    <n v="19.766666000000001"/>
    <n v="19.473333"/>
    <n v="19.647333"/>
    <n v="19.647333"/>
    <n v="86109000"/>
    <n v="1.19493186132836E-2"/>
    <n v="11.336121110062555"/>
    <n v="20.058190142857143"/>
    <n v="18.874466633333334"/>
  </r>
  <r>
    <d v="2019-02-25T00:00:00"/>
    <x v="4"/>
    <x v="8"/>
    <x v="9"/>
    <x v="3"/>
    <n v="19.860665999999998"/>
    <n v="20.193332999999999"/>
    <n v="19.799999"/>
    <n v="19.917998999999998"/>
    <n v="19.917998999999998"/>
    <n v="99397500"/>
    <n v="1.3776220925252223E-2"/>
    <n v="11.506066239835445"/>
    <n v="19.885142714285713"/>
    <n v="18.830577766666668"/>
  </r>
  <r>
    <d v="2019-02-26T00:00:00"/>
    <x v="0"/>
    <x v="8"/>
    <x v="9"/>
    <x v="3"/>
    <n v="19.481332999999999"/>
    <n v="20.134001000000001"/>
    <n v="19.251332999999999"/>
    <n v="19.857332"/>
    <n v="19.857332"/>
    <n v="128737500"/>
    <n v="-3.0458380884545028E-3"/>
    <n v="11.467974786945419"/>
    <n v="19.670571428571431"/>
    <n v="18.773755566666672"/>
  </r>
  <r>
    <d v="2019-02-27T00:00:00"/>
    <x v="1"/>
    <x v="8"/>
    <x v="9"/>
    <x v="3"/>
    <n v="20.118668"/>
    <n v="21.086666000000001"/>
    <n v="20.036667000000001"/>
    <n v="20.982668"/>
    <n v="20.982668"/>
    <n v="167758500"/>
    <n v="5.6671057320288584E-2"/>
    <n v="12.174548100764316"/>
    <n v="19.468000142857143"/>
    <n v="18.716977800000002"/>
  </r>
  <r>
    <d v="2019-02-28T00:00:00"/>
    <x v="2"/>
    <x v="8"/>
    <x v="9"/>
    <x v="3"/>
    <n v="21.261333"/>
    <n v="21.333331999999999"/>
    <n v="20.720666999999999"/>
    <n v="21.325333000000001"/>
    <n v="21.325333000000001"/>
    <n v="157810500"/>
    <n v="1.6330859354968596E-2"/>
    <n v="12.389699792863166"/>
    <n v="19.176571428571428"/>
    <n v="18.631022166666671"/>
  </r>
  <r>
    <d v="2019-03-01T00:00:00"/>
    <x v="3"/>
    <x v="9"/>
    <x v="9"/>
    <x v="3"/>
    <n v="20.462667"/>
    <n v="20.475332000000002"/>
    <n v="19.459999"/>
    <n v="19.652666"/>
    <n v="19.652666"/>
    <n v="343671000"/>
    <n v="-7.8435680230644025E-2"/>
    <n v="11.33946958152583"/>
    <n v="18.900762000000004"/>
    <n v="18.516666633333333"/>
  </r>
  <r>
    <d v="2019-03-04T00:00:00"/>
    <x v="4"/>
    <x v="9"/>
    <x v="9"/>
    <x v="3"/>
    <n v="19.874666000000001"/>
    <n v="19.933332"/>
    <n v="18.851998999999999"/>
    <n v="19.024000000000001"/>
    <n v="19.024000000000001"/>
    <n v="256452000"/>
    <n v="-3.1988840598013477E-2"/>
    <n v="10.944744256018364"/>
    <n v="18.791905000000003"/>
    <n v="18.456466633333331"/>
  </r>
  <r>
    <d v="2019-03-05T00:00:00"/>
    <x v="0"/>
    <x v="9"/>
    <x v="9"/>
    <x v="3"/>
    <n v="18.799999"/>
    <n v="18.933332"/>
    <n v="18.006665999999999"/>
    <n v="18.436001000000001"/>
    <n v="18.436001000000001"/>
    <n v="281470500"/>
    <n v="-3.0908273759461726E-2"/>
    <n v="10.575552830566592"/>
    <n v="18.826190714285719"/>
    <n v="18.414288866666663"/>
  </r>
  <r>
    <d v="2019-03-06T00:00:00"/>
    <x v="1"/>
    <x v="9"/>
    <x v="9"/>
    <x v="3"/>
    <n v="18.431999000000001"/>
    <n v="18.767332"/>
    <n v="18.292667000000002"/>
    <n v="18.416"/>
    <n v="18.416"/>
    <n v="155032500"/>
    <n v="-1.0848882032497504E-3"/>
    <n v="10.562994649854614"/>
    <n v="18.954000142857144"/>
    <n v="18.407222199999996"/>
  </r>
  <r>
    <d v="2019-03-07T00:00:00"/>
    <x v="2"/>
    <x v="9"/>
    <x v="9"/>
    <x v="3"/>
    <n v="18.589333"/>
    <n v="18.98"/>
    <n v="18.283332999999999"/>
    <n v="18.439333000000001"/>
    <n v="18.439333000000001"/>
    <n v="141637500"/>
    <n v="1.2669960903562629E-3"/>
    <n v="10.57764491886879"/>
    <n v="18.946285857142858"/>
    <n v="18.396088899999999"/>
  </r>
  <r>
    <d v="2019-03-08T00:00:00"/>
    <x v="3"/>
    <x v="9"/>
    <x v="9"/>
    <x v="3"/>
    <n v="18.460667000000001"/>
    <n v="19.039332999999999"/>
    <n v="18.392668"/>
    <n v="18.942667"/>
    <n v="18.942667"/>
    <n v="132294000"/>
    <n v="2.7296757426095553E-2"/>
    <n v="10.89367708378462"/>
    <n v="18.878666857142857"/>
    <n v="18.388688899999998"/>
  </r>
  <r>
    <d v="2019-03-11T00:00:00"/>
    <x v="4"/>
    <x v="9"/>
    <x v="9"/>
    <x v="3"/>
    <n v="18.901333000000001"/>
    <n v="19.418666999999999"/>
    <n v="18.700001"/>
    <n v="19.394666999999998"/>
    <n v="19.394666999999998"/>
    <n v="110884500"/>
    <n v="2.3861476316930356E-2"/>
    <n v="11.177477777840565"/>
    <n v="18.719904857142858"/>
    <n v="18.341155533333335"/>
  </r>
  <r>
    <d v="2019-03-12T00:00:00"/>
    <x v="0"/>
    <x v="9"/>
    <x v="9"/>
    <x v="3"/>
    <n v="19.099333000000001"/>
    <n v="19.204666"/>
    <n v="18.737333"/>
    <n v="18.890667000000001"/>
    <n v="18.890667000000001"/>
    <n v="112561500"/>
    <n v="-2.598652505866679E-2"/>
    <n v="10.861027446415353"/>
    <n v="18.554952428571429"/>
    <n v="18.281111033333335"/>
  </r>
  <r>
    <d v="2019-03-13T00:00:00"/>
    <x v="1"/>
    <x v="9"/>
    <x v="9"/>
    <x v="3"/>
    <n v="18.926666000000001"/>
    <n v="19.466000000000001"/>
    <n v="18.846665999999999"/>
    <n v="19.263999999999999"/>
    <n v="19.263999999999999"/>
    <n v="102670500"/>
    <n v="1.9762827855681262E-2"/>
    <n v="11.09543489003037"/>
    <n v="18.466000000000001"/>
    <n v="18.226222099999998"/>
  </r>
  <r>
    <d v="2019-03-14T00:00:00"/>
    <x v="2"/>
    <x v="9"/>
    <x v="9"/>
    <x v="3"/>
    <n v="19.496668"/>
    <n v="19.692667"/>
    <n v="19.219334"/>
    <n v="19.330666999999998"/>
    <n v="19.330666999999998"/>
    <n v="106551000"/>
    <n v="3.4607039036544294E-3"/>
    <n v="11.137293608770696"/>
    <n v="18.233333142857141"/>
    <n v="18.134377666666662"/>
  </r>
  <r>
    <d v="2019-03-15T00:00:00"/>
    <x v="3"/>
    <x v="9"/>
    <x v="9"/>
    <x v="3"/>
    <n v="18.900666999999999"/>
    <n v="18.914667000000001"/>
    <n v="18.293333000000001"/>
    <n v="18.361999999999998"/>
    <n v="18.361999999999998"/>
    <n v="221782500"/>
    <n v="-5.0110376429328592E-2"/>
    <n v="10.529089257201912"/>
    <n v="17.951999857142855"/>
    <n v="18.012555433333329"/>
  </r>
  <r>
    <d v="2019-03-18T00:00:00"/>
    <x v="4"/>
    <x v="9"/>
    <x v="9"/>
    <x v="3"/>
    <n v="18.399999999999999"/>
    <n v="18.536667000000001"/>
    <n v="17.82"/>
    <n v="17.966000000000001"/>
    <n v="17.966000000000001"/>
    <n v="154215000"/>
    <n v="-2.1566278183204297E-2"/>
    <n v="10.280449711082104"/>
    <n v="17.879047571428572"/>
    <n v="17.937088766666662"/>
  </r>
  <r>
    <d v="2019-03-19T00:00:00"/>
    <x v="0"/>
    <x v="9"/>
    <x v="9"/>
    <x v="3"/>
    <n v="17.833331999999999"/>
    <n v="18.219999000000001"/>
    <n v="17.563998999999999"/>
    <n v="17.831333000000001"/>
    <n v="17.831333000000001"/>
    <n v="177009000"/>
    <n v="-7.4956584659913337E-3"/>
    <n v="10.195895312705041"/>
    <n v="17.929904857142855"/>
    <n v="17.868644333333332"/>
  </r>
  <r>
    <d v="2019-03-20T00:00:00"/>
    <x v="1"/>
    <x v="9"/>
    <x v="9"/>
    <x v="3"/>
    <n v="17.979334000000001"/>
    <n v="18.331333000000001"/>
    <n v="17.753332"/>
    <n v="18.239999999999998"/>
    <n v="18.239999999999998"/>
    <n v="103623000"/>
    <n v="2.2918477266954614E-2"/>
    <n v="10.452488184912475"/>
    <n v="18.036095428571429"/>
    <n v="17.7942888"/>
  </r>
  <r>
    <d v="2019-03-21T00:00:00"/>
    <x v="2"/>
    <x v="9"/>
    <x v="9"/>
    <x v="3"/>
    <n v="18.173331999999998"/>
    <n v="18.43"/>
    <n v="17.896667000000001"/>
    <n v="18.268000000000001"/>
    <n v="18.268000000000001"/>
    <n v="89206500"/>
    <n v="1.5350877192983688E-3"/>
    <n v="10.470068758880544"/>
    <n v="18.09571442857143"/>
    <n v="17.728733233333333"/>
  </r>
  <r>
    <d v="2019-03-22T00:00:00"/>
    <x v="3"/>
    <x v="9"/>
    <x v="9"/>
    <x v="3"/>
    <n v="18.172001000000002"/>
    <n v="18.186665999999999"/>
    <n v="17.600000000000001"/>
    <n v="17.635331999999998"/>
    <n v="17.635331999999998"/>
    <n v="131184000"/>
    <n v="-3.4632581563389664E-2"/>
    <n v="10.072830667050926"/>
    <n v="18.240095428571429"/>
    <n v="17.686533266666665"/>
  </r>
  <r>
    <d v="2019-03-25T00:00:00"/>
    <x v="4"/>
    <x v="9"/>
    <x v="9"/>
    <x v="3"/>
    <n v="17.313998999999999"/>
    <n v="17.545334"/>
    <n v="16.964001"/>
    <n v="17.361333999999999"/>
    <n v="17.361333999999999"/>
    <n v="153225000"/>
    <n v="-1.5536877899435003E-2"/>
    <n v="9.9007934489758362"/>
    <n v="18.443428857142859"/>
    <n v="17.666111099999991"/>
  </r>
  <r>
    <d v="2019-03-26T00:00:00"/>
    <x v="0"/>
    <x v="9"/>
    <x v="9"/>
    <x v="3"/>
    <n v="17.629332999999999"/>
    <n v="18.017332"/>
    <n v="17.628668000000001"/>
    <n v="17.851334000000001"/>
    <n v="17.851334000000001"/>
    <n v="110263500"/>
    <n v="2.8223637653650463E-2"/>
    <n v="10.208453493417018"/>
    <n v="18.742381142857145"/>
    <n v="17.636422200000002"/>
  </r>
  <r>
    <d v="2019-03-27T00:00:00"/>
    <x v="1"/>
    <x v="9"/>
    <x v="9"/>
    <x v="3"/>
    <n v="17.916668000000001"/>
    <n v="18.358000000000001"/>
    <n v="17.878668000000001"/>
    <n v="18.322001"/>
    <n v="18.322001"/>
    <n v="131688000"/>
    <n v="2.6365928731152462E-2"/>
    <n v="10.503974779410887"/>
    <n v="18.742476142857146"/>
    <n v="17.585466599999997"/>
  </r>
  <r>
    <d v="2019-03-28T00:00:00"/>
    <x v="2"/>
    <x v="9"/>
    <x v="9"/>
    <x v="3"/>
    <n v="18.477333000000002"/>
    <n v="18.688666999999999"/>
    <n v="18.34"/>
    <n v="18.574667000000002"/>
    <n v="18.574667000000002"/>
    <n v="101611500"/>
    <n v="1.3790305982408874E-2"/>
    <n v="10.662618111632877"/>
    <n v="18.743714142857147"/>
    <n v="17.512466566666664"/>
  </r>
  <r>
    <d v="2019-03-29T00:00:00"/>
    <x v="3"/>
    <x v="9"/>
    <x v="9"/>
    <x v="3"/>
    <n v="18.579999999999998"/>
    <n v="18.677333999999998"/>
    <n v="18.299999"/>
    <n v="18.657333000000001"/>
    <n v="18.657333000000001"/>
    <n v="89869500"/>
    <n v="4.4504700945648002E-3"/>
    <n v="10.71452224476303"/>
    <n v="18.692095000000002"/>
    <n v="17.425577666666662"/>
  </r>
  <r>
    <d v="2019-04-01T00:00:00"/>
    <x v="4"/>
    <x v="10"/>
    <x v="9"/>
    <x v="0"/>
    <n v="18.841332999999999"/>
    <n v="19.280000999999999"/>
    <n v="18.752001"/>
    <n v="19.278666999999999"/>
    <n v="19.278666999999999"/>
    <n v="121656000"/>
    <n v="3.3302401795583393E-2"/>
    <n v="11.104643971401428"/>
    <n v="18.620190142857144"/>
    <n v="17.308133233333329"/>
  </r>
  <r>
    <d v="2019-04-02T00:00:00"/>
    <x v="0"/>
    <x v="10"/>
    <x v="9"/>
    <x v="0"/>
    <n v="19.219999000000001"/>
    <n v="19.295999999999999"/>
    <n v="18.925332999999998"/>
    <n v="19.058665999999999"/>
    <n v="19.058665999999999"/>
    <n v="82183500"/>
    <n v="-1.1411629237643864E-2"/>
    <n v="10.966510262346114"/>
    <n v="18.495237571428568"/>
    <n v="17.181755433333329"/>
  </r>
  <r>
    <d v="2019-04-03T00:00:00"/>
    <x v="1"/>
    <x v="10"/>
    <x v="9"/>
    <x v="0"/>
    <n v="19.154667"/>
    <n v="19.744667"/>
    <n v="19.144666999999998"/>
    <n v="19.454000000000001"/>
    <n v="19.454000000000001"/>
    <n v="118791000"/>
    <n v="2.0743004783230993E-2"/>
    <n v="11.214731641956542"/>
    <n v="18.328951999999997"/>
    <n v="17.061910999999998"/>
  </r>
  <r>
    <d v="2019-04-04T00:00:00"/>
    <x v="2"/>
    <x v="10"/>
    <x v="9"/>
    <x v="0"/>
    <n v="17.459333000000001"/>
    <n v="18.079999999999998"/>
    <n v="17.372667"/>
    <n v="17.851998999999999"/>
    <n v="17.851998999999999"/>
    <n v="355810500"/>
    <n v="-8.2348154621157674E-2"/>
    <n v="10.208871032048757"/>
    <n v="18.099332857142855"/>
    <n v="16.920844333333331"/>
  </r>
  <r>
    <d v="2019-04-05T00:00:00"/>
    <x v="3"/>
    <x v="10"/>
    <x v="9"/>
    <x v="0"/>
    <n v="17.990666999999998"/>
    <n v="18.406668"/>
    <n v="17.740666999999998"/>
    <n v="18.330666999999998"/>
    <n v="18.330666999999998"/>
    <n v="195574500"/>
    <n v="2.6813131683460154E-2"/>
    <n v="10.509415967054004"/>
    <n v="18.085999714285713"/>
    <n v="16.794733266666665"/>
  </r>
  <r>
    <d v="2019-04-08T00:00:00"/>
    <x v="4"/>
    <x v="10"/>
    <x v="9"/>
    <x v="0"/>
    <n v="18.512667"/>
    <n v="18.743998999999999"/>
    <n v="18.029333000000001"/>
    <n v="18.213332999999999"/>
    <n v="18.213332999999999"/>
    <n v="156156000"/>
    <n v="-6.4009672970437798E-3"/>
    <n v="10.435744571840816"/>
    <n v="18.070761714285716"/>
    <n v="16.640066600000001"/>
  </r>
  <r>
    <d v="2019-04-09T00:00:00"/>
    <x v="0"/>
    <x v="10"/>
    <x v="9"/>
    <x v="0"/>
    <n v="18.110001"/>
    <n v="18.333331999999999"/>
    <n v="17.974001000000001"/>
    <n v="18.153998999999999"/>
    <n v="18.153998999999999"/>
    <n v="88560000"/>
    <n v="-3.2577233392701807E-3"/>
    <n v="10.398490079847198"/>
    <n v="18.052"/>
    <n v="16.488688833333335"/>
  </r>
  <r>
    <d v="2019-04-10T00:00:00"/>
    <x v="1"/>
    <x v="10"/>
    <x v="9"/>
    <x v="0"/>
    <n v="18.449332999999999"/>
    <n v="18.558665999999999"/>
    <n v="18.192667"/>
    <n v="18.403998999999999"/>
    <n v="18.403998999999999"/>
    <n v="105919500"/>
    <n v="1.3771070495266637E-2"/>
    <n v="10.555459490276371"/>
    <n v="18.061047714285714"/>
    <n v="16.311844433333334"/>
  </r>
  <r>
    <d v="2019-04-11T00:00:00"/>
    <x v="2"/>
    <x v="10"/>
    <x v="9"/>
    <x v="0"/>
    <n v="17.886666999999999"/>
    <n v="18.033332999999999"/>
    <n v="17.706666999999999"/>
    <n v="17.894666999999998"/>
    <n v="17.894666999999998"/>
    <n v="147538500"/>
    <n v="-2.767507214057122E-2"/>
    <n v="10.235661315265524"/>
    <n v="17.934285857142857"/>
    <n v="16.132800033333332"/>
  </r>
  <r>
    <d v="2019-04-12T00:00:00"/>
    <x v="3"/>
    <x v="10"/>
    <x v="9"/>
    <x v="0"/>
    <n v="18.014668"/>
    <n v="18.129999000000002"/>
    <n v="17.788668000000001"/>
    <n v="17.846665999999999"/>
    <n v="17.846665999999999"/>
    <n v="101190000"/>
    <n v="-2.6824192928540831E-3"/>
    <n v="10.205522560585482"/>
    <n v="17.891238000000001"/>
    <n v="15.959933366666666"/>
  </r>
  <r>
    <d v="2019-04-15T00:00:00"/>
    <x v="4"/>
    <x v="10"/>
    <x v="9"/>
    <x v="0"/>
    <n v="17.908667000000001"/>
    <n v="17.925332999999998"/>
    <n v="17.242000999999998"/>
    <n v="17.758666999999999"/>
    <n v="17.758666999999999"/>
    <n v="150579000"/>
    <n v="-4.9308369417570734E-3"/>
    <n v="10.150269955992055"/>
    <n v="17.805142714285715"/>
    <n v="15.784377833333332"/>
  </r>
  <r>
    <d v="2019-04-16T00:00:00"/>
    <x v="0"/>
    <x v="10"/>
    <x v="9"/>
    <x v="0"/>
    <n v="17.716667000000001"/>
    <n v="18.333331999999999"/>
    <n v="17.648001000000001"/>
    <n v="18.224001000000001"/>
    <n v="18.224001000000001"/>
    <n v="109093500"/>
    <n v="2.6203205454553666E-2"/>
    <n v="10.442442770522652"/>
    <n v="17.626571285714288"/>
    <n v="15.614333366666667"/>
  </r>
  <r>
    <d v="2019-04-17T00:00:00"/>
    <x v="1"/>
    <x v="10"/>
    <x v="9"/>
    <x v="0"/>
    <n v="18.316668"/>
    <n v="18.319331999999999"/>
    <n v="17.902666"/>
    <n v="18.082001000000002"/>
    <n v="18.082001000000002"/>
    <n v="76897500"/>
    <n v="-7.7919223116811424E-3"/>
    <n v="10.353284145398883"/>
    <n v="17.262571142857144"/>
    <n v="15.425133333333331"/>
  </r>
  <r>
    <d v="2019-04-18T00:00:00"/>
    <x v="2"/>
    <x v="10"/>
    <x v="9"/>
    <x v="0"/>
    <n v="18.082001000000002"/>
    <n v="18.322666000000002"/>
    <n v="17.983333999999999"/>
    <n v="18.217333"/>
    <n v="18.217333"/>
    <n v="88144500"/>
    <n v="7.4843486625179494E-3"/>
    <n v="10.438256082407685"/>
    <n v="16.979142428571429"/>
    <n v="15.233866633333331"/>
  </r>
  <r>
    <d v="2019-04-22T00:00:00"/>
    <x v="4"/>
    <x v="10"/>
    <x v="9"/>
    <x v="0"/>
    <n v="17.933332"/>
    <n v="17.978666"/>
    <n v="17.498667000000001"/>
    <n v="17.516666000000001"/>
    <n v="17.516666000000001"/>
    <n v="182206500"/>
    <n v="-3.8461557462884342E-2"/>
    <n v="9.9983229388189745"/>
    <n v="16.649904428571428"/>
    <n v="15.024333299999999"/>
  </r>
  <r>
    <d v="2019-04-23T00:00:00"/>
    <x v="0"/>
    <x v="10"/>
    <x v="9"/>
    <x v="0"/>
    <n v="17.343332"/>
    <n v="17.706666999999999"/>
    <n v="17.049999"/>
    <n v="17.593332"/>
    <n v="17.593332"/>
    <n v="164158500"/>
    <n v="4.3767461228066719E-3"/>
    <n v="10.046459806098827"/>
    <n v="16.376190285714284"/>
    <n v="14.870666666666665"/>
  </r>
  <r>
    <d v="2019-04-24T00:00:00"/>
    <x v="1"/>
    <x v="10"/>
    <x v="9"/>
    <x v="0"/>
    <n v="17.59"/>
    <n v="17.687999999999999"/>
    <n v="17.200001"/>
    <n v="17.243998999999999"/>
    <n v="17.243998999999999"/>
    <n v="160912500"/>
    <n v="-1.9855988621143593E-2"/>
    <n v="9.8271214258850073"/>
    <n v="16.187619000000002"/>
    <n v="14.721088933333334"/>
  </r>
  <r>
    <d v="2019-04-25T00:00:00"/>
    <x v="2"/>
    <x v="10"/>
    <x v="9"/>
    <x v="0"/>
    <n v="17"/>
    <n v="17.266666000000001"/>
    <n v="16.404667"/>
    <n v="16.508666999999999"/>
    <n v="16.508666999999999"/>
    <n v="327741000"/>
    <n v="-4.264277677121181E-2"/>
    <n v="9.3654229038461896"/>
    <n v="16.153047857142859"/>
    <n v="14.603955633333333"/>
  </r>
  <r>
    <d v="2019-04-26T00:00:00"/>
    <x v="3"/>
    <x v="10"/>
    <x v="9"/>
    <x v="0"/>
    <n v="16.433332"/>
    <n v="16.445333000000002"/>
    <n v="15.408666999999999"/>
    <n v="15.676"/>
    <n v="15.676"/>
    <n v="335410500"/>
    <n v="-5.0438172870044505E-2"/>
    <n v="8.8426099115508769"/>
    <n v="16.226476428571427"/>
    <n v="14.508111166666668"/>
  </r>
  <r>
    <d v="2019-04-29T00:00:00"/>
    <x v="4"/>
    <x v="10"/>
    <x v="9"/>
    <x v="0"/>
    <n v="15.724"/>
    <n v="16.265332999999998"/>
    <n v="15.478"/>
    <n v="16.097999999999999"/>
    <n v="16.097999999999999"/>
    <n v="250717500"/>
    <n v="2.6920132686909851E-2"/>
    <n v="9.1075742763553205"/>
    <n v="16.340000285714286"/>
    <n v="14.4586445"/>
  </r>
  <r>
    <d v="2019-04-30T00:00:00"/>
    <x v="0"/>
    <x v="10"/>
    <x v="9"/>
    <x v="0"/>
    <n v="16.137333000000002"/>
    <n v="16.280666"/>
    <n v="15.8"/>
    <n v="15.912667000000001"/>
    <n v="15.912667000000001"/>
    <n v="141969000"/>
    <n v="-1.1512796620698111E-2"/>
    <n v="8.9912078293830415"/>
    <n v="16.372095428571431"/>
    <n v="14.404488933333335"/>
  </r>
  <r>
    <d v="2019-05-01T00:00:00"/>
    <x v="1"/>
    <x v="11"/>
    <x v="9"/>
    <x v="0"/>
    <n v="15.923333"/>
    <n v="16"/>
    <n v="15.433332999999999"/>
    <n v="15.600667"/>
    <n v="15.600667"/>
    <n v="160566000"/>
    <n v="-1.9607021249172196E-2"/>
    <n v="8.7953100051674316"/>
    <n v="16.403428714285717"/>
    <n v="14.339088933333334"/>
  </r>
  <r>
    <d v="2019-05-02T00:00:00"/>
    <x v="2"/>
    <x v="11"/>
    <x v="9"/>
    <x v="0"/>
    <n v="16.367999999999999"/>
    <n v="16.475332000000002"/>
    <n v="15.848000000000001"/>
    <n v="16.273333000000001"/>
    <n v="16.273333000000001"/>
    <n v="272389500"/>
    <n v="4.3117771823474045E-2"/>
    <n v="9.2176619469104342"/>
    <n v="16.455904857142858"/>
    <n v="14.294422266666668"/>
  </r>
  <r>
    <d v="2019-05-03T00:00:00"/>
    <x v="3"/>
    <x v="11"/>
    <x v="9"/>
    <x v="0"/>
    <n v="16.257334"/>
    <n v="17.107332"/>
    <n v="16.232668"/>
    <n v="17.002001"/>
    <n v="17.002001"/>
    <n v="355602000"/>
    <n v="4.4776813698828563E-2"/>
    <n v="9.6751762923448528"/>
    <n v="16.293143000000001"/>
    <n v="14.229577833333336"/>
  </r>
  <r>
    <d v="2019-05-06T00:00:00"/>
    <x v="4"/>
    <x v="11"/>
    <x v="9"/>
    <x v="0"/>
    <n v="16.667998999999998"/>
    <n v="17.223333"/>
    <n v="16.566668"/>
    <n v="17.022666999999998"/>
    <n v="17.022666999999998"/>
    <n v="162508500"/>
    <n v="1.215503986854166E-3"/>
    <n v="9.6881520116885689"/>
    <n v="16.076761857142859"/>
    <n v="14.162911133333335"/>
  </r>
  <r>
    <d v="2019-05-07T00:00:00"/>
    <x v="0"/>
    <x v="11"/>
    <x v="9"/>
    <x v="0"/>
    <n v="17.120000999999998"/>
    <n v="17.147333"/>
    <n v="16.34"/>
    <n v="16.470666999999999"/>
    <n v="16.470666999999999"/>
    <n v="151971000"/>
    <n v="-3.2427351131288633E-2"/>
    <n v="9.3415635534609542"/>
    <n v="15.853999857142858"/>
    <n v="14.094911133333335"/>
  </r>
  <r>
    <d v="2019-05-08T00:00:00"/>
    <x v="1"/>
    <x v="11"/>
    <x v="9"/>
    <x v="0"/>
    <n v="16.462667"/>
    <n v="16.706666999999999"/>
    <n v="16.280000999999999"/>
    <n v="16.322666000000002"/>
    <n v="16.322666000000002"/>
    <n v="92646000"/>
    <n v="-8.9857320289455905E-3"/>
    <n v="9.2486370346092439"/>
    <n v="15.67561885714286"/>
    <n v="14.049066666666668"/>
  </r>
  <r>
    <d v="2019-05-09T00:00:00"/>
    <x v="2"/>
    <x v="11"/>
    <x v="9"/>
    <x v="0"/>
    <n v="16.133333"/>
    <n v="16.245332999999999"/>
    <n v="15.795999999999999"/>
    <n v="16.132000000000001"/>
    <n v="16.132000000000001"/>
    <n v="100671000"/>
    <n v="-1.1681057493916755E-2"/>
    <n v="9.1289221161736887"/>
    <n v="15.353619"/>
    <n v="13.993022233333335"/>
  </r>
  <r>
    <d v="2019-05-10T00:00:00"/>
    <x v="3"/>
    <x v="11"/>
    <x v="9"/>
    <x v="0"/>
    <n v="15.983333"/>
    <n v="16.132667999999999"/>
    <n v="15.734667"/>
    <n v="15.968"/>
    <n v="15.968"/>
    <n v="105124500"/>
    <n v="-1.0166129432184569E-2"/>
    <n v="9.0259501829321511"/>
    <n v="15.004857142857144"/>
    <n v="13.948311133333332"/>
  </r>
  <r>
    <d v="2019-05-13T00:00:00"/>
    <x v="4"/>
    <x v="11"/>
    <x v="9"/>
    <x v="0"/>
    <n v="15.467333"/>
    <n v="15.497999999999999"/>
    <n v="14.966666999999999"/>
    <n v="15.134"/>
    <n v="15.134"/>
    <n v="162522000"/>
    <n v="-5.2229458917835647E-2"/>
    <n v="8.5023002297404293"/>
    <n v="14.676857142857143"/>
    <n v="13.913022233333331"/>
  </r>
  <r>
    <d v="2019-05-14T00:00:00"/>
    <x v="0"/>
    <x v="11"/>
    <x v="9"/>
    <x v="0"/>
    <n v="15.286667"/>
    <n v="15.633333"/>
    <n v="15.2"/>
    <n v="15.487333"/>
    <n v="15.487333"/>
    <n v="108786000"/>
    <n v="2.3346967093960568E-2"/>
    <n v="8.7241501205211129"/>
    <n v="14.350381"/>
    <n v="13.896911133333331"/>
  </r>
  <r>
    <d v="2019-05-15T00:00:00"/>
    <x v="1"/>
    <x v="11"/>
    <x v="9"/>
    <x v="0"/>
    <n v="15.288"/>
    <n v="15.496"/>
    <n v="15.016667"/>
    <n v="15.463333"/>
    <n v="15.463333"/>
    <n v="109440000"/>
    <n v="-1.5496535136165235E-3"/>
    <n v="8.7090810571199118"/>
    <n v="13.999714428571428"/>
    <n v="13.867933366666664"/>
  </r>
  <r>
    <d v="2019-05-16T00:00:00"/>
    <x v="2"/>
    <x v="11"/>
    <x v="9"/>
    <x v="0"/>
    <n v="15.299333000000001"/>
    <n v="15.4"/>
    <n v="15.1"/>
    <n v="15.222"/>
    <n v="15.222"/>
    <n v="112249500"/>
    <n v="-1.5606790592946611E-2"/>
    <n v="8.5575534622114979"/>
    <n v="13.606190714285717"/>
    <n v="13.84768893333333"/>
  </r>
  <r>
    <d v="2019-05-17T00:00:00"/>
    <x v="3"/>
    <x v="11"/>
    <x v="9"/>
    <x v="0"/>
    <n v="14.797333"/>
    <n v="14.816000000000001"/>
    <n v="13.928000000000001"/>
    <n v="14.068667"/>
    <n v="14.068667"/>
    <n v="266800500"/>
    <n v="-7.5767507554854813E-2"/>
    <n v="7.8334014580574589"/>
    <n v="13.228762142857144"/>
    <n v="13.836866699999998"/>
  </r>
  <r>
    <d v="2019-05-20T00:00:00"/>
    <x v="4"/>
    <x v="11"/>
    <x v="9"/>
    <x v="0"/>
    <n v="13.52"/>
    <n v="13.733333"/>
    <n v="13.016667"/>
    <n v="13.690666999999999"/>
    <n v="13.690666999999999"/>
    <n v="307893000"/>
    <n v="-2.6868217152342871E-2"/>
    <n v="7.5960637094885488"/>
    <n v="13.027142999999999"/>
    <n v="13.872733366666665"/>
  </r>
  <r>
    <d v="2019-05-21T00:00:00"/>
    <x v="0"/>
    <x v="11"/>
    <x v="9"/>
    <x v="0"/>
    <n v="13.183999999999999"/>
    <n v="13.826667"/>
    <n v="13.069333"/>
    <n v="13.672000000000001"/>
    <n v="13.672000000000001"/>
    <n v="270058500"/>
    <n v="-1.3634836052910263E-3"/>
    <n v="7.584343117550624"/>
    <n v="12.863904857142858"/>
    <n v="13.9153778"/>
  </r>
  <r>
    <d v="2019-05-22T00:00:00"/>
    <x v="1"/>
    <x v="11"/>
    <x v="9"/>
    <x v="0"/>
    <n v="13.273332999999999"/>
    <n v="13.596"/>
    <n v="12.785333"/>
    <n v="12.848667000000001"/>
    <n v="12.848667000000001"/>
    <n v="280278000"/>
    <n v="-6.0220377413692204E-2"/>
    <n v="7.0673907351630945"/>
    <n v="12.67419057142857"/>
    <n v="13.981644466666667"/>
  </r>
  <r>
    <d v="2019-05-23T00:00:00"/>
    <x v="2"/>
    <x v="11"/>
    <x v="9"/>
    <x v="0"/>
    <n v="12.956"/>
    <n v="13.298"/>
    <n v="12.414667"/>
    <n v="13.032667"/>
    <n v="13.032667"/>
    <n v="398206500"/>
    <n v="1.4320551696140873E-2"/>
    <n v="7.182920221238966"/>
    <n v="12.543142857142856"/>
    <n v="14.07135556666667"/>
  </r>
  <r>
    <d v="2019-05-24T00:00:00"/>
    <x v="3"/>
    <x v="11"/>
    <x v="9"/>
    <x v="0"/>
    <n v="13.321999999999999"/>
    <n v="13.332000000000001"/>
    <n v="12.583333"/>
    <n v="12.708667"/>
    <n v="12.708667"/>
    <n v="212049000"/>
    <n v="-2.4860606044794963E-2"/>
    <n v="6.9794878653227572"/>
    <n v="12.525142857142857"/>
    <n v="14.148800000000003"/>
  </r>
  <r>
    <d v="2019-05-28T00:00:00"/>
    <x v="0"/>
    <x v="11"/>
    <x v="9"/>
    <x v="0"/>
    <n v="12.746667"/>
    <n v="13"/>
    <n v="12.523332999999999"/>
    <n v="12.58"/>
    <n v="12.58"/>
    <n v="154693500"/>
    <n v="-1.0124350571149601E-2"/>
    <n v="6.8987007327959953"/>
    <n v="12.581904714285715"/>
    <n v="14.236422200000003"/>
  </r>
  <r>
    <d v="2019-05-29T00:00:00"/>
    <x v="1"/>
    <x v="11"/>
    <x v="9"/>
    <x v="0"/>
    <n v="12.473333"/>
    <n v="12.826000000000001"/>
    <n v="12.336"/>
    <n v="12.657333"/>
    <n v="12.657333"/>
    <n v="179529000"/>
    <n v="6.1472972972972523E-3"/>
    <n v="6.9472563944628725"/>
    <n v="12.746190428571428"/>
    <n v="14.348022200000004"/>
  </r>
  <r>
    <d v="2019-05-30T00:00:00"/>
    <x v="2"/>
    <x v="11"/>
    <x v="9"/>
    <x v="0"/>
    <n v="12.583333"/>
    <n v="12.817333"/>
    <n v="12.468"/>
    <n v="12.548"/>
    <n v="12.548"/>
    <n v="118897500"/>
    <n v="-8.6379176403117049E-3"/>
    <n v="6.8786086482610616"/>
    <n v="12.885619"/>
    <n v="14.456333333333339"/>
  </r>
  <r>
    <d v="2019-05-31T00:00:00"/>
    <x v="3"/>
    <x v="11"/>
    <x v="9"/>
    <x v="0"/>
    <n v="12.34"/>
    <n v="12.661333000000001"/>
    <n v="12.273332999999999"/>
    <n v="12.343999999999999"/>
    <n v="12.343999999999999"/>
    <n v="156100500"/>
    <n v="-1.625757092763792E-2"/>
    <n v="6.7505216093508551"/>
    <n v="13.120476142857143"/>
    <n v="14.582688900000003"/>
  </r>
  <r>
    <d v="2019-06-03T00:00:00"/>
    <x v="4"/>
    <x v="0"/>
    <x v="9"/>
    <x v="0"/>
    <n v="12.367333"/>
    <n v="12.445333"/>
    <n v="11.799333000000001"/>
    <n v="11.931333"/>
    <n v="11.931333"/>
    <n v="195966000"/>
    <n v="-3.3430573558003808E-2"/>
    <n v="6.4914172265765533"/>
    <n v="13.424666571428572"/>
    <n v="14.734555566666669"/>
  </r>
  <r>
    <d v="2019-06-04T00:00:00"/>
    <x v="0"/>
    <x v="0"/>
    <x v="9"/>
    <x v="0"/>
    <n v="12.073333"/>
    <n v="12.932"/>
    <n v="11.974"/>
    <n v="12.906667000000001"/>
    <n v="12.906667000000001"/>
    <n v="207112500"/>
    <n v="8.1745602104978554E-2"/>
    <n v="7.103807638382662"/>
    <n v="13.713142857142856"/>
    <n v="14.897688900000002"/>
  </r>
  <r>
    <d v="2019-06-05T00:00:00"/>
    <x v="1"/>
    <x v="0"/>
    <x v="9"/>
    <x v="0"/>
    <n v="13.245333"/>
    <n v="13.418666999999999"/>
    <n v="12.79"/>
    <n v="13.106"/>
    <n v="13.106"/>
    <n v="202662000"/>
    <n v="1.5444188650718215E-2"/>
    <n v="7.2289643723389752"/>
    <n v="13.906571428571427"/>
    <n v="15.033822233333334"/>
  </r>
  <r>
    <d v="2019-06-06T00:00:00"/>
    <x v="2"/>
    <x v="0"/>
    <x v="9"/>
    <x v="0"/>
    <n v="13.629333000000001"/>
    <n v="14.066667000000001"/>
    <n v="13.453333000000001"/>
    <n v="13.73"/>
    <n v="13.73"/>
    <n v="303633000"/>
    <n v="4.7611780863726583E-2"/>
    <n v="7.6207600207701915"/>
    <n v="14.081142857142856"/>
    <n v="15.160377766666668"/>
  </r>
  <r>
    <d v="2019-06-07T00:00:00"/>
    <x v="3"/>
    <x v="0"/>
    <x v="9"/>
    <x v="0"/>
    <n v="13.666667"/>
    <n v="14.055999999999999"/>
    <n v="13.566667000000001"/>
    <n v="13.633333"/>
    <n v="13.633333"/>
    <n v="240052500"/>
    <n v="-7.0405680990531724E-3"/>
    <n v="7.5600649727783651"/>
    <n v="14.262857142857142"/>
    <n v="15.276444433333333"/>
  </r>
  <r>
    <d v="2019-06-10T00:00:00"/>
    <x v="4"/>
    <x v="0"/>
    <x v="9"/>
    <x v="0"/>
    <n v="14.016667"/>
    <n v="14.462667"/>
    <n v="13.933999999999999"/>
    <n v="14.192"/>
    <n v="14.192"/>
    <n v="158775000"/>
    <n v="4.0978020561809776E-2"/>
    <n v="7.9108394912433049"/>
    <n v="14.455619142857143"/>
    <n v="15.3901778"/>
  </r>
  <r>
    <d v="2019-06-11T00:00:00"/>
    <x v="0"/>
    <x v="0"/>
    <x v="9"/>
    <x v="0"/>
    <n v="14.609332999999999"/>
    <n v="14.726667000000001"/>
    <n v="14.233333"/>
    <n v="14.473333"/>
    <n v="14.473333"/>
    <n v="174802500"/>
    <n v="1.9823351183765506E-2"/>
    <n v="8.0874821918203867"/>
    <n v="14.584666714285714"/>
    <n v="15.4952667"/>
  </r>
  <r>
    <d v="2019-06-12T00:00:00"/>
    <x v="1"/>
    <x v="0"/>
    <x v="9"/>
    <x v="0"/>
    <n v="14.863333000000001"/>
    <n v="14.891999999999999"/>
    <n v="13.933332999999999"/>
    <n v="13.950666999999999"/>
    <n v="13.950666999999999"/>
    <n v="227962500"/>
    <n v="-3.6112345373384341E-2"/>
    <n v="7.7593118963348893"/>
    <n v="14.608666714285715"/>
    <n v="15.601444499999998"/>
  </r>
  <r>
    <d v="2019-06-13T00:00:00"/>
    <x v="2"/>
    <x v="0"/>
    <x v="9"/>
    <x v="0"/>
    <n v="14.025333"/>
    <n v="14.326667"/>
    <n v="13.834"/>
    <n v="14.260667"/>
    <n v="14.260667"/>
    <n v="122524500"/>
    <n v="2.2221159748132508E-2"/>
    <n v="7.9539539652670648"/>
    <n v="14.728666714285714"/>
    <n v="15.644911166666665"/>
  </r>
  <r>
    <d v="2019-06-14T00:00:00"/>
    <x v="3"/>
    <x v="0"/>
    <x v="9"/>
    <x v="0"/>
    <n v="14.083333"/>
    <n v="14.443333000000001"/>
    <n v="14.026667"/>
    <n v="14.327999999999999"/>
    <n v="14.327999999999999"/>
    <n v="111501000"/>
    <n v="4.7215884081719074E-3"/>
    <n v="7.9962308505167741"/>
    <n v="14.821333285714287"/>
    <n v="15.676311166666666"/>
  </r>
  <r>
    <d v="2019-06-17T00:00:00"/>
    <x v="4"/>
    <x v="0"/>
    <x v="9"/>
    <x v="0"/>
    <n v="14.365333"/>
    <n v="15.133333"/>
    <n v="14.284667000000001"/>
    <n v="15.002000000000001"/>
    <n v="15.002000000000001"/>
    <n v="184752000"/>
    <n v="4.7040759352317232E-2"/>
    <n v="8.4194203810338255"/>
    <n v="14.867428571428572"/>
    <n v="15.722644499999999"/>
  </r>
  <r>
    <d v="2019-06-18T00:00:00"/>
    <x v="0"/>
    <x v="0"/>
    <x v="9"/>
    <x v="0"/>
    <n v="15.247999999999999"/>
    <n v="15.649333"/>
    <n v="14.837332999999999"/>
    <n v="14.982666999999999"/>
    <n v="14.982666999999999"/>
    <n v="190737000"/>
    <n v="-1.2886948406880001E-3"/>
    <n v="8.4072816225865168"/>
    <n v="14.812571428571427"/>
    <n v="15.760933399999999"/>
  </r>
  <r>
    <d v="2019-06-19T00:00:00"/>
    <x v="1"/>
    <x v="0"/>
    <x v="9"/>
    <x v="0"/>
    <n v="15.007332999999999"/>
    <n v="15.184666999999999"/>
    <n v="14.737333"/>
    <n v="15.095333"/>
    <n v="15.095333"/>
    <n v="98626500"/>
    <n v="7.5197559953779141E-3"/>
    <n v="8.4780220849681687"/>
    <n v="14.794476142857141"/>
    <n v="15.798422233333332"/>
  </r>
  <r>
    <d v="2019-06-20T00:00:00"/>
    <x v="2"/>
    <x v="0"/>
    <x v="9"/>
    <x v="0"/>
    <n v="14.866667"/>
    <n v="15.126666999999999"/>
    <n v="14.423333"/>
    <n v="14.641332999999999"/>
    <n v="14.641332999999999"/>
    <n v="177952500"/>
    <n v="-3.0075520692388873E-2"/>
    <n v="8.1929656356287914"/>
    <n v="14.766190428571429"/>
    <n v="15.814911133333332"/>
  </r>
  <r>
    <d v="2019-06-21T00:00:00"/>
    <x v="3"/>
    <x v="0"/>
    <x v="9"/>
    <x v="0"/>
    <n v="14.414667"/>
    <n v="14.811999999999999"/>
    <n v="14.366667"/>
    <n v="14.790666999999999"/>
    <n v="14.790666999999999"/>
    <n v="123031500"/>
    <n v="1.0199481153799291E-2"/>
    <n v="8.2867291153769109"/>
    <n v="14.838095285714287"/>
    <n v="15.847622266666663"/>
  </r>
  <r>
    <d v="2019-06-24T00:00:00"/>
    <x v="4"/>
    <x v="0"/>
    <x v="9"/>
    <x v="0"/>
    <n v="14.882667"/>
    <n v="15.057333"/>
    <n v="14.734667"/>
    <n v="14.909333"/>
    <n v="14.909333"/>
    <n v="86262000"/>
    <n v="8.0230323622322818E-3"/>
    <n v="8.3612368436088644"/>
    <n v="14.863714285714286"/>
    <n v="15.8619778"/>
  </r>
  <r>
    <d v="2019-06-25T00:00:00"/>
    <x v="0"/>
    <x v="0"/>
    <x v="9"/>
    <x v="0"/>
    <n v="14.959333000000001"/>
    <n v="15.022667"/>
    <n v="14.632667"/>
    <n v="14.650667"/>
    <n v="14.650667"/>
    <n v="92731500"/>
    <n v="-1.734926706647439E-2"/>
    <n v="8.1988262455365746"/>
    <n v="14.970952428571428"/>
    <n v="15.877777799999999"/>
  </r>
  <r>
    <d v="2019-06-26T00:00:00"/>
    <x v="1"/>
    <x v="0"/>
    <x v="9"/>
    <x v="0"/>
    <n v="14.687333000000001"/>
    <n v="15.148667"/>
    <n v="14.54"/>
    <n v="14.618"/>
    <n v="14.618"/>
    <n v="127608000"/>
    <n v="-2.2297278342344414E-3"/>
    <n v="8.1783153666146156"/>
    <n v="15.098000000000001"/>
    <n v="15.908133333333332"/>
  </r>
  <r>
    <d v="2019-06-27T00:00:00"/>
    <x v="2"/>
    <x v="0"/>
    <x v="9"/>
    <x v="0"/>
    <n v="14.63"/>
    <n v="14.86"/>
    <n v="14.49"/>
    <n v="14.856"/>
    <n v="14.856"/>
    <n v="95095500"/>
    <n v="1.628129703105757E-2"/>
    <n v="8.3277502453431875"/>
    <n v="15.203428571428569"/>
    <n v="15.950422233333333"/>
  </r>
  <r>
    <d v="2019-06-28T00:00:00"/>
    <x v="3"/>
    <x v="0"/>
    <x v="9"/>
    <x v="0"/>
    <n v="14.732666999999999"/>
    <n v="15.011333"/>
    <n v="14.72"/>
    <n v="14.897333"/>
    <n v="14.897333"/>
    <n v="102771000"/>
    <n v="2.7822428648357459E-3"/>
    <n v="8.3537023119082647"/>
    <n v="15.272190428571426"/>
    <n v="15.977466666666665"/>
  </r>
  <r>
    <d v="2019-07-01T00:00:00"/>
    <x v="4"/>
    <x v="1"/>
    <x v="9"/>
    <x v="1"/>
    <n v="15.347333000000001"/>
    <n v="15.54"/>
    <n v="15.085333"/>
    <n v="15.144667"/>
    <n v="15.144667"/>
    <n v="123201000"/>
    <n v="1.6602569063872061E-2"/>
    <n v="8.5089978005446216"/>
    <n v="15.41942857142857"/>
    <n v="15.989799999999997"/>
  </r>
  <r>
    <d v="2019-07-02T00:00:00"/>
    <x v="0"/>
    <x v="1"/>
    <x v="9"/>
    <x v="1"/>
    <n v="15.259333"/>
    <n v="15.276667"/>
    <n v="14.814667"/>
    <n v="14.97"/>
    <n v="14.97"/>
    <n v="138885000"/>
    <n v="-1.153323476838411E-2"/>
    <n v="8.3993282964988918"/>
    <n v="15.528285714285714"/>
    <n v="16.007199999999997"/>
  </r>
  <r>
    <d v="2019-07-03T00:00:00"/>
    <x v="1"/>
    <x v="1"/>
    <x v="9"/>
    <x v="1"/>
    <n v="15.959333000000001"/>
    <n v="16.104668"/>
    <n v="15.634"/>
    <n v="15.66"/>
    <n v="15.66"/>
    <n v="213016500"/>
    <n v="4.6092184368737438E-2"/>
    <n v="8.8325638692834101"/>
    <n v="15.723809571428571"/>
    <n v="15.996244433333333"/>
  </r>
  <r>
    <d v="2019-07-05T00:00:00"/>
    <x v="3"/>
    <x v="1"/>
    <x v="9"/>
    <x v="1"/>
    <n v="15.638"/>
    <n v="15.696667"/>
    <n v="15.386666999999999"/>
    <n v="15.54"/>
    <n v="15.54"/>
    <n v="105985500"/>
    <n v="-7.6628352490422094E-3"/>
    <n v="8.757218552277406"/>
    <n v="15.900952428571429"/>
    <n v="15.953444433333333"/>
  </r>
  <r>
    <d v="2019-07-08T00:00:00"/>
    <x v="4"/>
    <x v="1"/>
    <x v="9"/>
    <x v="1"/>
    <n v="15.416"/>
    <n v="15.483333"/>
    <n v="15.244"/>
    <n v="15.356"/>
    <n v="15.356"/>
    <n v="88207500"/>
    <n v="-1.1840411840411794E-2"/>
    <n v="8.6416890662015344"/>
    <n v="16.084571428571429"/>
    <n v="15.924199999999995"/>
  </r>
  <r>
    <d v="2019-07-09T00:00:00"/>
    <x v="0"/>
    <x v="1"/>
    <x v="9"/>
    <x v="1"/>
    <n v="15.264666999999999"/>
    <n v="15.4"/>
    <n v="15.151999999999999"/>
    <n v="15.337332999999999"/>
    <n v="15.337332999999999"/>
    <n v="92862000"/>
    <n v="-1.2156160458453148E-3"/>
    <n v="8.6299684742636078"/>
    <n v="16.318095285714286"/>
    <n v="15.916399999999998"/>
  </r>
  <r>
    <d v="2019-07-10T00:00:00"/>
    <x v="1"/>
    <x v="1"/>
    <x v="9"/>
    <x v="1"/>
    <n v="15.61"/>
    <n v="15.929333"/>
    <n v="15.542667"/>
    <n v="15.928000000000001"/>
    <n v="15.928000000000001"/>
    <n v="137185500"/>
    <n v="3.8511715172383727E-2"/>
    <n v="9.0008350772634831"/>
    <n v="16.541714285714285"/>
    <n v="15.907066666666662"/>
  </r>
  <r>
    <d v="2019-07-11T00:00:00"/>
    <x v="2"/>
    <x v="1"/>
    <x v="9"/>
    <x v="1"/>
    <n v="15.875999999999999"/>
    <n v="16.100000000000001"/>
    <n v="15.72"/>
    <n v="15.906667000000001"/>
    <n v="15.906667000000001"/>
    <n v="112716000"/>
    <n v="-1.3393395278754562E-3"/>
    <n v="8.9874405635327417"/>
    <n v="16.725142857142856"/>
    <n v="15.866866666666661"/>
  </r>
  <r>
    <d v="2019-07-12T00:00:00"/>
    <x v="3"/>
    <x v="1"/>
    <x v="9"/>
    <x v="1"/>
    <n v="15.983333"/>
    <n v="16.358667000000001"/>
    <n v="15.980667"/>
    <n v="16.338667000000001"/>
    <n v="16.338667000000001"/>
    <n v="138007500"/>
    <n v="2.7158423571701121E-2"/>
    <n v="9.2586837047543522"/>
    <n v="16.887809571428569"/>
    <n v="15.830311099999996"/>
  </r>
  <r>
    <d v="2019-07-15T00:00:00"/>
    <x v="4"/>
    <x v="1"/>
    <x v="9"/>
    <x v="1"/>
    <n v="16.533332999999999"/>
    <n v="16.961331999999999"/>
    <n v="16.323999000000001"/>
    <n v="16.899999999999999"/>
    <n v="16.899999999999999"/>
    <n v="165001500"/>
    <n v="3.4356107508647898E-2"/>
    <n v="9.6111321450121068"/>
    <n v="17.031523857142854"/>
    <n v="15.755466633333329"/>
  </r>
  <r>
    <d v="2019-07-16T00:00:00"/>
    <x v="0"/>
    <x v="1"/>
    <x v="9"/>
    <x v="1"/>
    <n v="16.620000999999998"/>
    <n v="16.902000000000001"/>
    <n v="16.528666999999999"/>
    <n v="16.825333000000001"/>
    <n v="16.825333000000001"/>
    <n v="122235000"/>
    <n v="-4.4181656804732575E-3"/>
    <n v="9.5642504051380488"/>
    <n v="17.139904857142856"/>
    <n v="15.669911066666662"/>
  </r>
  <r>
    <d v="2019-07-17T00:00:00"/>
    <x v="1"/>
    <x v="1"/>
    <x v="9"/>
    <x v="1"/>
    <n v="17.044665999999999"/>
    <n v="17.220666999999999"/>
    <n v="16.889999"/>
    <n v="16.990666999999998"/>
    <n v="16.990666999999998"/>
    <n v="146470500"/>
    <n v="9.8264919927586493E-3"/>
    <n v="9.6680599271536352"/>
    <n v="16.915523999999998"/>
    <n v="15.584799966666662"/>
  </r>
  <r>
    <d v="2019-07-18T00:00:00"/>
    <x v="2"/>
    <x v="1"/>
    <x v="9"/>
    <x v="1"/>
    <n v="17.003332"/>
    <n v="17.049999"/>
    <n v="16.792667000000002"/>
    <n v="16.902666"/>
    <n v="16.902666"/>
    <n v="71379000"/>
    <n v="-5.1793728874798411E-3"/>
    <n v="9.6128060668049251"/>
    <n v="16.660095428571427"/>
    <n v="15.497533299999994"/>
  </r>
  <r>
    <d v="2019-07-19T00:00:00"/>
    <x v="3"/>
    <x v="1"/>
    <x v="9"/>
    <x v="1"/>
    <n v="17.045999999999999"/>
    <n v="17.330666999999998"/>
    <n v="16.974667"/>
    <n v="17.212"/>
    <n v="17.212"/>
    <n v="105726000"/>
    <n v="1.8300899988203032E-2"/>
    <n v="9.8070299692277167"/>
    <n v="16.490857428571431"/>
    <n v="15.426799999999995"/>
  </r>
  <r>
    <d v="2019-07-22T00:00:00"/>
    <x v="4"/>
    <x v="1"/>
    <x v="9"/>
    <x v="1"/>
    <n v="17.25"/>
    <n v="17.476666999999999"/>
    <n v="16.945999"/>
    <n v="17.045334"/>
    <n v="17.045334"/>
    <n v="102636000"/>
    <n v="-9.6831280501974964E-3"/>
    <n v="9.7023841141933627"/>
    <n v="16.339238428571431"/>
    <n v="15.354422233333329"/>
  </r>
  <r>
    <d v="2019-07-23T00:00:00"/>
    <x v="0"/>
    <x v="1"/>
    <x v="9"/>
    <x v="1"/>
    <n v="17.114000000000001"/>
    <n v="17.365334000000001"/>
    <n v="16.966667000000001"/>
    <n v="17.344667000000001"/>
    <n v="17.344667000000001"/>
    <n v="75346500"/>
    <n v="1.7560993524679581E-2"/>
    <n v="9.8903286123213459"/>
    <n v="16.205238142857144"/>
    <n v="15.286266666666661"/>
  </r>
  <r>
    <d v="2019-07-24T00:00:00"/>
    <x v="1"/>
    <x v="1"/>
    <x v="9"/>
    <x v="1"/>
    <n v="17.277999999999999"/>
    <n v="17.738001000000001"/>
    <n v="17.210667000000001"/>
    <n v="17.658667000000001"/>
    <n v="17.658667000000001"/>
    <n v="166092000"/>
    <n v="1.8103547332445187E-2"/>
    <n v="10.087482191820387"/>
    <n v="15.954571428571429"/>
    <n v="15.198511099999996"/>
  </r>
  <r>
    <d v="2019-07-25T00:00:00"/>
    <x v="2"/>
    <x v="1"/>
    <x v="9"/>
    <x v="1"/>
    <n v="15.566667000000001"/>
    <n v="15.633333"/>
    <n v="15.036667"/>
    <n v="15.254667"/>
    <n v="15.254667"/>
    <n v="336274500"/>
    <n v="-0.1361371161254698"/>
    <n v="8.5780643411334569"/>
    <n v="15.663714285714288"/>
    <n v="15.120066633333332"/>
  </r>
  <r>
    <d v="2019-07-26T00:00:00"/>
    <x v="3"/>
    <x v="1"/>
    <x v="9"/>
    <x v="1"/>
    <n v="15.128"/>
    <n v="15.350667"/>
    <n v="14.816667000000001"/>
    <n v="15.202667"/>
    <n v="15.202667"/>
    <n v="150415500"/>
    <n v="-3.4087928631939069E-3"/>
    <n v="8.5454147037641892"/>
    <n v="15.658952285714287"/>
    <n v="15.117022166666665"/>
  </r>
  <r>
    <d v="2019-07-29T00:00:00"/>
    <x v="4"/>
    <x v="1"/>
    <x v="9"/>
    <x v="1"/>
    <n v="15.139333000000001"/>
    <n v="15.729333"/>
    <n v="15.068667"/>
    <n v="15.718"/>
    <n v="15.718"/>
    <n v="139099500"/>
    <n v="3.3897539162043085E-2"/>
    <n v="8.8689807725029777"/>
    <n v="15.684761714285717"/>
    <n v="15.1253555"/>
  </r>
  <r>
    <d v="2019-07-30T00:00:00"/>
    <x v="0"/>
    <x v="1"/>
    <x v="9"/>
    <x v="1"/>
    <n v="15.526667"/>
    <n v="16.224001000000001"/>
    <n v="15.478667"/>
    <n v="16.150666999999999"/>
    <n v="16.150666999999999"/>
    <n v="121635000"/>
    <n v="2.7526848199516389E-2"/>
    <n v="9.1406427081116135"/>
    <n v="15.662380714285716"/>
    <n v="15.124844400000001"/>
  </r>
  <r>
    <d v="2019-07-31T00:00:00"/>
    <x v="1"/>
    <x v="1"/>
    <x v="9"/>
    <x v="1"/>
    <n v="16.200001"/>
    <n v="16.445333000000002"/>
    <n v="15.776667"/>
    <n v="16.107332"/>
    <n v="16.107332"/>
    <n v="137673000"/>
    <n v="-2.6831709179564547E-3"/>
    <n v="9.1134336305078207"/>
    <n v="15.62466642857143"/>
    <n v="15.135599933333335"/>
  </r>
  <r>
    <d v="2019-08-01T00:00:00"/>
    <x v="2"/>
    <x v="2"/>
    <x v="9"/>
    <x v="1"/>
    <n v="16.176666000000001"/>
    <n v="16.300667000000001"/>
    <n v="15.451333"/>
    <n v="15.59"/>
    <n v="15.59"/>
    <n v="123892500"/>
    <n v="-3.2117795796349123E-2"/>
    <n v="8.788612434363241"/>
    <n v="15.561809428571427"/>
    <n v="15.145066633333332"/>
  </r>
  <r>
    <d v="2019-08-02T00:00:00"/>
    <x v="3"/>
    <x v="2"/>
    <x v="9"/>
    <x v="1"/>
    <n v="15.423333"/>
    <n v="15.751333000000001"/>
    <n v="15.282"/>
    <n v="15.622667"/>
    <n v="15.622667"/>
    <n v="92047500"/>
    <n v="2.0953816549069918E-3"/>
    <n v="8.8091233132852"/>
    <n v="15.51571414285714"/>
    <n v="15.170288833333336"/>
  </r>
  <r>
    <d v="2019-08-05T00:00:00"/>
    <x v="4"/>
    <x v="2"/>
    <x v="9"/>
    <x v="1"/>
    <n v="15.306666999999999"/>
    <n v="15.424666999999999"/>
    <n v="15.052"/>
    <n v="15.221333"/>
    <n v="15.221333"/>
    <n v="105424500"/>
    <n v="-2.5689211707578503E-2"/>
    <n v="8.5571346678244726"/>
    <n v="15.521999857142859"/>
    <n v="15.189111000000004"/>
  </r>
  <r>
    <d v="2019-08-06T00:00:00"/>
    <x v="0"/>
    <x v="2"/>
    <x v="9"/>
    <x v="1"/>
    <n v="15.458667"/>
    <n v="15.5"/>
    <n v="15.05"/>
    <n v="15.383333"/>
    <n v="15.383333"/>
    <n v="83463000"/>
    <n v="1.0642957486049404E-2"/>
    <n v="8.6588508457825775"/>
    <n v="15.439142714285714"/>
    <n v="15.225710966666671"/>
  </r>
  <r>
    <d v="2019-08-07T00:00:00"/>
    <x v="1"/>
    <x v="2"/>
    <x v="9"/>
    <x v="1"/>
    <n v="15.1"/>
    <n v="15.571332999999999"/>
    <n v="15.053333"/>
    <n v="15.561332999999999"/>
    <n v="15.561332999999999"/>
    <n v="71647500"/>
    <n v="1.1570964497745648E-2"/>
    <n v="8.7706130660081474"/>
    <n v="15.295238000000001"/>
    <n v="15.254022133333338"/>
  </r>
  <r>
    <d v="2019-08-08T00:00:00"/>
    <x v="2"/>
    <x v="2"/>
    <x v="9"/>
    <x v="1"/>
    <n v="15.63"/>
    <n v="15.986667000000001"/>
    <n v="15.51"/>
    <n v="15.886666999999999"/>
    <n v="15.886666999999999"/>
    <n v="79114500"/>
    <n v="2.0906563724328746E-2"/>
    <n v="8.9748830106984059"/>
    <n v="15.166857142857143"/>
    <n v="15.283311066666668"/>
  </r>
  <r>
    <d v="2019-08-09T00:00:00"/>
    <x v="3"/>
    <x v="2"/>
    <x v="9"/>
    <x v="1"/>
    <n v="15.736667000000001"/>
    <n v="15.930667"/>
    <n v="15.587332999999999"/>
    <n v="15.667332999999999"/>
    <n v="15.667332999999999"/>
    <n v="58473000"/>
    <n v="-1.3806168405241952E-2"/>
    <n v="8.8371680960301173"/>
    <n v="15.057619000000001"/>
    <n v="15.288466566666669"/>
  </r>
  <r>
    <d v="2019-08-12T00:00:00"/>
    <x v="4"/>
    <x v="2"/>
    <x v="9"/>
    <x v="1"/>
    <n v="15.532667"/>
    <n v="15.718"/>
    <n v="15.25"/>
    <n v="15.267333000000001"/>
    <n v="15.267333000000001"/>
    <n v="69958500"/>
    <n v="-2.5530829018569949E-2"/>
    <n v="8.5860170393434405"/>
    <n v="14.970476142857143"/>
    <n v="15.302288833333336"/>
  </r>
  <r>
    <d v="2019-08-13T00:00:00"/>
    <x v="0"/>
    <x v="2"/>
    <x v="9"/>
    <x v="1"/>
    <n v="15.254"/>
    <n v="15.733333"/>
    <n v="15.17"/>
    <n v="15.666667"/>
    <n v="15.666667"/>
    <n v="72721500"/>
    <n v="2.6156107291299642E-2"/>
    <n v="8.8367499295207352"/>
    <n v="14.892571428571427"/>
    <n v="15.28939996666667"/>
  </r>
  <r>
    <d v="2019-08-14T00:00:00"/>
    <x v="1"/>
    <x v="2"/>
    <x v="9"/>
    <x v="1"/>
    <n v="15.414"/>
    <n v="15.433332999999999"/>
    <n v="14.446"/>
    <n v="14.641332999999999"/>
    <n v="14.641332999999999"/>
    <n v="143439000"/>
    <n v="-6.5446849671343676E-2"/>
    <n v="8.1929656356287914"/>
    <n v="14.770190428571427"/>
    <n v="15.275399966666667"/>
  </r>
  <r>
    <d v="2019-08-15T00:00:00"/>
    <x v="2"/>
    <x v="2"/>
    <x v="9"/>
    <x v="1"/>
    <n v="14.724"/>
    <n v="14.770667"/>
    <n v="14.103332999999999"/>
    <n v="14.375999999999999"/>
    <n v="14.375999999999999"/>
    <n v="122394000"/>
    <n v="-1.8122188737869704E-2"/>
    <n v="8.0263689773191746"/>
    <n v="14.691904714285714"/>
    <n v="15.326377799999998"/>
  </r>
  <r>
    <d v="2019-08-16T00:00:00"/>
    <x v="3"/>
    <x v="2"/>
    <x v="9"/>
    <x v="1"/>
    <n v="14.444000000000001"/>
    <n v="14.816000000000001"/>
    <n v="14.401332999999999"/>
    <n v="14.662667000000001"/>
    <n v="14.662667000000001"/>
    <n v="76477500"/>
    <n v="1.994066499721768E-2"/>
    <n v="8.2063607772371761"/>
    <n v="14.685809428571428"/>
    <n v="15.385244466666661"/>
  </r>
  <r>
    <d v="2019-08-19T00:00:00"/>
    <x v="4"/>
    <x v="2"/>
    <x v="9"/>
    <x v="1"/>
    <n v="14.947333"/>
    <n v="15.188667000000001"/>
    <n v="14.78"/>
    <n v="15.122"/>
    <n v="15.122"/>
    <n v="79644000"/>
    <n v="3.1326702024945328E-2"/>
    <n v="8.4947656980398278"/>
    <n v="14.629999857142858"/>
    <n v="15.431755599999997"/>
  </r>
  <r>
    <d v="2019-08-20T00:00:00"/>
    <x v="0"/>
    <x v="2"/>
    <x v="9"/>
    <x v="1"/>
    <n v="15.174666999999999"/>
    <n v="15.272667"/>
    <n v="14.969333000000001"/>
    <n v="15.057333"/>
    <n v="15.057333"/>
    <n v="61878000"/>
    <n v="-4.2763523343473109E-3"/>
    <n v="8.4541627345829351"/>
    <n v="14.522952285714288"/>
    <n v="15.471444533333331"/>
  </r>
  <r>
    <d v="2019-08-21T00:00:00"/>
    <x v="1"/>
    <x v="2"/>
    <x v="9"/>
    <x v="1"/>
    <n v="14.800667000000001"/>
    <n v="14.881333"/>
    <n v="14.506667"/>
    <n v="14.722"/>
    <n v="14.722"/>
    <n v="116914500"/>
    <n v="-2.2270411367006384E-2"/>
    <n v="8.243614641353151"/>
    <n v="14.48342857142857"/>
    <n v="15.509822366666663"/>
  </r>
  <r>
    <d v="2019-08-22T00:00:00"/>
    <x v="2"/>
    <x v="2"/>
    <x v="9"/>
    <x v="1"/>
    <n v="14.853332999999999"/>
    <n v="15.026667"/>
    <n v="14.548"/>
    <n v="14.81"/>
    <n v="14.81"/>
    <n v="98385000"/>
    <n v="5.977448716207103E-3"/>
    <n v="8.2988678738242214"/>
    <n v="14.528952428571428"/>
    <n v="15.53693346666666"/>
  </r>
  <r>
    <d v="2019-08-23T00:00:00"/>
    <x v="3"/>
    <x v="2"/>
    <x v="9"/>
    <x v="1"/>
    <n v="14.664667"/>
    <n v="14.744667"/>
    <n v="14.066667000000001"/>
    <n v="14.093332999999999"/>
    <n v="14.093332999999999"/>
    <n v="128079000"/>
    <n v="-4.8390749493585482E-2"/>
    <n v="7.8488886879680422"/>
    <n v="14.556190571428569"/>
    <n v="15.557555699999996"/>
  </r>
  <r>
    <d v="2019-08-26T00:00:00"/>
    <x v="4"/>
    <x v="2"/>
    <x v="9"/>
    <x v="1"/>
    <n v="14.24"/>
    <n v="14.334667"/>
    <n v="14.102667"/>
    <n v="14.333333"/>
    <n v="14.333333"/>
    <n v="75778500"/>
    <n v="1.7029328690381488E-2"/>
    <n v="7.9995793219800486"/>
    <n v="14.644571571428573"/>
    <n v="15.616044599999999"/>
  </r>
  <r>
    <d v="2019-08-27T00:00:00"/>
    <x v="0"/>
    <x v="2"/>
    <x v="9"/>
    <x v="1"/>
    <n v="14.382667"/>
    <n v="14.586667"/>
    <n v="14.135332999999999"/>
    <n v="14.272"/>
    <n v="14.272"/>
    <n v="81243000"/>
    <n v="-4.2790466111405781E-3"/>
    <n v="7.9610697025806392"/>
    <n v="14.783428714285716"/>
    <n v="15.671711233333331"/>
  </r>
  <r>
    <d v="2019-08-28T00:00:00"/>
    <x v="1"/>
    <x v="2"/>
    <x v="9"/>
    <x v="1"/>
    <n v="14.246"/>
    <n v="14.483333"/>
    <n v="14.154"/>
    <n v="14.372667"/>
    <n v="14.372667"/>
    <n v="48382500"/>
    <n v="7.0534613228699283E-3"/>
    <n v="8.0242762611393346"/>
    <n v="14.910762"/>
    <n v="15.739377899999997"/>
  </r>
  <r>
    <d v="2019-08-29T00:00:00"/>
    <x v="2"/>
    <x v="2"/>
    <x v="9"/>
    <x v="1"/>
    <n v="14.6"/>
    <n v="14.893333"/>
    <n v="14.533333000000001"/>
    <n v="14.780666999999999"/>
    <n v="14.780666999999999"/>
    <n v="77692500"/>
    <n v="2.8387215817356617E-2"/>
    <n v="8.2804503389597439"/>
    <n v="15.065047714285715"/>
    <n v="15.804155666666666"/>
  </r>
  <r>
    <d v="2019-08-30T00:00:00"/>
    <x v="3"/>
    <x v="2"/>
    <x v="9"/>
    <x v="1"/>
    <n v="15.276667"/>
    <n v="15.496"/>
    <n v="14.947333"/>
    <n v="15.040666999999999"/>
    <n v="15.040666999999999"/>
    <n v="139809000"/>
    <n v="1.7590545812310079E-2"/>
    <n v="8.4436985258060844"/>
    <n v="15.196762000000001"/>
    <n v="15.862333399999999"/>
  </r>
  <r>
    <d v="2019-09-03T00:00:00"/>
    <x v="0"/>
    <x v="3"/>
    <x v="9"/>
    <x v="1"/>
    <n v="14.938667000000001"/>
    <n v="15.263332999999999"/>
    <n v="14.877333"/>
    <n v="15.000667"/>
    <n v="15.000667"/>
    <n v="80311500"/>
    <n v="-2.6594565254319607E-3"/>
    <n v="8.4185834201374163"/>
    <n v="15.401428571428571"/>
    <n v="15.932000066666664"/>
  </r>
  <r>
    <d v="2019-09-04T00:00:00"/>
    <x v="1"/>
    <x v="3"/>
    <x v="9"/>
    <x v="1"/>
    <n v="15.125999999999999"/>
    <n v="15.230667"/>
    <n v="14.614000000000001"/>
    <n v="14.712"/>
    <n v="14.712"/>
    <n v="86415000"/>
    <n v="-1.924361096743233E-2"/>
    <n v="8.237335864935984"/>
    <n v="15.600095142857143"/>
    <n v="16.005066733333329"/>
  </r>
  <r>
    <d v="2019-09-05T00:00:00"/>
    <x v="2"/>
    <x v="3"/>
    <x v="9"/>
    <x v="1"/>
    <n v="14.833333"/>
    <n v="15.32"/>
    <n v="14.723333"/>
    <n v="15.305332999999999"/>
    <n v="15.305332999999999"/>
    <n v="110929500"/>
    <n v="4.0329866775421386E-2"/>
    <n v="8.6098763897286741"/>
    <n v="15.833618857142856"/>
    <n v="16.091888999999998"/>
  </r>
  <r>
    <d v="2019-09-06T00:00:00"/>
    <x v="3"/>
    <x v="3"/>
    <x v="9"/>
    <x v="1"/>
    <n v="15.146667000000001"/>
    <n v="15.309333000000001"/>
    <n v="15.011333"/>
    <n v="15.163333"/>
    <n v="15.163333"/>
    <n v="62841000"/>
    <n v="-9.2778118581281089E-3"/>
    <n v="8.520717764604905"/>
    <n v="15.959618714285714"/>
    <n v="16.163866766666668"/>
  </r>
  <r>
    <d v="2019-09-09T00:00:00"/>
    <x v="4"/>
    <x v="3"/>
    <x v="9"/>
    <x v="1"/>
    <n v="15.333333"/>
    <n v="15.584"/>
    <n v="15.282"/>
    <n v="15.452667"/>
    <n v="15.452667"/>
    <n v="72040500"/>
    <n v="1.9081161114116549E-2"/>
    <n v="8.7023841141933627"/>
    <n v="16.124761428571428"/>
    <n v="16.2294223"/>
  </r>
  <r>
    <d v="2019-09-10T00:00:00"/>
    <x v="0"/>
    <x v="3"/>
    <x v="9"/>
    <x v="1"/>
    <n v="15.386666999999999"/>
    <n v="15.702667"/>
    <n v="15.262667"/>
    <n v="15.702667"/>
    <n v="15.702667"/>
    <n v="73255500"/>
    <n v="1.6178437029672612E-2"/>
    <n v="8.8593535246225361"/>
    <n v="16.236190142857144"/>
    <n v="16.277666733333334"/>
  </r>
  <r>
    <d v="2019-09-11T00:00:00"/>
    <x v="1"/>
    <x v="3"/>
    <x v="9"/>
    <x v="1"/>
    <n v="15.825333000000001"/>
    <n v="16.544665999999999"/>
    <n v="15.733333"/>
    <n v="16.473333"/>
    <n v="16.473333"/>
    <n v="150642000"/>
    <n v="4.9078669247714438E-2"/>
    <n v="9.3432374752537726"/>
    <n v="16.341523571428571"/>
    <n v="16.3222001"/>
  </r>
  <r>
    <d v="2019-09-12T00:00:00"/>
    <x v="2"/>
    <x v="3"/>
    <x v="9"/>
    <x v="1"/>
    <n v="16.513331999999998"/>
    <n v="16.899999999999999"/>
    <n v="16.293333000000001"/>
    <n v="16.391332999999999"/>
    <n v="16.391332999999999"/>
    <n v="128718000"/>
    <n v="-4.9777419056605448E-3"/>
    <n v="9.2917515086330038"/>
    <n v="16.279809142857143"/>
    <n v="16.339044533333333"/>
  </r>
  <r>
    <d v="2019-09-13T00:00:00"/>
    <x v="3"/>
    <x v="3"/>
    <x v="9"/>
    <x v="1"/>
    <n v="16.464001"/>
    <n v="16.563334000000001"/>
    <n v="16.324667000000002"/>
    <n v="16.346665999999999"/>
    <n v="16.346665999999999"/>
    <n v="79696500"/>
    <n v="-2.725037676923558E-3"/>
    <n v="9.2637060980104433"/>
    <n v="16.235618857142857"/>
    <n v="16.458622299999998"/>
  </r>
  <r>
    <d v="2019-09-16T00:00:00"/>
    <x v="4"/>
    <x v="3"/>
    <x v="9"/>
    <x v="1"/>
    <n v="16.399999999999999"/>
    <n v="16.495332999999999"/>
    <n v="16.077998999999998"/>
    <n v="16.187332000000001"/>
    <n v="16.187332000000001"/>
    <n v="70921500"/>
    <n v="-9.7471863681559065E-3"/>
    <n v="9.1636638418451568"/>
    <n v="16.026190428571429"/>
    <n v="16.642911233333333"/>
  </r>
  <r>
    <d v="2019-09-17T00:00:00"/>
    <x v="0"/>
    <x v="3"/>
    <x v="9"/>
    <x v="1"/>
    <n v="16.164667000000001"/>
    <n v="16.373332999999999"/>
    <n v="16.024667999999998"/>
    <n v="16.319331999999999"/>
    <n v="16.319331999999999"/>
    <n v="57981000"/>
    <n v="8.1545247851837407E-3"/>
    <n v="9.2465436905517588"/>
    <n v="15.891809714285715"/>
    <n v="16.831577966666664"/>
  </r>
  <r>
    <d v="2019-09-18T00:00:00"/>
    <x v="1"/>
    <x v="3"/>
    <x v="9"/>
    <x v="1"/>
    <n v="16.333331999999999"/>
    <n v="16.544665999999999"/>
    <n v="16.158000999999999"/>
    <n v="16.232668"/>
    <n v="16.232668"/>
    <n v="62553000"/>
    <n v="-5.3105114841709797E-3"/>
    <n v="9.1921293026100237"/>
    <n v="15.870572000000001"/>
    <n v="16.990311333333334"/>
  </r>
  <r>
    <d v="2019-09-19T00:00:00"/>
    <x v="2"/>
    <x v="3"/>
    <x v="9"/>
    <x v="1"/>
    <n v="16.399999999999999"/>
    <n v="16.529333000000001"/>
    <n v="16.322666000000002"/>
    <n v="16.440000999999999"/>
    <n v="16.440000999999999"/>
    <n v="71937000"/>
    <n v="1.2772576880152937E-2"/>
    <n v="9.3223090577000711"/>
    <n v="15.857619428571427"/>
    <n v="17.149244666666664"/>
  </r>
  <r>
    <d v="2019-09-20T00:00:00"/>
    <x v="3"/>
    <x v="3"/>
    <x v="9"/>
    <x v="1"/>
    <n v="16.432666999999999"/>
    <n v="16.463332999999999"/>
    <n v="15.877333"/>
    <n v="16.041332000000001"/>
    <n v="16.041332000000001"/>
    <n v="95295000"/>
    <n v="-2.4249937697692243E-2"/>
    <n v="9.0719937061545188"/>
    <n v="15.803048"/>
    <n v="17.301066866666666"/>
  </r>
  <r>
    <d v="2019-09-23T00:00:00"/>
    <x v="4"/>
    <x v="3"/>
    <x v="9"/>
    <x v="1"/>
    <n v="16"/>
    <n v="16.345333"/>
    <n v="15.948"/>
    <n v="16.082001000000002"/>
    <n v="16.082001000000002"/>
    <n v="65103000"/>
    <n v="2.5352632811290968E-3"/>
    <n v="9.0975288619654968"/>
    <n v="15.841810285714287"/>
    <n v="17.46260023333333"/>
  </r>
  <r>
    <d v="2019-09-24T00:00:00"/>
    <x v="0"/>
    <x v="3"/>
    <x v="9"/>
    <x v="1"/>
    <n v="16.101334000000001"/>
    <n v="16.132667999999999"/>
    <n v="14.840667"/>
    <n v="14.880667000000001"/>
    <n v="14.880667000000001"/>
    <n v="193372500"/>
    <n v="-7.4700530114380728E-2"/>
    <n v="8.343238103131414"/>
    <n v="15.859905571428571"/>
    <n v="17.632022433333329"/>
  </r>
  <r>
    <d v="2019-09-25T00:00:00"/>
    <x v="1"/>
    <x v="3"/>
    <x v="9"/>
    <x v="1"/>
    <n v="14.970667000000001"/>
    <n v="15.265333"/>
    <n v="14.557333"/>
    <n v="15.246667"/>
    <n v="15.246667"/>
    <n v="141406500"/>
    <n v="2.4595671685953301E-2"/>
    <n v="8.5730413199997244"/>
    <n v="15.953429285714288"/>
    <n v="17.840933566666664"/>
  </r>
  <r>
    <d v="2019-09-26T00:00:00"/>
    <x v="2"/>
    <x v="3"/>
    <x v="9"/>
    <x v="1"/>
    <n v="15.377333"/>
    <n v="16.220666999999999"/>
    <n v="15.16"/>
    <n v="16.170667999999999"/>
    <n v="16.170667999999999"/>
    <n v="178267500"/>
    <n v="6.060347484469876E-2"/>
    <n v="9.153200888823589"/>
    <n v="15.979429285714287"/>
    <n v="18.058444633333334"/>
  </r>
  <r>
    <d v="2019-09-27T00:00:00"/>
    <x v="3"/>
    <x v="3"/>
    <x v="9"/>
    <x v="1"/>
    <n v="16.146667000000001"/>
    <n v="16.580666999999998"/>
    <n v="15.915333"/>
    <n v="16.141999999999999"/>
    <n v="16.141999999999999"/>
    <n v="166746000"/>
    <n v="-1.7728395635851096E-3"/>
    <n v="9.1352008925908557"/>
    <n v="15.933333857142857"/>
    <n v="18.2650668"/>
  </r>
  <r>
    <d v="2019-09-30T00:00:00"/>
    <x v="4"/>
    <x v="3"/>
    <x v="9"/>
    <x v="1"/>
    <n v="16.200001"/>
    <n v="16.265332999999998"/>
    <n v="15.740667"/>
    <n v="16.058001000000001"/>
    <n v="16.058001000000001"/>
    <n v="88197000"/>
    <n v="-5.2037541816378763E-3"/>
    <n v="9.0824597985642956"/>
    <n v="15.913524142857142"/>
    <n v="18.476200133333332"/>
  </r>
  <r>
    <d v="2019-10-01T00:00:00"/>
    <x v="0"/>
    <x v="4"/>
    <x v="9"/>
    <x v="2"/>
    <n v="16.100000000000001"/>
    <n v="16.396667000000001"/>
    <n v="15.942"/>
    <n v="16.312667999999999"/>
    <n v="16.312667999999999"/>
    <n v="92439000"/>
    <n v="1.5859196919965176E-2"/>
    <n v="9.242359513947358"/>
    <n v="15.948381142857142"/>
    <n v="18.707800133333329"/>
  </r>
  <r>
    <d v="2019-10-02T00:00:00"/>
    <x v="1"/>
    <x v="4"/>
    <x v="9"/>
    <x v="2"/>
    <n v="16.219334"/>
    <n v="16.309999000000001"/>
    <n v="15.962"/>
    <n v="16.208667999999999"/>
    <n v="16.208667999999999"/>
    <n v="84471000"/>
    <n v="-6.3754132677744197E-3"/>
    <n v="9.1770602392088225"/>
    <n v="15.948857142857142"/>
    <n v="18.941666766666668"/>
  </r>
  <r>
    <d v="2019-10-03T00:00:00"/>
    <x v="2"/>
    <x v="4"/>
    <x v="9"/>
    <x v="2"/>
    <n v="15.457333"/>
    <n v="15.632"/>
    <n v="14.952"/>
    <n v="15.535333"/>
    <n v="15.535333"/>
    <n v="226267500"/>
    <n v="-4.1541661535667199E-2"/>
    <n v="8.7542882473235135"/>
    <n v="15.994190142857144"/>
    <n v="19.170511133333331"/>
  </r>
  <r>
    <d v="2019-10-04T00:00:00"/>
    <x v="3"/>
    <x v="4"/>
    <x v="9"/>
    <x v="2"/>
    <n v="15.440666999999999"/>
    <n v="15.651999999999999"/>
    <n v="15.204667000000001"/>
    <n v="15.428667000000001"/>
    <n v="15.428667000000001"/>
    <n v="119925000"/>
    <n v="-6.8660259809042281E-3"/>
    <n v="8.6873150507921615"/>
    <n v="16.222094999999999"/>
    <n v="19.429000066666664"/>
  </r>
  <r>
    <d v="2019-10-07T00:00:00"/>
    <x v="4"/>
    <x v="4"/>
    <x v="9"/>
    <x v="2"/>
    <n v="15.32"/>
    <n v="15.904"/>
    <n v="15.236667000000001"/>
    <n v="15.848000000000001"/>
    <n v="15.848000000000001"/>
    <n v="120963000"/>
    <n v="2.7178822383035418E-2"/>
    <n v="8.9506048659261488"/>
    <n v="16.474094999999998"/>
    <n v="19.697311199999998"/>
  </r>
  <r>
    <d v="2019-10-08T00:00:00"/>
    <x v="0"/>
    <x v="4"/>
    <x v="9"/>
    <x v="2"/>
    <n v="15.724667"/>
    <n v="16.262667"/>
    <n v="15.633333"/>
    <n v="16.003332"/>
    <n v="16.003332"/>
    <n v="130173000"/>
    <n v="9.8013629480060305E-3"/>
    <n v="9.0481343557692853"/>
    <n v="16.683904714285713"/>
    <n v="19.946800066666665"/>
  </r>
  <r>
    <d v="2019-10-09T00:00:00"/>
    <x v="1"/>
    <x v="4"/>
    <x v="9"/>
    <x v="2"/>
    <n v="16.087999"/>
    <n v="16.486668000000002"/>
    <n v="16.043333000000001"/>
    <n v="16.302"/>
    <n v="16.302"/>
    <n v="103416000"/>
    <n v="1.8662863458684682E-2"/>
    <n v="9.235661315265526"/>
    <n v="16.892666714285713"/>
    <n v="20.212288999999998"/>
  </r>
  <r>
    <d v="2019-10-10T00:00:00"/>
    <x v="2"/>
    <x v="4"/>
    <x v="9"/>
    <x v="2"/>
    <n v="16.351998999999999"/>
    <n v="16.618668"/>
    <n v="16.105333000000002"/>
    <n v="16.315999999999999"/>
    <n v="16.315999999999999"/>
    <n v="94249500"/>
    <n v="8.5879033247450291E-4"/>
    <n v="9.2444516022495584"/>
    <n v="17.010952285714286"/>
    <n v="20.451600099999997"/>
  </r>
  <r>
    <d v="2019-10-11T00:00:00"/>
    <x v="3"/>
    <x v="4"/>
    <x v="9"/>
    <x v="2"/>
    <n v="16.476666999999999"/>
    <n v="16.738667"/>
    <n v="16.454000000000001"/>
    <n v="16.525998999999999"/>
    <n v="16.525998999999999"/>
    <n v="127131000"/>
    <n v="1.2870740377543505E-2"/>
    <n v="9.3763052791324224"/>
    <n v="17.094380857142855"/>
    <n v="20.696244533333335"/>
  </r>
  <r>
    <d v="2019-10-14T00:00:00"/>
    <x v="4"/>
    <x v="4"/>
    <x v="9"/>
    <x v="2"/>
    <n v="16.526667"/>
    <n v="17.236668000000002"/>
    <n v="16.475332000000002"/>
    <n v="17.130666999999999"/>
    <n v="17.130666999999999"/>
    <n v="153075000"/>
    <n v="3.6588892447591233E-2"/>
    <n v="9.7559627969939715"/>
    <n v="17.167619285714288"/>
    <n v="20.885466800000003"/>
  </r>
  <r>
    <d v="2019-10-15T00:00:00"/>
    <x v="0"/>
    <x v="4"/>
    <x v="9"/>
    <x v="2"/>
    <n v="17.18"/>
    <n v="17.333331999999999"/>
    <n v="16.941334000000001"/>
    <n v="17.192667"/>
    <n v="17.192667"/>
    <n v="96492000"/>
    <n v="3.6192402782682757E-3"/>
    <n v="9.794891210780408"/>
    <n v="17.145904857142856"/>
    <n v="21.061866800000004"/>
  </r>
  <r>
    <d v="2019-10-16T00:00:00"/>
    <x v="1"/>
    <x v="4"/>
    <x v="9"/>
    <x v="2"/>
    <n v="17.159331999999999"/>
    <n v="17.473333"/>
    <n v="17.128"/>
    <n v="17.316668"/>
    <n v="17.316668"/>
    <n v="100261500"/>
    <n v="7.212435394694715E-3"/>
    <n v="9.872748666230919"/>
    <n v="17.543904714285713"/>
    <n v="21.219711200000003"/>
  </r>
  <r>
    <d v="2019-10-17T00:00:00"/>
    <x v="2"/>
    <x v="4"/>
    <x v="9"/>
    <x v="2"/>
    <n v="17.5"/>
    <n v="17.652000000000001"/>
    <n v="17.344667000000001"/>
    <n v="17.464666000000001"/>
    <n v="17.464666000000001"/>
    <n v="71539500"/>
    <n v="8.5465633457892237E-3"/>
    <n v="9.9656733014497068"/>
    <n v="18.195142714285716"/>
    <n v="21.37868893333334"/>
  </r>
  <r>
    <d v="2019-10-18T00:00:00"/>
    <x v="3"/>
    <x v="4"/>
    <x v="9"/>
    <x v="2"/>
    <n v="17.379999000000002"/>
    <n v="17.52"/>
    <n v="17.006665999999999"/>
    <n v="17.129999000000002"/>
    <n v="17.129999000000002"/>
    <n v="86247000"/>
    <n v="-1.9162519340478631E-2"/>
    <n v="9.7555433747293065"/>
    <n v="18.821238142857144"/>
    <n v="21.529733400000005"/>
  </r>
  <r>
    <d v="2019-10-21T00:00:00"/>
    <x v="4"/>
    <x v="4"/>
    <x v="9"/>
    <x v="2"/>
    <n v="17.222000000000001"/>
    <n v="17.299999"/>
    <n v="16.678667000000001"/>
    <n v="16.899999999999999"/>
    <n v="16.899999999999999"/>
    <n v="75304500"/>
    <n v="-1.3426679125900879E-2"/>
    <n v="9.6111321450121068"/>
    <n v="19.385714428571426"/>
    <n v="21.702889000000006"/>
  </r>
  <r>
    <d v="2019-10-22T00:00:00"/>
    <x v="0"/>
    <x v="4"/>
    <x v="9"/>
    <x v="2"/>
    <n v="16.954666"/>
    <n v="17.222000000000001"/>
    <n v="16.723333"/>
    <n v="17.038668000000001"/>
    <n v="17.038668000000001"/>
    <n v="69012000"/>
    <n v="8.2052071005918759E-3"/>
    <n v="9.6981986818336789"/>
    <n v="19.971524142857142"/>
    <n v="21.8866668"/>
  </r>
  <r>
    <d v="2019-10-23T00:00:00"/>
    <x v="1"/>
    <x v="4"/>
    <x v="9"/>
    <x v="2"/>
    <n v="16.966667000000001"/>
    <n v="17.076000000000001"/>
    <n v="16.756665999999999"/>
    <n v="16.978666"/>
    <n v="16.978666"/>
    <n v="78916500"/>
    <n v="-3.5215194051554247E-3"/>
    <n v="9.660524767575394"/>
    <n v="20.536666857142858"/>
    <n v="22.05877786666667"/>
  </r>
  <r>
    <d v="2019-10-24T00:00:00"/>
    <x v="2"/>
    <x v="4"/>
    <x v="9"/>
    <x v="2"/>
    <n v="19.891332999999999"/>
    <n v="20.328666999999999"/>
    <n v="19.280000999999999"/>
    <n v="19.978666"/>
    <n v="19.978666"/>
    <n v="445813500"/>
    <n v="0.17669232671165097"/>
    <n v="11.544157692725472"/>
    <n v="21.095047857142863"/>
    <n v="22.226977933333337"/>
  </r>
  <r>
    <d v="2019-10-25T00:00:00"/>
    <x v="3"/>
    <x v="4"/>
    <x v="9"/>
    <x v="2"/>
    <n v="19.847999999999999"/>
    <n v="22"/>
    <n v="19.740666999999998"/>
    <n v="21.875333999999999"/>
    <n v="21.875333999999999"/>
    <n v="450091500"/>
    <n v="9.4934666809085161E-2"/>
    <n v="12.735033123684987"/>
    <n v="21.26447657142857"/>
    <n v="22.307444666666665"/>
  </r>
  <r>
    <d v="2019-10-28T00:00:00"/>
    <x v="4"/>
    <x v="4"/>
    <x v="9"/>
    <x v="2"/>
    <n v="21.835999999999999"/>
    <n v="22.722667999999999"/>
    <n v="21.506665999999999"/>
    <n v="21.847334"/>
    <n v="21.847334"/>
    <n v="283054500"/>
    <n v="-1.2799804565269126E-3"/>
    <n v="12.717452549716921"/>
    <n v="21.160571857142855"/>
    <n v="22.332777933333329"/>
  </r>
  <r>
    <d v="2019-10-29T00:00:00"/>
    <x v="0"/>
    <x v="4"/>
    <x v="9"/>
    <x v="2"/>
    <n v="21.332666"/>
    <n v="21.620000999999998"/>
    <n v="20.983333999999999"/>
    <n v="21.081333000000001"/>
    <n v="21.081333000000001"/>
    <n v="190264500"/>
    <n v="-3.506153199287379E-2"/>
    <n v="12.236497648284294"/>
    <n v="21.149809714285713"/>
    <n v="22.379733499999997"/>
  </r>
  <r>
    <d v="2019-10-30T00:00:00"/>
    <x v="1"/>
    <x v="4"/>
    <x v="9"/>
    <x v="2"/>
    <n v="20.866667"/>
    <n v="21.252666000000001"/>
    <n v="20.664667000000001"/>
    <n v="21.000668000000001"/>
    <n v="21.000668000000001"/>
    <n v="144627000"/>
    <n v="-3.8263709415339042E-3"/>
    <n v="12.185849898315215"/>
    <n v="21.333809714285714"/>
    <n v="22.460800133333333"/>
  </r>
  <r>
    <d v="2019-10-31T00:00:00"/>
    <x v="2"/>
    <x v="4"/>
    <x v="9"/>
    <x v="2"/>
    <n v="20.873332999999999"/>
    <n v="21.266666000000001"/>
    <n v="20.866667"/>
    <n v="20.994667"/>
    <n v="20.994667"/>
    <n v="76005000"/>
    <n v="-2.8575281510098894E-4"/>
    <n v="12.182082004587274"/>
    <n v="21.54457142857143"/>
    <n v="22.560066733333326"/>
  </r>
  <r>
    <d v="2019-11-01T00:00:00"/>
    <x v="3"/>
    <x v="5"/>
    <x v="9"/>
    <x v="2"/>
    <n v="21.087999"/>
    <n v="21.098666999999999"/>
    <n v="20.653334000000001"/>
    <n v="20.887333000000002"/>
    <n v="20.887333000000002"/>
    <n v="95758500"/>
    <n v="-5.1124411737513168E-3"/>
    <n v="12.114689385791255"/>
    <n v="21.83190485714286"/>
    <n v="22.65666676666666"/>
  </r>
  <r>
    <d v="2019-11-04T00:00:00"/>
    <x v="4"/>
    <x v="5"/>
    <x v="9"/>
    <x v="2"/>
    <n v="20.986668000000002"/>
    <n v="21.462667"/>
    <n v="20.617332000000001"/>
    <n v="21.164667000000001"/>
    <n v="21.164667000000001"/>
    <n v="131805000"/>
    <n v="1.3277616630136539E-2"/>
    <n v="12.288821203679113"/>
    <n v="22.180666857142857"/>
    <n v="22.808200066666657"/>
  </r>
  <r>
    <d v="2019-11-05T00:00:00"/>
    <x v="0"/>
    <x v="5"/>
    <x v="9"/>
    <x v="2"/>
    <n v="21.308001000000001"/>
    <n v="21.567333000000001"/>
    <n v="21.074667000000002"/>
    <n v="21.148001000000001"/>
    <n v="21.148001000000001"/>
    <n v="104151000"/>
    <n v="-7.8744447054143274E-4"/>
    <n v="12.278356994902261"/>
    <n v="22.453428571428567"/>
    <n v="22.944911199999989"/>
  </r>
  <r>
    <d v="2019-11-06T00:00:00"/>
    <x v="1"/>
    <x v="5"/>
    <x v="9"/>
    <x v="2"/>
    <n v="21.200001"/>
    <n v="21.781334000000001"/>
    <n v="20.966667000000001"/>
    <n v="21.771999000000001"/>
    <n v="21.771999000000001"/>
    <n v="119113500"/>
    <n v="2.9506240329759785E-2"/>
    <n v="12.670151387578194"/>
    <n v="22.759428571428572"/>
    <n v="23.11364446666666"/>
  </r>
  <r>
    <d v="2019-11-07T00:00:00"/>
    <x v="2"/>
    <x v="5"/>
    <x v="9"/>
    <x v="2"/>
    <n v="21.942667"/>
    <n v="22.766666000000001"/>
    <n v="21.867999999999999"/>
    <n v="22.369333000000001"/>
    <n v="22.369333000000001"/>
    <n v="217009500"/>
    <n v="2.7435882208151855E-2"/>
    <n v="13.045204050815393"/>
    <n v="23.003143142857141"/>
    <n v="23.285777866666663"/>
  </r>
  <r>
    <d v="2019-11-08T00:00:00"/>
    <x v="3"/>
    <x v="5"/>
    <x v="9"/>
    <x v="2"/>
    <n v="22.299999"/>
    <n v="22.497333999999999"/>
    <n v="22.166668000000001"/>
    <n v="22.475999999999999"/>
    <n v="22.475999999999999"/>
    <n v="91038000"/>
    <n v="4.7684479461232955E-3"/>
    <n v="13.112177875224386"/>
    <n v="23.140762142857142"/>
    <n v="23.441444533333332"/>
  </r>
  <r>
    <d v="2019-11-11T00:00:00"/>
    <x v="4"/>
    <x v="5"/>
    <x v="9"/>
    <x v="2"/>
    <n v="22.93"/>
    <n v="23.279333000000001"/>
    <n v="22.799999"/>
    <n v="23.006001000000001"/>
    <n v="23.006001000000001"/>
    <n v="149800500"/>
    <n v="2.3580752802989952E-2"/>
    <n v="13.444953653211877"/>
    <n v="23.353904999999997"/>
    <n v="23.62384453333333"/>
  </r>
  <r>
    <d v="2019-11-12T00:00:00"/>
    <x v="0"/>
    <x v="5"/>
    <x v="9"/>
    <x v="2"/>
    <n v="23.126667000000001"/>
    <n v="23.358000000000001"/>
    <n v="22.936001000000001"/>
    <n v="23.328666999999999"/>
    <n v="23.328666999999999"/>
    <n v="110391000"/>
    <n v="1.4025297138776883E-2"/>
    <n v="13.647548420354035"/>
    <n v="23.421809571428575"/>
    <n v="23.801977833333332"/>
  </r>
  <r>
    <d v="2019-11-13T00:00:00"/>
    <x v="1"/>
    <x v="5"/>
    <x v="9"/>
    <x v="2"/>
    <n v="23.666668000000001"/>
    <n v="23.755333"/>
    <n v="23.011998999999999"/>
    <n v="23.073999000000001"/>
    <n v="23.073999000000001"/>
    <n v="126301500"/>
    <n v="-1.0916526006393713E-2"/>
    <n v="13.487648077093327"/>
    <n v="23.468476142857146"/>
    <n v="23.982000066666664"/>
  </r>
  <r>
    <d v="2019-11-14T00:00:00"/>
    <x v="2"/>
    <x v="5"/>
    <x v="9"/>
    <x v="2"/>
    <n v="23.073999000000001"/>
    <n v="23.589333"/>
    <n v="22.860665999999998"/>
    <n v="23.290001"/>
    <n v="23.290001"/>
    <n v="96973500"/>
    <n v="9.3612728335473877E-3"/>
    <n v="13.623270903459417"/>
    <n v="23.344000142857141"/>
    <n v="24.169266733333341"/>
  </r>
  <r>
    <d v="2019-11-15T00:00:00"/>
    <x v="3"/>
    <x v="5"/>
    <x v="9"/>
    <x v="2"/>
    <n v="23.375999"/>
    <n v="23.52"/>
    <n v="23.224001000000001"/>
    <n v="23.478000999999999"/>
    <n v="23.478000999999999"/>
    <n v="72135000"/>
    <n v="8.0721336164819753E-3"/>
    <n v="13.741311900102154"/>
    <n v="23.220095285714283"/>
    <n v="24.314488933333337"/>
  </r>
  <r>
    <d v="2019-11-18T00:00:00"/>
    <x v="4"/>
    <x v="5"/>
    <x v="9"/>
    <x v="2"/>
    <n v="23.527999999999999"/>
    <n v="23.543333000000001"/>
    <n v="23.073333999999999"/>
    <n v="23.332666"/>
    <n v="23.332666"/>
    <n v="66006000"/>
    <n v="-6.1902629614846395E-3"/>
    <n v="13.650059303043259"/>
    <n v="22.998666428571429"/>
    <n v="24.461511100000006"/>
  </r>
  <r>
    <d v="2019-11-19T00:00:00"/>
    <x v="0"/>
    <x v="5"/>
    <x v="9"/>
    <x v="2"/>
    <n v="23.450001"/>
    <n v="23.999331999999999"/>
    <n v="23.186665999999999"/>
    <n v="23.968"/>
    <n v="23.968"/>
    <n v="115872000"/>
    <n v="2.7229378760232556E-2"/>
    <n v="14.048971316665693"/>
    <n v="22.820571285714291"/>
    <n v="24.639888900000006"/>
  </r>
  <r>
    <d v="2019-11-20T00:00:00"/>
    <x v="1"/>
    <x v="5"/>
    <x v="9"/>
    <x v="2"/>
    <n v="24"/>
    <n v="24.08"/>
    <n v="23.304666999999998"/>
    <n v="23.481332999999999"/>
    <n v="23.481332999999999"/>
    <n v="100876500"/>
    <n v="-2.0304864819759707E-2"/>
    <n v="13.743403988404355"/>
    <n v="22.538857000000004"/>
    <n v="24.825422233333335"/>
  </r>
  <r>
    <d v="2019-11-21T00:00:00"/>
    <x v="2"/>
    <x v="5"/>
    <x v="9"/>
    <x v="2"/>
    <n v="23.634001000000001"/>
    <n v="24.056000000000001"/>
    <n v="23.6"/>
    <n v="23.655332999999999"/>
    <n v="23.655332999999999"/>
    <n v="91650000"/>
    <n v="7.4101414940965869E-3"/>
    <n v="13.852654698063059"/>
    <n v="22.373619000000001"/>
    <n v="25.046133366666663"/>
  </r>
  <r>
    <d v="2019-11-22T00:00:00"/>
    <x v="3"/>
    <x v="5"/>
    <x v="9"/>
    <x v="2"/>
    <n v="22.677333999999998"/>
    <n v="22.733333999999999"/>
    <n v="22"/>
    <n v="22.202667000000002"/>
    <n v="22.202667000000002"/>
    <n v="253059000"/>
    <n v="-6.1409661829744576E-2"/>
    <n v="12.940558195781039"/>
    <n v="22.19619057142857"/>
    <n v="25.299977800000001"/>
  </r>
  <r>
    <d v="2019-11-25T00:00:00"/>
    <x v="4"/>
    <x v="5"/>
    <x v="9"/>
    <x v="2"/>
    <n v="22.954666"/>
    <n v="22.971333000000001"/>
    <n v="22.297332999999998"/>
    <n v="22.422667000000001"/>
    <n v="22.422667000000001"/>
    <n v="185092500"/>
    <n v="9.9087195245507603E-3"/>
    <n v="13.078691276958711"/>
    <n v="22.196095285714286"/>
    <n v="25.653533366666668"/>
  </r>
  <r>
    <d v="2019-11-26T00:00:00"/>
    <x v="0"/>
    <x v="5"/>
    <x v="9"/>
    <x v="2"/>
    <n v="22.351334000000001"/>
    <n v="22.366667"/>
    <n v="21.806667000000001"/>
    <n v="21.927999"/>
    <n v="21.927999"/>
    <n v="119211000"/>
    <n v="-2.2061068828253157E-2"/>
    <n v="12.768100299685997"/>
    <n v="22.139238285714281"/>
    <n v="25.975755566666667"/>
  </r>
  <r>
    <d v="2019-11-27T00:00:00"/>
    <x v="1"/>
    <x v="5"/>
    <x v="9"/>
    <x v="2"/>
    <n v="22.074667000000002"/>
    <n v="22.261998999999999"/>
    <n v="21.904667"/>
    <n v="22.085999999999999"/>
    <n v="22.085999999999999"/>
    <n v="83334000"/>
    <n v="7.2054454216273324E-3"/>
    <n v="12.867305594954876"/>
    <n v="22.205619571428567"/>
    <n v="26.30737783333333"/>
  </r>
  <r>
    <d v="2019-11-29T00:00:00"/>
    <x v="3"/>
    <x v="5"/>
    <x v="9"/>
    <x v="2"/>
    <n v="22.073999000000001"/>
    <n v="22.084"/>
    <n v="21.833331999999999"/>
    <n v="21.995999999999999"/>
    <n v="21.995999999999999"/>
    <n v="36984000"/>
    <n v="-4.0749796251018681E-3"/>
    <n v="12.810796607200373"/>
    <n v="22.284095571428573"/>
    <n v="26.737533333333332"/>
  </r>
  <r>
    <d v="2019-12-02T00:00:00"/>
    <x v="4"/>
    <x v="6"/>
    <x v="9"/>
    <x v="2"/>
    <n v="21.959999"/>
    <n v="22.425332999999998"/>
    <n v="21.912666000000002"/>
    <n v="22.324667000000002"/>
    <n v="22.324667000000002"/>
    <n v="91117500"/>
    <n v="1.4942125841062146E-2"/>
    <n v="13.017159268070476"/>
    <n v="22.464095714285712"/>
    <n v="27.199711066666666"/>
  </r>
  <r>
    <d v="2019-12-03T00:00:00"/>
    <x v="0"/>
    <x v="6"/>
    <x v="9"/>
    <x v="2"/>
    <n v="22.174666999999999"/>
    <n v="22.527332000000001"/>
    <n v="22.146000000000001"/>
    <n v="22.413333999999999"/>
    <n v="22.413333999999999"/>
    <n v="98605500"/>
    <n v="3.9717053786288226E-3"/>
    <n v="13.072831294928568"/>
    <n v="22.633904999999999"/>
    <n v="27.607777699999996"/>
  </r>
  <r>
    <d v="2019-12-04T00:00:00"/>
    <x v="1"/>
    <x v="6"/>
    <x v="9"/>
    <x v="2"/>
    <n v="22.516666000000001"/>
    <n v="22.524000000000001"/>
    <n v="22.190000999999999"/>
    <n v="22.202000000000002"/>
    <n v="22.202000000000002"/>
    <n v="82995000"/>
    <n v="-9.4289408260278124E-3"/>
    <n v="12.940139401394015"/>
    <n v="22.857523857142859"/>
    <n v="28.001755433333336"/>
  </r>
  <r>
    <d v="2019-12-05T00:00:00"/>
    <x v="2"/>
    <x v="6"/>
    <x v="9"/>
    <x v="2"/>
    <n v="22.188666999999999"/>
    <n v="22.294665999999999"/>
    <n v="21.816668"/>
    <n v="22.024667999999998"/>
    <n v="22.024667999999998"/>
    <n v="55869000"/>
    <n v="-7.9872083596073933E-3"/>
    <n v="12.828796603433108"/>
    <n v="23.099047857142857"/>
    <n v="28.396133200000001"/>
  </r>
  <r>
    <d v="2019-12-06T00:00:00"/>
    <x v="3"/>
    <x v="6"/>
    <x v="9"/>
    <x v="2"/>
    <n v="22.333331999999999"/>
    <n v="22.590668000000001"/>
    <n v="22.318000999999999"/>
    <n v="22.392668"/>
    <n v="22.392668"/>
    <n v="114186000"/>
    <n v="1.6708537899413609E-2"/>
    <n v="13.059855575584852"/>
    <n v="23.585999857142863"/>
    <n v="28.877977600000001"/>
  </r>
  <r>
    <d v="2019-12-09T00:00:00"/>
    <x v="4"/>
    <x v="6"/>
    <x v="9"/>
    <x v="2"/>
    <n v="22.439333000000001"/>
    <n v="22.963332999999999"/>
    <n v="22.338667000000001"/>
    <n v="22.635331999999998"/>
    <n v="22.635331999999998"/>
    <n v="135346500"/>
    <n v="1.0836761389933426E-2"/>
    <n v="13.21221887563439"/>
    <n v="23.996475999999998"/>
    <n v="29.397244300000004"/>
  </r>
  <r>
    <d v="2019-12-10T00:00:00"/>
    <x v="0"/>
    <x v="6"/>
    <x v="9"/>
    <x v="2"/>
    <n v="22.664000000000001"/>
    <n v="23.382000000000001"/>
    <n v="22.620667000000001"/>
    <n v="23.256001000000001"/>
    <n v="23.256001000000001"/>
    <n v="132424500"/>
    <n v="2.7420362113531317E-2"/>
    <n v="13.601923063641051"/>
    <n v="24.507142714285717"/>
    <n v="29.914288800000001"/>
  </r>
  <r>
    <d v="2019-12-11T00:00:00"/>
    <x v="1"/>
    <x v="6"/>
    <x v="9"/>
    <x v="2"/>
    <n v="23.458667999999999"/>
    <n v="23.812667999999999"/>
    <n v="23.405999999999999"/>
    <n v="23.513331999999998"/>
    <n v="23.513331999999998"/>
    <n v="103467000"/>
    <n v="1.1065144003046657E-2"/>
    <n v="13.763495445061647"/>
    <n v="25.032857"/>
    <n v="30.394244333333337"/>
  </r>
  <r>
    <d v="2019-12-12T00:00:00"/>
    <x v="2"/>
    <x v="6"/>
    <x v="9"/>
    <x v="2"/>
    <n v="23.661332999999999"/>
    <n v="24.182666999999999"/>
    <n v="23.548667999999999"/>
    <n v="23.978666"/>
    <n v="23.978666"/>
    <n v="116458500"/>
    <n v="1.9790219438061869E-2"/>
    <n v="14.055668259592244"/>
    <n v="25.536571428571428"/>
    <n v="30.850511000000001"/>
  </r>
  <r>
    <d v="2019-12-13T00:00:00"/>
    <x v="3"/>
    <x v="6"/>
    <x v="9"/>
    <x v="2"/>
    <n v="24.07"/>
    <n v="24.347334"/>
    <n v="23.642668"/>
    <n v="23.892668"/>
    <n v="23.892668"/>
    <n v="98563500"/>
    <n v="-3.5864380445517702E-3"/>
    <n v="14.00167203815989"/>
    <n v="26.103619142857145"/>
    <n v="31.310999833333334"/>
  </r>
  <r>
    <d v="2019-12-16T00:00:00"/>
    <x v="4"/>
    <x v="6"/>
    <x v="9"/>
    <x v="2"/>
    <n v="24.17"/>
    <n v="25.573999000000001"/>
    <n v="24.166668000000001"/>
    <n v="25.433332"/>
    <n v="25.433332"/>
    <n v="272613000"/>
    <n v="6.4482710762983841E-2"/>
    <n v="14.969020517157698"/>
    <n v="26.740380857142856"/>
    <n v="31.805666433333329"/>
  </r>
  <r>
    <d v="2019-12-17T00:00:00"/>
    <x v="0"/>
    <x v="6"/>
    <x v="9"/>
    <x v="2"/>
    <n v="25.266000999999999"/>
    <n v="25.700001"/>
    <n v="25.059999000000001"/>
    <n v="25.266000999999999"/>
    <n v="25.266000999999999"/>
    <n v="127452000"/>
    <n v="-6.5792008691586612E-3"/>
    <n v="14.863957123491602"/>
    <n v="27.211238285714284"/>
    <n v="32.381911000000002"/>
  </r>
  <r>
    <d v="2019-12-18T00:00:00"/>
    <x v="1"/>
    <x v="6"/>
    <x v="9"/>
    <x v="2"/>
    <n v="25.375333999999999"/>
    <n v="26.347999999999999"/>
    <n v="25.372"/>
    <n v="26.209999"/>
    <n v="26.209999"/>
    <n v="211815000"/>
    <n v="3.7362382753012659E-2"/>
    <n v="15.456672361516876"/>
    <n v="27.70066657142857"/>
    <n v="32.985422100000001"/>
  </r>
  <r>
    <d v="2019-12-19T00:00:00"/>
    <x v="2"/>
    <x v="6"/>
    <x v="9"/>
    <x v="2"/>
    <n v="26.488001000000001"/>
    <n v="27.123332999999999"/>
    <n v="26.433332"/>
    <n v="26.936001000000001"/>
    <n v="26.936001000000001"/>
    <n v="271606500"/>
    <n v="2.7699428756178174E-2"/>
    <n v="15.91251278515848"/>
    <n v="27.905904857142861"/>
    <n v="33.845088799999999"/>
  </r>
  <r>
    <d v="2019-12-20T00:00:00"/>
    <x v="3"/>
    <x v="6"/>
    <x v="9"/>
    <x v="2"/>
    <n v="27.352667"/>
    <n v="27.533332999999999"/>
    <n v="26.679333"/>
    <n v="27.039332999999999"/>
    <n v="27.039332999999999"/>
    <n v="221290500"/>
    <n v="3.8362041937850463E-3"/>
    <n v="15.977392637632349"/>
    <n v="28.041999857142859"/>
    <n v="34.91846653333333"/>
  </r>
  <r>
    <d v="2019-12-23T00:00:00"/>
    <x v="4"/>
    <x v="6"/>
    <x v="9"/>
    <x v="2"/>
    <n v="27.452000000000002"/>
    <n v="28.134001000000001"/>
    <n v="27.333331999999999"/>
    <n v="27.948"/>
    <n v="27.948"/>
    <n v="199794000"/>
    <n v="3.3605377765790347E-2"/>
    <n v="16.54792433069813"/>
    <n v="28.276952285714284"/>
    <n v="35.649822100000002"/>
  </r>
  <r>
    <d v="2019-12-24T00:00:00"/>
    <x v="0"/>
    <x v="6"/>
    <x v="9"/>
    <x v="2"/>
    <n v="27.890667000000001"/>
    <n v="28.364668000000002"/>
    <n v="27.512667"/>
    <n v="28.35"/>
    <n v="28.35"/>
    <n v="120820500"/>
    <n v="1.4383855732073889E-2"/>
    <n v="16.800331142668242"/>
    <n v="28.503523714285713"/>
    <n v="36.382577699999999"/>
  </r>
  <r>
    <d v="2019-12-26T00:00:00"/>
    <x v="2"/>
    <x v="6"/>
    <x v="9"/>
    <x v="2"/>
    <n v="28.527332000000001"/>
    <n v="28.898665999999999"/>
    <n v="28.423331999999998"/>
    <n v="28.729334000000001"/>
    <n v="28.729334000000001"/>
    <n v="159508500"/>
    <n v="1.3380388007054675E-2"/>
    <n v="17.0385064800112"/>
    <n v="28.753904714285714"/>
    <n v="37.0999555"/>
  </r>
  <r>
    <d v="2019-12-27T00:00:00"/>
    <x v="3"/>
    <x v="6"/>
    <x v="9"/>
    <x v="2"/>
    <n v="29"/>
    <n v="29.020665999999999"/>
    <n v="28.407333000000001"/>
    <n v="28.691998999999999"/>
    <n v="28.691998999999999"/>
    <n v="149185500"/>
    <n v="-1.2995428296389445E-3"/>
    <n v="17.015064668257708"/>
    <n v="29.116952142857144"/>
    <n v="37.856266599999998"/>
  </r>
  <r>
    <d v="2019-12-30T00:00:00"/>
    <x v="4"/>
    <x v="6"/>
    <x v="9"/>
    <x v="2"/>
    <n v="28.585999999999999"/>
    <n v="28.6"/>
    <n v="27.283999999999999"/>
    <n v="27.646667000000001"/>
    <n v="27.646667000000001"/>
    <n v="188796000"/>
    <n v="-3.6432874544572461E-2"/>
    <n v="16.358724077286716"/>
    <n v="29.705142857142857"/>
    <n v="38.620711033333336"/>
  </r>
  <r>
    <d v="2019-12-31T00:00:00"/>
    <x v="0"/>
    <x v="6"/>
    <x v="9"/>
    <x v="2"/>
    <n v="27"/>
    <n v="28.085999999999999"/>
    <n v="26.805332"/>
    <n v="27.888666000000001"/>
    <n v="27.888666000000001"/>
    <n v="154285500"/>
    <n v="8.7532793736040532E-3"/>
    <n v="16.510669838704512"/>
    <n v="30.339809428571431"/>
    <n v="39.404244400000003"/>
  </r>
  <r>
    <d v="2020-01-02T00:00:00"/>
    <x v="2"/>
    <x v="7"/>
    <x v="10"/>
    <x v="3"/>
    <n v="28.299999"/>
    <n v="28.713332999999999"/>
    <n v="28.114000000000001"/>
    <n v="28.684000000000001"/>
    <n v="28.684000000000001"/>
    <n v="142981500"/>
    <n v="2.8518180109439455E-2"/>
    <n v="17.010042275001616"/>
    <n v="30.909523857142858"/>
    <n v="40.261288799999996"/>
  </r>
  <r>
    <d v="2020-01-03T00:00:00"/>
    <x v="3"/>
    <x v="7"/>
    <x v="10"/>
    <x v="3"/>
    <n v="29.366667"/>
    <n v="30.266666000000001"/>
    <n v="29.128"/>
    <n v="29.533999999999999"/>
    <n v="29.533999999999999"/>
    <n v="266677500"/>
    <n v="2.9633245014642234E-2"/>
    <n v="17.543738270460803"/>
    <n v="31.810476000000001"/>
    <n v="41.082999966666669"/>
  </r>
  <r>
    <d v="2020-01-06T00:00:00"/>
    <x v="4"/>
    <x v="7"/>
    <x v="10"/>
    <x v="3"/>
    <n v="29.364668000000002"/>
    <n v="30.103999999999999"/>
    <n v="29.333331999999999"/>
    <n v="30.102667"/>
    <n v="30.102667"/>
    <n v="151995000"/>
    <n v="1.9254655651114016E-2"/>
    <n v="17.90079156534291"/>
    <n v="32.714380571428578"/>
    <n v="42.006088800000001"/>
  </r>
  <r>
    <d v="2020-01-07T00:00:00"/>
    <x v="0"/>
    <x v="7"/>
    <x v="10"/>
    <x v="3"/>
    <n v="30.76"/>
    <n v="31.441998999999999"/>
    <n v="30.224001000000001"/>
    <n v="31.270665999999999"/>
    <n v="31.270665999999999"/>
    <n v="268231500"/>
    <n v="3.8800515582223936E-2"/>
    <n v="18.634152022990367"/>
    <n v="33.352094714285712"/>
    <n v="43.041377600000004"/>
  </r>
  <r>
    <d v="2020-01-08T00:00:00"/>
    <x v="1"/>
    <x v="7"/>
    <x v="10"/>
    <x v="3"/>
    <n v="31.58"/>
    <n v="33.232666000000002"/>
    <n v="31.215333999999999"/>
    <n v="32.809334"/>
    <n v="32.809334"/>
    <n v="467164500"/>
    <n v="4.9204836251329001E-2"/>
    <n v="19.600247258215308"/>
    <n v="33.775237571428569"/>
    <n v="43.997710966666666"/>
  </r>
  <r>
    <d v="2020-01-09T00:00:00"/>
    <x v="2"/>
    <x v="7"/>
    <x v="10"/>
    <x v="3"/>
    <n v="33.139999000000003"/>
    <n v="33.253334000000002"/>
    <n v="31.524667999999998"/>
    <n v="32.089333000000003"/>
    <n v="32.089333000000003"/>
    <n v="426606000"/>
    <n v="-2.1945005040333837E-2"/>
    <n v="19.148174728301647"/>
    <n v="33.950094571428572"/>
    <n v="44.906288699999998"/>
  </r>
  <r>
    <d v="2020-01-10T00:00:00"/>
    <x v="3"/>
    <x v="7"/>
    <x v="10"/>
    <x v="3"/>
    <n v="32.119331000000003"/>
    <n v="32.329334000000003"/>
    <n v="31.58"/>
    <n v="31.876667000000001"/>
    <n v="31.876667000000001"/>
    <n v="194392500"/>
    <n v="-6.6273113249191631E-3"/>
    <n v="19.014646501748324"/>
    <n v="34.57733271428571"/>
    <n v="45.689510899999995"/>
  </r>
  <r>
    <d v="2020-01-13T00:00:00"/>
    <x v="4"/>
    <x v="7"/>
    <x v="10"/>
    <x v="3"/>
    <n v="32.900002000000001"/>
    <n v="35.042000000000002"/>
    <n v="32.799999"/>
    <n v="34.990665"/>
    <n v="34.990665"/>
    <n v="397764000"/>
    <n v="9.7688945961633897E-2"/>
    <n v="20.969856222298823"/>
    <n v="35.447904428571427"/>
    <n v="46.404533066666666"/>
  </r>
  <r>
    <d v="2020-01-14T00:00:00"/>
    <x v="0"/>
    <x v="7"/>
    <x v="10"/>
    <x v="3"/>
    <n v="36.283999999999999"/>
    <n v="36.493999000000002"/>
    <n v="34.993332000000002"/>
    <n v="35.861331999999997"/>
    <n v="35.861331999999997"/>
    <n v="434943000"/>
    <n v="2.4882836607992374E-2"/>
    <n v="21.516528564979367"/>
    <n v="35.898761857142851"/>
    <n v="46.968844166666671"/>
  </r>
  <r>
    <d v="2020-01-15T00:00:00"/>
    <x v="1"/>
    <x v="7"/>
    <x v="10"/>
    <x v="3"/>
    <n v="35.317332999999998"/>
    <n v="35.855998999999997"/>
    <n v="34.452666999999998"/>
    <n v="34.566665999999998"/>
    <n v="34.566665999999998"/>
    <n v="260532000"/>
    <n v="-3.6102005357748553E-2"/>
    <n v="20.703636730088586"/>
    <n v="36.154952571428566"/>
    <n v="47.282355299999992"/>
  </r>
  <r>
    <d v="2020-01-16T00:00:00"/>
    <x v="2"/>
    <x v="7"/>
    <x v="10"/>
    <x v="3"/>
    <n v="32.916668000000001"/>
    <n v="34.297333000000002"/>
    <n v="32.811332999999998"/>
    <n v="34.232666000000002"/>
    <n v="34.232666000000002"/>
    <n v="326050500"/>
    <n v="-9.6624881323525997E-3"/>
    <n v="20.493925597755211"/>
    <n v="36.531333428571422"/>
    <n v="47.614555266666663"/>
  </r>
  <r>
    <d v="2020-01-17T00:00:00"/>
    <x v="3"/>
    <x v="7"/>
    <x v="10"/>
    <x v="3"/>
    <n v="33.840668000000001"/>
    <n v="34.377997999999998"/>
    <n v="33.543998999999999"/>
    <n v="34.033332999999999"/>
    <n v="34.033332999999999"/>
    <n v="204436500"/>
    <n v="-5.8228885825019547E-3"/>
    <n v="20.368768863798898"/>
    <n v="37.039999857142853"/>
    <n v="48.125955366666666"/>
  </r>
  <r>
    <d v="2020-01-21T00:00:00"/>
    <x v="0"/>
    <x v="7"/>
    <x v="10"/>
    <x v="3"/>
    <n v="35.349997999999999"/>
    <n v="36.571998999999998"/>
    <n v="35.227333000000002"/>
    <n v="36.479999999999997"/>
    <n v="36.479999999999997"/>
    <n v="267052500"/>
    <n v="7.189031412233407E-2"/>
    <n v="21.904976369824951"/>
    <n v="37.711333142857143"/>
    <n v="48.648199866666666"/>
  </r>
  <r>
    <d v="2020-01-22T00:00:00"/>
    <x v="1"/>
    <x v="7"/>
    <x v="10"/>
    <x v="3"/>
    <n v="38.125999"/>
    <n v="39.633330999999998"/>
    <n v="37.273335000000003"/>
    <n v="37.970669000000001"/>
    <n v="37.970669000000001"/>
    <n v="470535000"/>
    <n v="4.0862637061403626E-2"/>
    <n v="22.840934106125136"/>
    <n v="38.602857285714279"/>
    <n v="49.097755433333326"/>
  </r>
  <r>
    <d v="2020-01-23T00:00:00"/>
    <x v="2"/>
    <x v="7"/>
    <x v="10"/>
    <x v="3"/>
    <n v="37.616669000000002"/>
    <n v="38.799999"/>
    <n v="37.040000999999997"/>
    <n v="38.146667000000001"/>
    <n v="38.146667000000001"/>
    <n v="294765000"/>
    <n v="4.6351040062001508E-3"/>
    <n v="22.95143931531199"/>
    <n v="39.374380857142853"/>
    <n v="49.442155333333332"/>
  </r>
  <r>
    <d v="2020-01-24T00:00:00"/>
    <x v="3"/>
    <x v="7"/>
    <x v="10"/>
    <x v="3"/>
    <n v="38.042000000000002"/>
    <n v="38.257331999999998"/>
    <n v="36.950668"/>
    <n v="37.654667000000003"/>
    <n v="37.654667000000003"/>
    <n v="215304000"/>
    <n v="-1.2897588143152778E-2"/>
    <n v="22.642523515587378"/>
    <n v="41.353428428571426"/>
    <n v="49.733888633333329"/>
  </r>
  <r>
    <d v="2020-01-27T00:00:00"/>
    <x v="4"/>
    <x v="7"/>
    <x v="10"/>
    <x v="3"/>
    <n v="36.132668000000002"/>
    <n v="37.629333000000003"/>
    <n v="35.951999999999998"/>
    <n v="37.201332000000001"/>
    <n v="37.201332000000001"/>
    <n v="204121500"/>
    <n v="-1.2039277893494654E-2"/>
    <n v="22.357884604879739"/>
    <n v="44.422380714285715"/>
    <n v="49.829844166666668"/>
  </r>
  <r>
    <d v="2020-01-28T00:00:00"/>
    <x v="0"/>
    <x v="7"/>
    <x v="10"/>
    <x v="3"/>
    <n v="37.899334000000003"/>
    <n v="38.453999000000003"/>
    <n v="37.205334000000001"/>
    <n v="37.793331000000002"/>
    <n v="37.793331000000002"/>
    <n v="176827500"/>
    <n v="1.591338181116744E-2"/>
    <n v="22.729587540898379"/>
    <n v="46.105047571428578"/>
    <n v="50.023866400000003"/>
  </r>
  <r>
    <d v="2020-01-29T00:00:00"/>
    <x v="1"/>
    <x v="7"/>
    <x v="10"/>
    <x v="3"/>
    <n v="38.379333000000003"/>
    <n v="39.32"/>
    <n v="37.828667000000003"/>
    <n v="38.732666000000002"/>
    <n v="38.732666000000002"/>
    <n v="267022500"/>
    <n v="2.4854517322116958E-2"/>
    <n v="23.31937498548033"/>
    <n v="47.83895285714285"/>
    <n v="50.173488733333336"/>
  </r>
  <r>
    <d v="2020-01-30T00:00:00"/>
    <x v="2"/>
    <x v="7"/>
    <x v="10"/>
    <x v="3"/>
    <n v="42.161330999999997"/>
    <n v="43.391998000000001"/>
    <n v="41.200001"/>
    <n v="42.720669000000001"/>
    <n v="42.720669000000001"/>
    <n v="435085500"/>
    <n v="0.10296226446173364"/>
    <n v="25.823352904279425"/>
    <n v="49.43019114285714"/>
    <n v="50.12806650000001"/>
  </r>
  <r>
    <d v="2020-01-31T00:00:00"/>
    <x v="3"/>
    <x v="7"/>
    <x v="10"/>
    <x v="3"/>
    <n v="42.666668000000001"/>
    <n v="43.533332999999999"/>
    <n v="42.167999000000002"/>
    <n v="43.371333999999997"/>
    <n v="43.371333999999997"/>
    <n v="235789500"/>
    <n v="1.5230683770424955E-2"/>
    <n v="26.231890910027015"/>
    <n v="50.672762285714285"/>
    <n v="49.918755333333344"/>
  </r>
  <r>
    <d v="2020-02-03T00:00:00"/>
    <x v="4"/>
    <x v="8"/>
    <x v="10"/>
    <x v="3"/>
    <n v="44.912666000000002"/>
    <n v="52.409331999999999"/>
    <n v="44.901333000000001"/>
    <n v="52"/>
    <n v="52"/>
    <n v="705975000"/>
    <n v="0.19894859586288038"/>
    <n v="31.649637369268028"/>
    <n v="51.851904857142856"/>
    <n v="49.462088633333337"/>
  </r>
  <r>
    <d v="2020-02-04T00:00:00"/>
    <x v="0"/>
    <x v="8"/>
    <x v="10"/>
    <x v="3"/>
    <n v="58.863998000000002"/>
    <n v="64.599334999999996"/>
    <n v="55.591999000000001"/>
    <n v="59.137332999999998"/>
    <n v="59.137332999999998"/>
    <n v="914082000"/>
    <n v="0.13725640384615381"/>
    <n v="36.13100918145475"/>
    <n v="51.730857428571426"/>
    <n v="48.684755300000006"/>
  </r>
  <r>
    <d v="2020-02-05T00:00:00"/>
    <x v="1"/>
    <x v="8"/>
    <x v="10"/>
    <x v="3"/>
    <n v="54.883999000000003"/>
    <n v="56.398665999999999"/>
    <n v="46.940666"/>
    <n v="48.98"/>
    <n v="48.98"/>
    <n v="726357000"/>
    <n v="-0.17175838822491371"/>
    <n v="29.753446891283613"/>
    <n v="50.939809571428569"/>
    <n v="47.51622196666667"/>
  </r>
  <r>
    <d v="2020-02-06T00:00:00"/>
    <x v="2"/>
    <x v="8"/>
    <x v="10"/>
    <x v="3"/>
    <n v="46.661330999999997"/>
    <n v="53.055332"/>
    <n v="45.799999"/>
    <n v="49.930667999999997"/>
    <n v="49.930667999999997"/>
    <n v="598212000"/>
    <n v="1.9409309922417319E-2"/>
    <n v="30.350350073179136"/>
    <n v="51.562000285714284"/>
    <n v="46.833866400000005"/>
  </r>
  <r>
    <d v="2020-02-07T00:00:00"/>
    <x v="3"/>
    <x v="8"/>
    <x v="10"/>
    <x v="3"/>
    <n v="48.703335000000003"/>
    <n v="51.316665999999998"/>
    <n v="48.666668000000001"/>
    <n v="49.871333999999997"/>
    <n v="49.871333999999997"/>
    <n v="255952500"/>
    <n v="-1.1883277828367883E-3"/>
    <n v="30.313095581185518"/>
    <n v="52.604285571428576"/>
    <n v="46.119577500000013"/>
  </r>
  <r>
    <d v="2020-02-10T00:00:00"/>
    <x v="4"/>
    <x v="8"/>
    <x v="10"/>
    <x v="3"/>
    <n v="53.333331999999999"/>
    <n v="54.665999999999997"/>
    <n v="50.16"/>
    <n v="51.418666999999999"/>
    <n v="51.418666999999999"/>
    <n v="370338000"/>
    <n v="3.1026501115851483E-2"/>
    <n v="31.284631376175938"/>
    <n v="54.217142285714282"/>
    <n v="45.422288600000009"/>
  </r>
  <r>
    <d v="2020-02-11T00:00:00"/>
    <x v="0"/>
    <x v="8"/>
    <x v="10"/>
    <x v="3"/>
    <n v="51.252665999999998"/>
    <n v="52.234000999999999"/>
    <n v="50.533332999999999"/>
    <n v="51.625332"/>
    <n v="51.625332"/>
    <n v="175462500"/>
    <n v="4.0192601647958126E-3"/>
    <n v="31.414391709001315"/>
    <n v="55.437427999999997"/>
    <n v="44.830555300000007"/>
  </r>
  <r>
    <d v="2020-02-12T00:00:00"/>
    <x v="1"/>
    <x v="8"/>
    <x v="10"/>
    <x v="3"/>
    <n v="51.858001999999999"/>
    <n v="52.650002000000001"/>
    <n v="50.891334999999998"/>
    <n v="51.152667999999998"/>
    <n v="51.152667999999998"/>
    <n v="180337500"/>
    <n v="-9.15566024834478E-3"/>
    <n v="31.117616551356939"/>
    <n v="56.643332857142859"/>
    <n v="44.308044266666677"/>
  </r>
  <r>
    <d v="2020-02-13T00:00:00"/>
    <x v="2"/>
    <x v="8"/>
    <x v="10"/>
    <x v="3"/>
    <n v="49.456001000000001"/>
    <n v="54.533332999999999"/>
    <n v="49"/>
    <n v="53.599997999999999"/>
    <n v="53.599997999999999"/>
    <n v="394339500"/>
    <n v="4.7843643268030533E-2"/>
    <n v="32.654240340259449"/>
    <n v="57.276665857142859"/>
    <n v="43.77664423333335"/>
  </r>
  <r>
    <d v="2020-02-14T00:00:00"/>
    <x v="3"/>
    <x v="8"/>
    <x v="10"/>
    <x v="3"/>
    <n v="52.481335000000001"/>
    <n v="54.198002000000002"/>
    <n v="52.366669000000002"/>
    <n v="53.335335000000001"/>
    <n v="53.335335000000001"/>
    <n v="235405500"/>
    <n v="-4.9377427215575413E-3"/>
    <n v="32.488064359969783"/>
    <n v="57.237713571428579"/>
    <n v="43.132999900000009"/>
  </r>
  <r>
    <d v="2020-02-18T00:00:00"/>
    <x v="0"/>
    <x v="8"/>
    <x v="10"/>
    <x v="3"/>
    <n v="56.106667000000002"/>
    <n v="57.333331999999999"/>
    <n v="55.490665"/>
    <n v="57.226664999999997"/>
    <n v="57.226664999999997"/>
    <n v="245725500"/>
    <n v="7.2959699231288158E-2"/>
    <n v="34.931343463511205"/>
    <n v="57.035522571428579"/>
    <n v="42.470999866666681"/>
  </r>
  <r>
    <d v="2020-02-19T00:00:00"/>
    <x v="1"/>
    <x v="8"/>
    <x v="10"/>
    <x v="3"/>
    <n v="61.566665999999998"/>
    <n v="62.985332"/>
    <n v="60.068001000000002"/>
    <n v="61.161330999999997"/>
    <n v="61.161330999999997"/>
    <n v="381345000"/>
    <n v="6.8755815143167962E-2"/>
    <n v="37.401832272534051"/>
    <n v="55.326951285714287"/>
    <n v="41.727888833333331"/>
  </r>
  <r>
    <d v="2020-02-20T00:00:00"/>
    <x v="2"/>
    <x v="8"/>
    <x v="10"/>
    <x v="3"/>
    <n v="60.796664999999997"/>
    <n v="60.799999"/>
    <n v="57.329334000000003"/>
    <n v="59.960667000000001"/>
    <n v="59.960667000000001"/>
    <n v="264523500"/>
    <n v="-1.9631096648305386E-2"/>
    <n v="36.647962191719927"/>
    <n v="52.951427571428574"/>
    <n v="40.759311133333341"/>
  </r>
  <r>
    <d v="2020-02-21T00:00:00"/>
    <x v="3"/>
    <x v="8"/>
    <x v="10"/>
    <x v="3"/>
    <n v="60.465331999999997"/>
    <n v="60.870666999999997"/>
    <n v="58.696666999999998"/>
    <n v="60.066665999999998"/>
    <n v="60.066665999999998"/>
    <n v="214722000"/>
    <n v="1.7678088871158999E-3"/>
    <n v="36.714516593864253"/>
    <n v="51.467713571428575"/>
    <n v="39.770555566666665"/>
  </r>
  <r>
    <d v="2020-02-24T00:00:00"/>
    <x v="4"/>
    <x v="8"/>
    <x v="10"/>
    <x v="3"/>
    <n v="55.933334000000002"/>
    <n v="57.566665999999998"/>
    <n v="54.813332000000003"/>
    <n v="55.585999000000001"/>
    <n v="55.585999000000001"/>
    <n v="227883000"/>
    <n v="-7.4594900938900074E-2"/>
    <n v="33.901205964586445"/>
    <n v="49.986856714285707"/>
    <n v="38.835022299999999"/>
  </r>
  <r>
    <d v="2020-02-25T00:00:00"/>
    <x v="0"/>
    <x v="8"/>
    <x v="10"/>
    <x v="3"/>
    <n v="56.599997999999999"/>
    <n v="57.106667000000002"/>
    <n v="52.466667000000001"/>
    <n v="53.327331999999998"/>
    <n v="53.327331999999998"/>
    <n v="259357500"/>
    <n v="-4.0633739442193034E-2"/>
    <n v="32.483039455203127"/>
    <n v="49.184095000000006"/>
    <n v="38.129355666666662"/>
  </r>
  <r>
    <d v="2020-02-26T00:00:00"/>
    <x v="1"/>
    <x v="8"/>
    <x v="10"/>
    <x v="3"/>
    <n v="52.166668000000001"/>
    <n v="54.220669000000001"/>
    <n v="51.740665"/>
    <n v="51.919998"/>
    <n v="51.919998"/>
    <n v="211282500"/>
    <n v="-2.6390482088997042E-2"/>
    <n v="31.599405902175405"/>
    <n v="48.466285571428571"/>
    <n v="37.56388909999999"/>
  </r>
  <r>
    <d v="2020-02-27T00:00:00"/>
    <x v="2"/>
    <x v="8"/>
    <x v="10"/>
    <x v="3"/>
    <n v="48.666668000000001"/>
    <n v="49.318001000000002"/>
    <n v="44.599997999999999"/>
    <n v="45.266666000000001"/>
    <n v="45.266666000000001"/>
    <n v="364158000"/>
    <n v="-0.12814584468974746"/>
    <n v="27.421927496457201"/>
    <n v="47.748952428571428"/>
    <n v="37.052866933333327"/>
  </r>
  <r>
    <d v="2020-02-28T00:00:00"/>
    <x v="3"/>
    <x v="8"/>
    <x v="10"/>
    <x v="3"/>
    <n v="41.98"/>
    <n v="46.034668000000003"/>
    <n v="40.768002000000003"/>
    <n v="44.532665000000001"/>
    <n v="44.532665000000001"/>
    <n v="363343500"/>
    <n v="-1.6215044421429209E-2"/>
    <n v="26.961064679559506"/>
    <n v="47.072761999999997"/>
    <n v="36.817311433333323"/>
  </r>
  <r>
    <d v="2020-03-02T00:00:00"/>
    <x v="4"/>
    <x v="9"/>
    <x v="10"/>
    <x v="3"/>
    <n v="47.417332000000002"/>
    <n v="49.579334000000003"/>
    <n v="45.777999999999999"/>
    <n v="49.574669"/>
    <n v="49.574669"/>
    <n v="302925000"/>
    <n v="0.11322035184734618"/>
    <n v="30.126826260605636"/>
    <n v="46.856952571428572"/>
    <n v="36.779444833333329"/>
  </r>
  <r>
    <d v="2020-03-03T00:00:00"/>
    <x v="0"/>
    <x v="9"/>
    <x v="10"/>
    <x v="3"/>
    <n v="53.666668000000001"/>
    <n v="53.798667999999999"/>
    <n v="47.740665"/>
    <n v="49.700668"/>
    <n v="49.700668"/>
    <n v="386760000"/>
    <n v="2.5416004290416986E-3"/>
    <n v="30.2059382155843"/>
    <n v="45.81514285714286"/>
    <n v="36.704489200000005"/>
  </r>
  <r>
    <d v="2020-03-04T00:00:00"/>
    <x v="1"/>
    <x v="9"/>
    <x v="10"/>
    <x v="3"/>
    <n v="50.930667999999997"/>
    <n v="51.101334000000001"/>
    <n v="48.315334"/>
    <n v="49.966667000000001"/>
    <n v="49.966667000000001"/>
    <n v="225735000"/>
    <n v="5.3520206207288952E-3"/>
    <n v="30.372953040403299"/>
    <n v="44.053618714285719"/>
    <n v="36.669644733333342"/>
  </r>
  <r>
    <d v="2020-03-05T00:00:00"/>
    <x v="2"/>
    <x v="9"/>
    <x v="10"/>
    <x v="3"/>
    <n v="48.251331"/>
    <n v="49.716667000000001"/>
    <n v="47.871333999999997"/>
    <n v="48.302666000000002"/>
    <n v="48.302666000000002"/>
    <n v="162790500"/>
    <n v="-3.3302221258824385E-2"/>
    <n v="29.328164016709081"/>
    <n v="42.121428285714281"/>
    <n v="36.660111433333334"/>
  </r>
  <r>
    <d v="2020-03-06T00:00:00"/>
    <x v="3"/>
    <x v="9"/>
    <x v="10"/>
    <x v="3"/>
    <n v="46"/>
    <n v="47.133330999999998"/>
    <n v="45.618000000000002"/>
    <n v="46.898665999999999"/>
    <n v="46.898665999999999"/>
    <n v="189943500"/>
    <n v="-2.9066718594787364E-2"/>
    <n v="28.446623807738842"/>
    <n v="39.459809285714286"/>
    <n v="36.725333733333336"/>
  </r>
  <r>
    <d v="2020-03-09T00:00:00"/>
    <x v="4"/>
    <x v="9"/>
    <x v="10"/>
    <x v="3"/>
    <n v="40.359332999999999"/>
    <n v="44.200001"/>
    <n v="40.333331999999999"/>
    <n v="40.533332999999999"/>
    <n v="40.533332999999999"/>
    <n v="256105500"/>
    <n v="-0.13572524642811801"/>
    <n v="24.449973534957401"/>
    <n v="36.857142714285715"/>
    <n v="36.8206226"/>
  </r>
  <r>
    <d v="2020-03-10T00:00:00"/>
    <x v="0"/>
    <x v="9"/>
    <x v="10"/>
    <x v="3"/>
    <n v="43.962001999999998"/>
    <n v="44.533332999999999"/>
    <n v="40.533332999999999"/>
    <n v="43.021999000000001"/>
    <n v="43.021999000000001"/>
    <n v="233916000"/>
    <n v="6.1398010373338953E-2"/>
    <n v="26.012551274057916"/>
    <n v="34.506857000000004"/>
    <n v="36.995555966666664"/>
  </r>
  <r>
    <d v="2020-03-11T00:00:00"/>
    <x v="1"/>
    <x v="9"/>
    <x v="10"/>
    <x v="3"/>
    <n v="42.68"/>
    <n v="43.571998999999998"/>
    <n v="40.866669000000002"/>
    <n v="42.282001000000001"/>
    <n v="42.282001000000001"/>
    <n v="199837500"/>
    <n v="-1.7200455980671655E-2"/>
    <n v="25.547923074942847"/>
    <n v="32.433619"/>
    <n v="37.188400499999993"/>
  </r>
  <r>
    <d v="2020-03-12T00:00:00"/>
    <x v="2"/>
    <x v="9"/>
    <x v="10"/>
    <x v="3"/>
    <n v="38.726002000000001"/>
    <n v="39.633330999999998"/>
    <n v="36.416668000000001"/>
    <n v="37.369999"/>
    <n v="37.369999"/>
    <n v="283636500"/>
    <n v="-0.1161724110455416"/>
    <n v="22.463786843075169"/>
    <n v="30.465047571428574"/>
    <n v="37.347067133333326"/>
  </r>
  <r>
    <d v="2020-03-13T00:00:00"/>
    <x v="3"/>
    <x v="9"/>
    <x v="10"/>
    <x v="3"/>
    <n v="39.666668000000001"/>
    <n v="40.504665000000003"/>
    <n v="33.466667000000001"/>
    <n v="36.441333999999998"/>
    <n v="36.441333999999998"/>
    <n v="339604500"/>
    <n v="-2.485054923335701E-2"/>
    <n v="21.880698852930333"/>
    <n v="29.26257157142857"/>
    <n v="37.712844966666665"/>
  </r>
  <r>
    <d v="2020-03-16T00:00:00"/>
    <x v="4"/>
    <x v="9"/>
    <x v="10"/>
    <x v="3"/>
    <n v="31.299999"/>
    <n v="32.991332999999997"/>
    <n v="29.478000999999999"/>
    <n v="29.671333000000001"/>
    <n v="29.671333000000001"/>
    <n v="307342500"/>
    <n v="-0.18577807826683834"/>
    <n v="17.629966590630683"/>
    <n v="28.866190714285715"/>
    <n v="38.273133833333326"/>
  </r>
  <r>
    <d v="2020-03-17T00:00:00"/>
    <x v="0"/>
    <x v="9"/>
    <x v="10"/>
    <x v="3"/>
    <n v="29.334"/>
    <n v="31.456666999999999"/>
    <n v="26.4"/>
    <n v="28.68"/>
    <n v="28.68"/>
    <n v="359919000"/>
    <n v="-3.3410463897931411E-2"/>
    <n v="17.007530764434748"/>
    <n v="29.763143285714282"/>
    <n v="38.993244933333337"/>
  </r>
  <r>
    <d v="2020-03-18T00:00:00"/>
    <x v="1"/>
    <x v="9"/>
    <x v="10"/>
    <x v="3"/>
    <n v="25.933332"/>
    <n v="26.990666999999998"/>
    <n v="23.367332000000001"/>
    <n v="24.081333000000001"/>
    <n v="24.081333000000001"/>
    <n v="356793000"/>
    <n v="-0.16034403765690372"/>
    <n v="14.120130573434372"/>
    <n v="30.696095714285718"/>
    <n v="39.816155999999999"/>
  </r>
  <r>
    <d v="2020-03-19T00:00:00"/>
    <x v="2"/>
    <x v="9"/>
    <x v="10"/>
    <x v="3"/>
    <n v="24.98"/>
    <n v="30.133333"/>
    <n v="23.897333"/>
    <n v="28.509333000000002"/>
    <n v="28.509333000000002"/>
    <n v="452932500"/>
    <n v="0.18387686429152408"/>
    <n v="16.900372770955887"/>
    <n v="32.154572142857141"/>
    <n v="40.750955966666666"/>
  </r>
  <r>
    <d v="2020-03-20T00:00:00"/>
    <x v="3"/>
    <x v="9"/>
    <x v="10"/>
    <x v="3"/>
    <n v="29.213332999999999"/>
    <n v="31.799999"/>
    <n v="28.385999999999999"/>
    <n v="28.502001"/>
    <n v="28.502001"/>
    <n v="424282500"/>
    <n v="-2.5717893856028374E-4"/>
    <n v="16.895769172086819"/>
    <n v="32.864000857142862"/>
    <n v="41.359133700000008"/>
  </r>
  <r>
    <d v="2020-03-23T00:00:00"/>
    <x v="4"/>
    <x v="9"/>
    <x v="10"/>
    <x v="3"/>
    <n v="28.906668"/>
    <n v="29.466667000000001"/>
    <n v="27.366667"/>
    <n v="28.952667000000002"/>
    <n v="28.952667000000002"/>
    <n v="246817500"/>
    <n v="1.5811731955240681E-2"/>
    <n v="17.178732277368717"/>
    <n v="33.782762714285717"/>
    <n v="42.100600266666675"/>
  </r>
  <r>
    <d v="2020-03-24T00:00:00"/>
    <x v="0"/>
    <x v="9"/>
    <x v="10"/>
    <x v="3"/>
    <n v="31.82"/>
    <n v="34.245998"/>
    <n v="31.6"/>
    <n v="33.666668000000001"/>
    <n v="33.666668000000001"/>
    <n v="343428000"/>
    <n v="0.16281750486060573"/>
    <n v="20.138548108298846"/>
    <n v="34.232953142857141"/>
    <n v="42.842644733333344"/>
  </r>
  <r>
    <d v="2020-03-25T00:00:00"/>
    <x v="1"/>
    <x v="9"/>
    <x v="10"/>
    <x v="3"/>
    <n v="36.349997999999999"/>
    <n v="37.133330999999998"/>
    <n v="34.074001000000003"/>
    <n v="35.950001"/>
    <n v="35.950001"/>
    <n v="318340500"/>
    <n v="6.782176959121701E-2"/>
    <n v="21.572201847592748"/>
    <n v="33.751714857142858"/>
    <n v="43.459489166666671"/>
  </r>
  <r>
    <d v="2020-03-26T00:00:00"/>
    <x v="2"/>
    <x v="9"/>
    <x v="10"/>
    <x v="3"/>
    <n v="36.492668000000002"/>
    <n v="37.333331999999999"/>
    <n v="34.150002000000001"/>
    <n v="35.210667000000001"/>
    <n v="35.210667000000001"/>
    <n v="260710500"/>
    <n v="-2.0565618343098224E-2"/>
    <n v="21.10799055923178"/>
    <n v="33.187524428571429"/>
    <n v="43.994578000000004"/>
  </r>
  <r>
    <d v="2020-03-27T00:00:00"/>
    <x v="3"/>
    <x v="9"/>
    <x v="10"/>
    <x v="3"/>
    <n v="33.666668000000001"/>
    <n v="35.053333000000002"/>
    <n v="32.935333"/>
    <n v="34.290667999999997"/>
    <n v="34.290667999999997"/>
    <n v="215661000"/>
    <n v="-2.6128417277639308E-2"/>
    <n v="20.530343756730062"/>
    <n v="33.07400057142857"/>
    <n v="44.641822366666673"/>
  </r>
  <r>
    <d v="2020-03-30T00:00:00"/>
    <x v="4"/>
    <x v="9"/>
    <x v="10"/>
    <x v="3"/>
    <n v="34.017333999999998"/>
    <n v="34.443333000000003"/>
    <n v="32.748669"/>
    <n v="33.475333999999997"/>
    <n v="33.475333999999997"/>
    <n v="179971500"/>
    <n v="-2.3777139599613518E-2"/>
    <n v="20.018413767598624"/>
    <n v="33.370095857142857"/>
    <n v="45.301666733333334"/>
  </r>
  <r>
    <d v="2020-03-31T00:00:00"/>
    <x v="0"/>
    <x v="9"/>
    <x v="10"/>
    <x v="3"/>
    <n v="33.416668000000001"/>
    <n v="36.197333999999998"/>
    <n v="33.133330999999998"/>
    <n v="34.933334000000002"/>
    <n v="34.933334000000002"/>
    <n v="266572500"/>
    <n v="4.3554457141488284E-2"/>
    <n v="20.933859369221565"/>
    <n v="33.814952857142863"/>
    <n v="45.984511166666671"/>
  </r>
  <r>
    <d v="2020-04-01T00:00:00"/>
    <x v="1"/>
    <x v="10"/>
    <x v="10"/>
    <x v="0"/>
    <n v="33.599997999999999"/>
    <n v="34.263331999999998"/>
    <n v="31.673331999999998"/>
    <n v="32.103999999999999"/>
    <n v="32.103999999999999"/>
    <n v="200298000"/>
    <n v="-8.0992383950527103E-2"/>
    <n v="19.157383809672705"/>
    <n v="34.281619571428571"/>
    <n v="46.577755600000003"/>
  </r>
  <r>
    <d v="2020-04-02T00:00:00"/>
    <x v="2"/>
    <x v="10"/>
    <x v="10"/>
    <x v="0"/>
    <n v="32.068668000000002"/>
    <n v="32.950668"/>
    <n v="29.76"/>
    <n v="30.297999999999998"/>
    <n v="30.297999999999998"/>
    <n v="297876000"/>
    <n v="-5.6254672314976356E-2"/>
    <n v="18.023436788732358"/>
    <n v="35.89485771428572"/>
    <n v="47.292799999999993"/>
  </r>
  <r>
    <d v="2020-04-03T00:00:00"/>
    <x v="3"/>
    <x v="10"/>
    <x v="10"/>
    <x v="0"/>
    <n v="33.966667000000001"/>
    <n v="34.366000999999997"/>
    <n v="31.225999999999999"/>
    <n v="32.000667999999997"/>
    <n v="32.000667999999997"/>
    <n v="338431500"/>
    <n v="5.6197372763878782E-2"/>
    <n v="19.092503957198833"/>
    <n v="38.327429142857149"/>
    <n v="48.058800000000005"/>
  </r>
  <r>
    <d v="2020-04-06T00:00:00"/>
    <x v="4"/>
    <x v="10"/>
    <x v="10"/>
    <x v="0"/>
    <n v="34.080002"/>
    <n v="34.733333999999999"/>
    <n v="33.197333999999998"/>
    <n v="34.415999999999997"/>
    <n v="34.415999999999997"/>
    <n v="223527000"/>
    <n v="7.5477549406156128E-2"/>
    <n v="20.609036917321696"/>
    <n v="40.706667142857142"/>
    <n v="48.800177766666678"/>
  </r>
  <r>
    <d v="2020-04-07T00:00:00"/>
    <x v="0"/>
    <x v="10"/>
    <x v="10"/>
    <x v="0"/>
    <n v="36.333331999999999"/>
    <n v="37.666668000000001"/>
    <n v="35.489333999999999"/>
    <n v="36.363334999999999"/>
    <n v="36.363334999999999"/>
    <n v="268797000"/>
    <n v="5.6582258251975902E-2"/>
    <n v="21.831725024754075"/>
    <n v="42.887334000000003"/>
    <n v="49.448555500000005"/>
  </r>
  <r>
    <d v="2020-04-08T00:00:00"/>
    <x v="1"/>
    <x v="10"/>
    <x v="10"/>
    <x v="0"/>
    <n v="36.946666999999998"/>
    <n v="37.147331000000001"/>
    <n v="35.555332"/>
    <n v="36.589333000000003"/>
    <n v="36.589333000000003"/>
    <n v="189840000"/>
    <n v="6.2149965067836641E-3"/>
    <n v="21.973624116026766"/>
    <n v="44.872476857142864"/>
    <n v="50.048799899999999"/>
  </r>
  <r>
    <d v="2020-04-09T00:00:00"/>
    <x v="2"/>
    <x v="10"/>
    <x v="10"/>
    <x v="0"/>
    <n v="37.472667999999999"/>
    <n v="38.345332999999997"/>
    <n v="37.140667000000001"/>
    <n v="38.200001"/>
    <n v="38.200001"/>
    <n v="204750000"/>
    <n v="4.4020151993478446E-2"/>
    <n v="22.984926541455305"/>
    <n v="46.75361957142858"/>
    <n v="50.668266533333345"/>
  </r>
  <r>
    <d v="2020-04-13T00:00:00"/>
    <x v="4"/>
    <x v="10"/>
    <x v="10"/>
    <x v="0"/>
    <n v="39.344002000000003"/>
    <n v="43.466667000000001"/>
    <n v="38.701999999999998"/>
    <n v="43.396667000000001"/>
    <n v="43.396667000000001"/>
    <n v="337131000"/>
    <n v="0.13603837340213684"/>
    <n v="26.247796934324626"/>
    <n v="47.836667142857145"/>
    <n v="51.21022210000001"/>
  </r>
  <r>
    <d v="2020-04-14T00:00:00"/>
    <x v="0"/>
    <x v="10"/>
    <x v="10"/>
    <x v="0"/>
    <n v="46.597999999999999"/>
    <n v="49.458668000000003"/>
    <n v="46.161999000000002"/>
    <n v="47.326000000000001"/>
    <n v="47.326000000000001"/>
    <n v="458647500"/>
    <n v="9.0544580301524069E-2"/>
    <n v="28.714937271884203"/>
    <n v="48.609619714285714"/>
    <n v="51.583377566666677"/>
  </r>
  <r>
    <d v="2020-04-15T00:00:00"/>
    <x v="1"/>
    <x v="10"/>
    <x v="10"/>
    <x v="0"/>
    <n v="49.466667000000001"/>
    <n v="50.208668000000003"/>
    <n v="47.333331999999999"/>
    <n v="48.655334000000003"/>
    <n v="48.655334000000003"/>
    <n v="353655000"/>
    <n v="2.8088872923974197E-2"/>
    <n v="29.549596368858023"/>
    <n v="48.569048285714288"/>
    <n v="51.828577533333345"/>
  </r>
  <r>
    <d v="2020-04-16T00:00:00"/>
    <x v="2"/>
    <x v="10"/>
    <x v="10"/>
    <x v="0"/>
    <n v="47.796000999999997"/>
    <n v="50.630001"/>
    <n v="47.114666"/>
    <n v="49.680667999999997"/>
    <n v="49.680667999999997"/>
    <n v="309868500"/>
    <n v="2.1073414068023738E-2"/>
    <n v="30.193380662749963"/>
    <n v="48.524476857142858"/>
    <n v="51.997422033333343"/>
  </r>
  <r>
    <d v="2020-04-17T00:00:00"/>
    <x v="3"/>
    <x v="10"/>
    <x v="10"/>
    <x v="0"/>
    <n v="51.485332"/>
    <n v="51.663333999999999"/>
    <n v="49.844002000000003"/>
    <n v="50.259335"/>
    <n v="50.259335"/>
    <n v="196923000"/>
    <n v="1.164772985741663E-2"/>
    <n v="30.556712734049238"/>
    <n v="49.034381428571429"/>
    <n v="52.196955366666678"/>
  </r>
  <r>
    <d v="2020-04-20T00:00:00"/>
    <x v="4"/>
    <x v="10"/>
    <x v="10"/>
    <x v="0"/>
    <n v="48.846668000000001"/>
    <n v="51.037998000000002"/>
    <n v="47.480666999999997"/>
    <n v="49.757331999999998"/>
    <n v="49.757331999999998"/>
    <n v="221199000"/>
    <n v="-9.9882539233756666E-3"/>
    <n v="30.241516274274531"/>
    <n v="49.17942871428572"/>
    <n v="52.517421966666674"/>
  </r>
  <r>
    <d v="2020-04-21T00:00:00"/>
    <x v="0"/>
    <x v="10"/>
    <x v="10"/>
    <x v="0"/>
    <n v="48.674666999999999"/>
    <n v="50.222000000000001"/>
    <n v="44.919333999999999"/>
    <n v="45.781334000000001"/>
    <n v="45.781334000000001"/>
    <n v="303136500"/>
    <n v="-7.9907781229106037E-2"/>
    <n v="27.745076026564249"/>
    <n v="49.695142999999995"/>
    <n v="52.817866500000008"/>
  </r>
  <r>
    <d v="2020-04-22T00:00:00"/>
    <x v="1"/>
    <x v="10"/>
    <x v="10"/>
    <x v="0"/>
    <n v="46.931998999999998"/>
    <n v="48.933334000000002"/>
    <n v="45.914000999999999"/>
    <n v="48.807335000000002"/>
    <n v="48.807335000000002"/>
    <n v="212482500"/>
    <n v="6.6096828895374715E-2"/>
    <n v="29.6450343982766"/>
    <n v="50.601428428571424"/>
    <n v="53.253955300000001"/>
  </r>
  <r>
    <d v="2020-04-23T00:00:00"/>
    <x v="2"/>
    <x v="10"/>
    <x v="10"/>
    <x v="0"/>
    <n v="48.506667999999998"/>
    <n v="48.933334000000002"/>
    <n v="46.875332"/>
    <n v="47.042000000000002"/>
    <n v="47.042000000000002"/>
    <n v="198550500"/>
    <n v="-3.6169461004170796E-2"/>
    <n v="28.536620021636665"/>
    <n v="50.308189857142857"/>
    <n v="53.547888533333349"/>
  </r>
  <r>
    <d v="2020-04-24T00:00:00"/>
    <x v="3"/>
    <x v="10"/>
    <x v="10"/>
    <x v="0"/>
    <n v="47.387332999999998"/>
    <n v="48.715331999999997"/>
    <n v="46.545333999999997"/>
    <n v="48.343333999999999"/>
    <n v="48.343333999999999"/>
    <n v="198180000"/>
    <n v="2.7663237107265787E-2"/>
    <n v="29.353698544642413"/>
    <n v="50.837332428571422"/>
    <n v="53.947955166666674"/>
  </r>
  <r>
    <d v="2020-04-27T00:00:00"/>
    <x v="4"/>
    <x v="10"/>
    <x v="10"/>
    <x v="0"/>
    <n v="49.173999999999999"/>
    <n v="53.299332"/>
    <n v="49"/>
    <n v="53.25"/>
    <n v="53.25"/>
    <n v="310221000"/>
    <n v="0.10149622696688651"/>
    <n v="32.434484421413892"/>
    <n v="51.247427714285713"/>
    <n v="54.447444000000019"/>
  </r>
  <r>
    <d v="2020-04-28T00:00:00"/>
    <x v="0"/>
    <x v="10"/>
    <x v="10"/>
    <x v="0"/>
    <n v="53.042667000000002"/>
    <n v="53.666668000000001"/>
    <n v="50.445999"/>
    <n v="51.274666000000003"/>
    <n v="51.274666000000003"/>
    <n v="228330000"/>
    <n v="-3.7095474178403691E-2"/>
    <n v="31.194216367891094"/>
    <n v="51.093427857142856"/>
    <n v="54.762821800000005"/>
  </r>
  <r>
    <d v="2020-04-29T00:00:00"/>
    <x v="1"/>
    <x v="10"/>
    <x v="10"/>
    <x v="0"/>
    <n v="52.678001000000002"/>
    <n v="53.546664999999997"/>
    <n v="52.210667000000001"/>
    <n v="53.367331999999998"/>
    <n v="53.367331999999998"/>
    <n v="243240000"/>
    <n v="4.0812864583067085E-2"/>
    <n v="32.508154560871795"/>
    <n v="51.197427857142848"/>
    <n v="55.331555266666676"/>
  </r>
  <r>
    <d v="2020-04-30T00:00:00"/>
    <x v="2"/>
    <x v="10"/>
    <x v="10"/>
    <x v="0"/>
    <n v="57.012669000000002"/>
    <n v="57.987999000000002"/>
    <n v="50.900002000000001"/>
    <n v="52.125332"/>
    <n v="52.125332"/>
    <n v="427078500"/>
    <n v="-2.3272664258351859E-2"/>
    <n v="31.728330529859662"/>
    <n v="51.377522999999997"/>
    <n v="55.714510966666673"/>
  </r>
  <r>
    <d v="2020-05-01T00:00:00"/>
    <x v="3"/>
    <x v="11"/>
    <x v="10"/>
    <x v="0"/>
    <n v="50.333331999999999"/>
    <n v="51.518002000000003"/>
    <n v="45.535998999999997"/>
    <n v="46.754665000000003"/>
    <n v="46.754665000000003"/>
    <n v="487977000"/>
    <n v="-0.10303372264372335"/>
    <n v="28.356208799453999"/>
    <n v="51.657618285714292"/>
    <n v="56.055399933333348"/>
  </r>
  <r>
    <d v="2020-05-04T00:00:00"/>
    <x v="4"/>
    <x v="11"/>
    <x v="10"/>
    <x v="0"/>
    <n v="46.733333999999999"/>
    <n v="50.799999"/>
    <n v="46.533332999999999"/>
    <n v="50.745998"/>
    <n v="50.745998"/>
    <n v="288556500"/>
    <n v="8.5367588453472976E-2"/>
    <n v="30.862277550800009"/>
    <n v="52.687047142857146"/>
    <n v="56.698911033333339"/>
  </r>
  <r>
    <d v="2020-05-05T00:00:00"/>
    <x v="0"/>
    <x v="11"/>
    <x v="10"/>
    <x v="0"/>
    <n v="52.652667999999998"/>
    <n v="53.261333"/>
    <n v="50.811999999999998"/>
    <n v="51.214001000000003"/>
    <n v="51.214001000000003"/>
    <n v="254875500"/>
    <n v="9.2224612470919003E-3"/>
    <n v="31.156126170756352"/>
    <n v="52.970571285714286"/>
    <n v="57.189888900000007"/>
  </r>
  <r>
    <d v="2020-05-06T00:00:00"/>
    <x v="1"/>
    <x v="11"/>
    <x v="10"/>
    <x v="0"/>
    <n v="51.766666000000001"/>
    <n v="52.653331999999999"/>
    <n v="50.740665"/>
    <n v="52.172001000000002"/>
    <n v="52.172001000000002"/>
    <n v="166848000"/>
    <n v="1.8705822261377281E-2"/>
    <n v="31.757632951520939"/>
    <n v="53.305047142857141"/>
    <n v="57.686733233333349"/>
  </r>
  <r>
    <d v="2020-05-07T00:00:00"/>
    <x v="2"/>
    <x v="11"/>
    <x v="10"/>
    <x v="0"/>
    <n v="51.813999000000003"/>
    <n v="53.093333999999999"/>
    <n v="51.490001999999997"/>
    <n v="52.002665999999998"/>
    <n v="52.002665999999998"/>
    <n v="172915500"/>
    <n v="-3.2457064470270899E-3"/>
    <n v="31.651311291060843"/>
    <n v="53.463047000000003"/>
    <n v="58.178688666666666"/>
  </r>
  <r>
    <d v="2020-05-08T00:00:00"/>
    <x v="3"/>
    <x v="11"/>
    <x v="10"/>
    <x v="0"/>
    <n v="52.917999000000002"/>
    <n v="54.933334000000002"/>
    <n v="52.467334999999999"/>
    <n v="54.627997999999998"/>
    <n v="54.627997999999998"/>
    <n v="241297500"/>
    <n v="5.048456554131283E-2"/>
    <n v="33.299698555944211"/>
    <n v="53.782952000000009"/>
    <n v="58.669488766666667"/>
  </r>
  <r>
    <d v="2020-05-11T00:00:00"/>
    <x v="4"/>
    <x v="11"/>
    <x v="10"/>
    <x v="0"/>
    <n v="52.700668"/>
    <n v="54.933334000000002"/>
    <n v="52.333331999999999"/>
    <n v="54.085999000000001"/>
    <n v="54.085999000000001"/>
    <n v="247794000"/>
    <n v="-9.9216339577371492E-3"/>
    <n v="32.959389502011405"/>
    <n v="53.674285428571423"/>
    <n v="59.05815556666667"/>
  </r>
  <r>
    <d v="2020-05-12T00:00:00"/>
    <x v="0"/>
    <x v="11"/>
    <x v="10"/>
    <x v="0"/>
    <n v="55.133330999999998"/>
    <n v="56.219334000000003"/>
    <n v="53.866669000000002"/>
    <n v="53.960667000000001"/>
    <n v="53.960667000000001"/>
    <n v="238603500"/>
    <n v="-2.3172725348014783E-3"/>
    <n v="32.880696341419771"/>
    <n v="53.714952285714276"/>
    <n v="59.481466666666662"/>
  </r>
  <r>
    <d v="2020-05-13T00:00:00"/>
    <x v="1"/>
    <x v="11"/>
    <x v="10"/>
    <x v="0"/>
    <n v="54.722000000000001"/>
    <n v="55.066665999999998"/>
    <n v="50.886665000000001"/>
    <n v="52.730666999999997"/>
    <n v="52.730666999999997"/>
    <n v="285982500"/>
    <n v="-2.2794380951592093E-2"/>
    <n v="32.108406842108231"/>
    <n v="53.888190142857141"/>
    <n v="59.817999899999997"/>
  </r>
  <r>
    <d v="2020-05-14T00:00:00"/>
    <x v="2"/>
    <x v="11"/>
    <x v="10"/>
    <x v="0"/>
    <n v="52"/>
    <n v="53.557335000000002"/>
    <n v="50.933334000000002"/>
    <n v="53.555332"/>
    <n v="53.555332"/>
    <n v="205233000"/>
    <n v="1.5639191516390323E-2"/>
    <n v="32.626195557514535"/>
    <n v="54.135047428571433"/>
    <n v="60.251377733333328"/>
  </r>
  <r>
    <d v="2020-05-15T00:00:00"/>
    <x v="3"/>
    <x v="11"/>
    <x v="10"/>
    <x v="0"/>
    <n v="52.689999"/>
    <n v="53.669998"/>
    <n v="52.436667999999997"/>
    <n v="53.277999999999999"/>
    <n v="53.277999999999999"/>
    <n v="157776000"/>
    <n v="-5.1784199563920403E-3"/>
    <n v="32.45206499538196"/>
    <n v="54.283047285714282"/>
    <n v="60.598955533333324"/>
  </r>
  <r>
    <d v="2020-05-18T00:00:00"/>
    <x v="4"/>
    <x v="11"/>
    <x v="10"/>
    <x v="0"/>
    <n v="55.185333"/>
    <n v="55.647998999999999"/>
    <n v="53.591999000000001"/>
    <n v="54.242001000000002"/>
    <n v="54.242001000000002"/>
    <n v="174987000"/>
    <n v="1.8093791058222966E-2"/>
    <n v="33.057339669874494"/>
    <n v="54.483618571428565"/>
    <n v="61.066022233333328"/>
  </r>
  <r>
    <d v="2020-05-19T00:00:00"/>
    <x v="0"/>
    <x v="11"/>
    <x v="10"/>
    <x v="0"/>
    <n v="54.344665999999997"/>
    <n v="54.804667999999999"/>
    <n v="53.738667"/>
    <n v="53.867331999999998"/>
    <n v="53.867331999999998"/>
    <n v="144547500"/>
    <n v="-6.9073594832905292E-3"/>
    <n v="32.822093381730141"/>
    <n v="54.409142571428568"/>
    <n v="61.657533366666669"/>
  </r>
  <r>
    <d v="2020-05-20T00:00:00"/>
    <x v="1"/>
    <x v="11"/>
    <x v="10"/>
    <x v="0"/>
    <n v="54.700001"/>
    <n v="55.066665999999998"/>
    <n v="54.119999"/>
    <n v="54.370666999999997"/>
    <n v="54.370666999999997"/>
    <n v="109639500"/>
    <n v="9.3439749345670189E-3"/>
    <n v="33.138126174523613"/>
    <n v="54.666190571428572"/>
    <n v="62.350022233333334"/>
  </r>
  <r>
    <d v="2020-05-21T00:00:00"/>
    <x v="2"/>
    <x v="11"/>
    <x v="10"/>
    <x v="0"/>
    <n v="54.400002000000001"/>
    <n v="55.5"/>
    <n v="53.066665999999998"/>
    <n v="55.173332000000002"/>
    <n v="55.173332000000002"/>
    <n v="183819000"/>
    <n v="1.4762831583434588E-2"/>
    <n v="33.642101581812142"/>
    <n v="55.452285714285715"/>
    <n v="63.223577733333329"/>
  </r>
  <r>
    <d v="2020-05-22T00:00:00"/>
    <x v="3"/>
    <x v="11"/>
    <x v="10"/>
    <x v="0"/>
    <n v="54.811332999999998"/>
    <n v="55.451999999999998"/>
    <n v="54.133330999999998"/>
    <n v="54.458668000000003"/>
    <n v="54.458668000000003"/>
    <n v="149812500"/>
    <n v="-1.2953069428542019E-2"/>
    <n v="33.193380034872327"/>
    <n v="55.966190857142863"/>
    <n v="64.432422233333327"/>
  </r>
  <r>
    <d v="2020-05-26T00:00:00"/>
    <x v="0"/>
    <x v="11"/>
    <x v="10"/>
    <x v="0"/>
    <n v="55.633330999999998"/>
    <n v="55.639999000000003"/>
    <n v="54.380668999999997"/>
    <n v="54.591330999999997"/>
    <n v="54.591330999999997"/>
    <n v="121345500"/>
    <n v="2.4360309363422872E-3"/>
    <n v="33.276676166455381"/>
    <n v="56.595523714285711"/>
    <n v="65.705711066666666"/>
  </r>
  <r>
    <d v="2020-05-27T00:00:00"/>
    <x v="1"/>
    <x v="11"/>
    <x v="10"/>
    <x v="0"/>
    <n v="54.723998999999999"/>
    <n v="55.180667999999997"/>
    <n v="52.333331999999999"/>
    <n v="54.681998999999998"/>
    <n v="54.681998999999998"/>
    <n v="173242500"/>
    <n v="1.6608497785115528E-3"/>
    <n v="33.333604576474549"/>
    <n v="57.028952428571429"/>
    <n v="66.921289033333323"/>
  </r>
  <r>
    <d v="2020-05-28T00:00:00"/>
    <x v="2"/>
    <x v="11"/>
    <x v="10"/>
    <x v="0"/>
    <n v="54.234000999999999"/>
    <n v="54.983333999999999"/>
    <n v="53.445999"/>
    <n v="53.720669000000001"/>
    <n v="53.720669000000001"/>
    <n v="108834000"/>
    <n v="-1.758037411909533E-2"/>
    <n v="32.730006963163049"/>
    <n v="57.652095285714282"/>
    <n v="68.196955833333334"/>
  </r>
  <r>
    <d v="2020-05-29T00:00:00"/>
    <x v="3"/>
    <x v="11"/>
    <x v="10"/>
    <x v="0"/>
    <n v="53.916668000000001"/>
    <n v="55.666668000000001"/>
    <n v="53.613998000000002"/>
    <n v="55.666668000000001"/>
    <n v="55.666668000000001"/>
    <n v="176467500"/>
    <n v="3.6224399960469597E-2"/>
    <n v="33.951856226066091"/>
    <n v="59.024570999999995"/>
    <n v="69.838822500000006"/>
  </r>
  <r>
    <d v="2020-06-01T00:00:00"/>
    <x v="4"/>
    <x v="0"/>
    <x v="10"/>
    <x v="0"/>
    <n v="57.200001"/>
    <n v="59.933334000000002"/>
    <n v="56.939999"/>
    <n v="59.873333000000002"/>
    <n v="59.873333000000002"/>
    <n v="224092500"/>
    <n v="7.556883052529749E-2"/>
    <n v="36.593127125758244"/>
    <n v="60.030951857142853"/>
    <n v="71.310066933333317"/>
  </r>
  <r>
    <d v="2020-06-02T00:00:00"/>
    <x v="0"/>
    <x v="0"/>
    <x v="10"/>
    <x v="0"/>
    <n v="59.646667000000001"/>
    <n v="60.577331999999998"/>
    <n v="58.066665999999998"/>
    <n v="58.770668000000001"/>
    <n v="58.770668000000001"/>
    <n v="203484000"/>
    <n v="-1.8416629653806006E-2"/>
    <n v="35.900788425954701"/>
    <n v="61.239999999999995"/>
    <n v="72.684955933333342"/>
  </r>
  <r>
    <d v="2020-06-03T00:00:00"/>
    <x v="1"/>
    <x v="0"/>
    <x v="10"/>
    <x v="0"/>
    <n v="59.207999999999998"/>
    <n v="59.862667000000002"/>
    <n v="58.673332000000002"/>
    <n v="58.863998000000002"/>
    <n v="58.863998000000002"/>
    <n v="119242500"/>
    <n v="1.5880370799937426E-3"/>
    <n v="35.959388246256125"/>
    <n v="62.109333571428564"/>
    <n v="74.161511300000001"/>
  </r>
  <r>
    <d v="2020-06-04T00:00:00"/>
    <x v="2"/>
    <x v="0"/>
    <x v="10"/>
    <x v="0"/>
    <n v="59.325333000000001"/>
    <n v="59.716667000000001"/>
    <n v="57.229331999999999"/>
    <n v="57.625332"/>
    <n v="57.625332"/>
    <n v="133315500"/>
    <n v="-2.1042845237933074E-2"/>
    <n v="35.18165755930147"/>
    <n v="62.607619714285711"/>
    <n v="75.53413350000001"/>
  </r>
  <r>
    <d v="2020-06-05T00:00:00"/>
    <x v="3"/>
    <x v="0"/>
    <x v="10"/>
    <x v="0"/>
    <n v="58.522666999999998"/>
    <n v="59.101334000000001"/>
    <n v="57.746665999999998"/>
    <n v="59.043998999999999"/>
    <n v="59.043998999999999"/>
    <n v="117178500"/>
    <n v="2.4618808269946266E-2"/>
    <n v="36.072406849642768"/>
    <n v="63.812572000000003"/>
    <n v="76.948489100000003"/>
  </r>
  <r>
    <d v="2020-06-08T00:00:00"/>
    <x v="4"/>
    <x v="0"/>
    <x v="10"/>
    <x v="0"/>
    <n v="61.266666000000001"/>
    <n v="63.333331999999999"/>
    <n v="60.610667999999997"/>
    <n v="63.327998999999998"/>
    <n v="63.327998999999998"/>
    <n v="212620500"/>
    <n v="7.2556061116388793E-2"/>
    <n v="38.762234666757081"/>
    <n v="64.73133414285715"/>
    <n v="78.631466900000007"/>
  </r>
  <r>
    <d v="2020-06-09T00:00:00"/>
    <x v="0"/>
    <x v="0"/>
    <x v="10"/>
    <x v="0"/>
    <n v="62.667332000000002"/>
    <n v="63.629333000000003"/>
    <n v="61.595332999999997"/>
    <n v="62.711334000000001"/>
    <n v="62.711334000000001"/>
    <n v="170823000"/>
    <n v="-9.7376359546746082E-3"/>
    <n v="38.375044500827855"/>
    <n v="65.130095857142848"/>
    <n v="80.005778099999986"/>
  </r>
  <r>
    <d v="2020-06-10T00:00:00"/>
    <x v="1"/>
    <x v="0"/>
    <x v="10"/>
    <x v="0"/>
    <n v="66.125336000000004"/>
    <n v="68.498665000000003"/>
    <n v="65.5"/>
    <n v="68.336669999999998"/>
    <n v="68.336669999999998"/>
    <n v="278451000"/>
    <n v="8.9702062469281821E-2"/>
    <n v="41.90706720237187"/>
    <n v="65.732857285714289"/>
    <n v="81.453911433333332"/>
  </r>
  <r>
    <d v="2020-06-11T00:00:00"/>
    <x v="2"/>
    <x v="0"/>
    <x v="10"/>
    <x v="0"/>
    <n v="66.013335999999995"/>
    <n v="67.930663999999993"/>
    <n v="64.800003000000004"/>
    <n v="64.856003000000001"/>
    <n v="64.856003000000001"/>
    <n v="238747500"/>
    <n v="-5.093410316891351E-2"/>
    <n v="39.721634214810756"/>
    <n v="65.502857142857138"/>
    <n v="82.53840009999999"/>
  </r>
  <r>
    <d v="2020-06-12T00:00:00"/>
    <x v="3"/>
    <x v="0"/>
    <x v="10"/>
    <x v="0"/>
    <n v="65.333336000000003"/>
    <n v="65.865334000000004"/>
    <n v="60.84"/>
    <n v="62.352001000000001"/>
    <n v="62.352001000000001"/>
    <n v="251451000"/>
    <n v="-3.8608638894999429E-2"/>
    <n v="38.149427344196873"/>
    <n v="65.707428428571433"/>
    <n v="83.52542223333333"/>
  </r>
  <r>
    <d v="2020-06-15T00:00:00"/>
    <x v="4"/>
    <x v="0"/>
    <x v="10"/>
    <x v="0"/>
    <n v="61.186000999999997"/>
    <n v="66.589332999999996"/>
    <n v="60.566665999999998"/>
    <n v="66.059997999999993"/>
    <n v="66.059997999999993"/>
    <n v="235458000"/>
    <n v="5.9468773103207896E-2"/>
    <n v="40.477595756049439"/>
    <n v="66.340761428571426"/>
    <n v="84.868355500000007"/>
  </r>
  <r>
    <d v="2020-06-16T00:00:00"/>
    <x v="0"/>
    <x v="0"/>
    <x v="10"/>
    <x v="0"/>
    <n v="67.456665000000001"/>
    <n v="67.525329999999997"/>
    <n v="64.159332000000006"/>
    <n v="65.475334000000004"/>
    <n v="65.475334000000004"/>
    <n v="210766500"/>
    <n v="-8.8504998138206042E-3"/>
    <n v="40.110498302532797"/>
    <n v="66.054570857142863"/>
    <n v="85.947444600000011"/>
  </r>
  <r>
    <d v="2020-06-17T00:00:00"/>
    <x v="1"/>
    <x v="0"/>
    <x v="10"/>
    <x v="0"/>
    <n v="65.847335999999999"/>
    <n v="67"/>
    <n v="65.504669000000007"/>
    <n v="66.119331000000003"/>
    <n v="66.119331000000003"/>
    <n v="148362000"/>
    <n v="9.8357192038149629E-3"/>
    <n v="40.514849620165421"/>
    <n v="66.091237714285711"/>
    <n v="87.096288999999999"/>
  </r>
  <r>
    <d v="2020-06-18T00:00:00"/>
    <x v="2"/>
    <x v="0"/>
    <x v="10"/>
    <x v="0"/>
    <n v="66.866669000000002"/>
    <n v="67.946670999999995"/>
    <n v="66.297996999999995"/>
    <n v="66.930663999999993"/>
    <n v="66.930663999999993"/>
    <n v="146278500"/>
    <n v="1.2270738190015723E-2"/>
    <n v="41.024267470852344"/>
    <n v="65.785999857142855"/>
    <n v="88.197844633333332"/>
  </r>
  <r>
    <d v="2020-06-19T00:00:00"/>
    <x v="3"/>
    <x v="0"/>
    <x v="10"/>
    <x v="0"/>
    <n v="67.518669000000003"/>
    <n v="67.731330999999997"/>
    <n v="66.089332999999996"/>
    <n v="66.726669000000001"/>
    <n v="66.726669000000001"/>
    <n v="130195500"/>
    <n v="-3.0478556136839157E-3"/>
    <n v="40.896183571330354"/>
    <n v="65.83733371428572"/>
    <n v="89.146289266666685"/>
  </r>
  <r>
    <d v="2020-06-22T00:00:00"/>
    <x v="4"/>
    <x v="0"/>
    <x v="10"/>
    <x v="0"/>
    <n v="66.663330000000002"/>
    <n v="67.258667000000003"/>
    <n v="66.001334999999997"/>
    <n v="66.288002000000006"/>
    <n v="66.288002000000006"/>
    <n v="95436000"/>
    <n v="-6.574088090625283E-3"/>
    <n v="40.62075436987142"/>
    <n v="66.588857428571416"/>
    <n v="90.222066966666674"/>
  </r>
  <r>
    <d v="2020-06-23T00:00:00"/>
    <x v="0"/>
    <x v="0"/>
    <x v="10"/>
    <x v="0"/>
    <n v="66.592003000000005"/>
    <n v="67.466667000000001"/>
    <n v="66.267334000000005"/>
    <n v="66.785331999999997"/>
    <n v="66.785331999999997"/>
    <n v="95479500"/>
    <n v="7.5025643403762703E-3"/>
    <n v="40.93301675742638"/>
    <n v="67.782285428571441"/>
    <n v="91.316911266666679"/>
  </r>
  <r>
    <d v="2020-06-24T00:00:00"/>
    <x v="1"/>
    <x v="0"/>
    <x v="10"/>
    <x v="0"/>
    <n v="66.274001999999996"/>
    <n v="66.725334000000004"/>
    <n v="63.542667000000002"/>
    <n v="64.056663999999998"/>
    <n v="64.056663999999998"/>
    <n v="164394000"/>
    <n v="-4.0857294832344314E-2"/>
    <n v="39.219747128558573"/>
    <n v="69.75257114285715"/>
    <n v="92.390778033333348"/>
  </r>
  <r>
    <d v="2020-06-25T00:00:00"/>
    <x v="2"/>
    <x v="0"/>
    <x v="10"/>
    <x v="0"/>
    <n v="63.618000000000002"/>
    <n v="65.732001999999994"/>
    <n v="62.476664999999997"/>
    <n v="65.732001999999994"/>
    <n v="65.732001999999994"/>
    <n v="138817500"/>
    <n v="2.6154000152115265E-2"/>
    <n v="40.27165440107693"/>
    <n v="73.664285857142858"/>
    <n v="93.565733766666668"/>
  </r>
  <r>
    <d v="2020-06-26T00:00:00"/>
    <x v="3"/>
    <x v="0"/>
    <x v="10"/>
    <x v="0"/>
    <n v="66.318664999999996"/>
    <n v="66.333336000000003"/>
    <n v="63.658000999999999"/>
    <n v="63.982666000000002"/>
    <n v="63.982666000000002"/>
    <n v="132823500"/>
    <n v="-2.6613155643730319E-2"/>
    <n v="39.173285438826824"/>
    <n v="77.510761714285735"/>
    <n v="94.602911566666677"/>
  </r>
  <r>
    <d v="2020-06-29T00:00:00"/>
    <x v="4"/>
    <x v="0"/>
    <x v="10"/>
    <x v="0"/>
    <n v="64.600669999999994"/>
    <n v="67.333336000000003"/>
    <n v="63.234668999999997"/>
    <n v="67.290001000000004"/>
    <n v="67.290001000000004"/>
    <n v="135396000"/>
    <n v="5.1691109588962766E-2"/>
    <n v="41.249887138993905"/>
    <n v="81.378762285714288"/>
    <n v="95.622533866666672"/>
  </r>
  <r>
    <d v="2020-06-30T00:00:00"/>
    <x v="0"/>
    <x v="0"/>
    <x v="10"/>
    <x v="0"/>
    <n v="67.099997999999999"/>
    <n v="72.512664999999998"/>
    <n v="66.915336999999994"/>
    <n v="71.987335000000002"/>
    <n v="71.987335000000002"/>
    <n v="253777500"/>
    <n v="6.9807310598791611E-2"/>
    <n v="44.199238133269539"/>
    <n v="85.044762571428578"/>
    <n v="96.433733799999999"/>
  </r>
  <r>
    <d v="2020-07-01T00:00:00"/>
    <x v="1"/>
    <x v="1"/>
    <x v="10"/>
    <x v="1"/>
    <n v="72.199996999999996"/>
    <n v="75.688666999999995"/>
    <n v="72.033332999999999"/>
    <n v="74.641998000000001"/>
    <n v="74.641998000000001"/>
    <n v="199903500"/>
    <n v="3.6876806177086559E-2"/>
    <n v="45.866041677262103"/>
    <n v="89.471810285714284"/>
    <n v="97.489178133333326"/>
  </r>
  <r>
    <d v="2020-07-02T00:00:00"/>
    <x v="2"/>
    <x v="1"/>
    <x v="10"/>
    <x v="1"/>
    <n v="81.431999000000005"/>
    <n v="81.866669000000002"/>
    <n v="79.040001000000004"/>
    <n v="80.577331999999998"/>
    <n v="80.577331999999998"/>
    <n v="258751500"/>
    <n v="7.9517351612158046E-2"/>
    <n v="49.592705191983008"/>
    <n v="93.066382142857137"/>
    <n v="98.603333733333329"/>
  </r>
  <r>
    <d v="2020-07-06T00:00:00"/>
    <x v="4"/>
    <x v="1"/>
    <x v="10"/>
    <x v="1"/>
    <n v="85.112662999999998"/>
    <n v="91.852669000000006"/>
    <n v="84.402664000000001"/>
    <n v="91.438666999999995"/>
    <n v="91.438666999999995"/>
    <n v="308548500"/>
    <n v="0.13479392690738379"/>
    <n v="56.412294597677977"/>
    <n v="96.00104942857142"/>
    <n v="99.585667099999981"/>
  </r>
  <r>
    <d v="2020-07-07T00:00:00"/>
    <x v="0"/>
    <x v="1"/>
    <x v="10"/>
    <x v="1"/>
    <n v="93.667336000000006"/>
    <n v="95.300003000000004"/>
    <n v="89.113997999999995"/>
    <n v="92.657332999999994"/>
    <n v="92.657332999999994"/>
    <n v="322345500"/>
    <n v="1.3327687727556209E-2"/>
    <n v="57.177467731798295"/>
    <n v="97.662286857142846"/>
    <n v="100.61691149999999"/>
  </r>
  <r>
    <d v="2020-07-08T00:00:00"/>
    <x v="1"/>
    <x v="1"/>
    <x v="10"/>
    <x v="1"/>
    <n v="93.666663999999997"/>
    <n v="94.484001000000006"/>
    <n v="87.422668000000002"/>
    <n v="91.058670000000006"/>
    <n v="91.058670000000006"/>
    <n v="244669500"/>
    <n v="-1.7253496817137913E-2"/>
    <n v="56.173702977458568"/>
    <n v="98.717334142857126"/>
    <n v="101.72186706666665"/>
  </r>
  <r>
    <d v="2020-07-09T00:00:00"/>
    <x v="2"/>
    <x v="1"/>
    <x v="10"/>
    <x v="1"/>
    <n v="93.132667999999995"/>
    <n v="93.903998999999999"/>
    <n v="90.085335000000001"/>
    <n v="92.952003000000005"/>
    <n v="92.952003000000005"/>
    <n v="175764000"/>
    <n v="2.0792451723707344E-2"/>
    <n v="57.362484436482958"/>
    <n v="100.002667"/>
    <n v="102.86108926666665"/>
  </r>
  <r>
    <d v="2020-07-10T00:00:00"/>
    <x v="3"/>
    <x v="1"/>
    <x v="10"/>
    <x v="1"/>
    <n v="93.066665999999998"/>
    <n v="103.26133"/>
    <n v="91.734001000000006"/>
    <n v="102.976669"/>
    <n v="102.976669"/>
    <n v="350064000"/>
    <n v="0.10784776741174686"/>
    <n v="63.656748083560473"/>
    <n v="102.37142842857142"/>
    <n v="104.21120043333333"/>
  </r>
  <r>
    <d v="2020-07-13T00:00:00"/>
    <x v="4"/>
    <x v="1"/>
    <x v="10"/>
    <x v="1"/>
    <n v="110.599998"/>
    <n v="119.666"/>
    <n v="98.073997000000006"/>
    <n v="99.804001"/>
    <n v="99.804001"/>
    <n v="584781000"/>
    <n v="-3.0809580760473049E-2"/>
    <n v="61.664700781770449"/>
    <n v="102.59723785714286"/>
    <n v="105.33415576666668"/>
  </r>
  <r>
    <d v="2020-07-14T00:00:00"/>
    <x v="0"/>
    <x v="1"/>
    <x v="10"/>
    <x v="1"/>
    <n v="103.73333"/>
    <n v="106"/>
    <n v="95.400002000000001"/>
    <n v="101.120003"/>
    <n v="101.120003"/>
    <n v="351271500"/>
    <n v="1.3185864161898654E-2"/>
    <n v="62.490989014024898"/>
    <n v="103.50457114285715"/>
    <n v="106.4833557"/>
  </r>
  <r>
    <d v="2020-07-15T00:00:00"/>
    <x v="1"/>
    <x v="1"/>
    <x v="10"/>
    <x v="1"/>
    <n v="102.866669"/>
    <n v="103.333336"/>
    <n v="97.133330999999998"/>
    <n v="103.067329"/>
    <n v="103.067329"/>
    <n v="245517000"/>
    <n v="1.9257574586899529E-2"/>
    <n v="63.713671470558495"/>
    <n v="103.46904642857145"/>
    <n v="107.60899986666669"/>
  </r>
  <r>
    <d v="2020-07-16T00:00:00"/>
    <x v="2"/>
    <x v="1"/>
    <x v="10"/>
    <x v="1"/>
    <n v="98.477333000000002"/>
    <n v="102.113998"/>
    <n v="97.733329999999995"/>
    <n v="100.042664"/>
    <n v="100.042664"/>
    <n v="214512000"/>
    <n v="-2.9346496405276971E-2"/>
    <n v="61.814551943375484"/>
    <n v="102.24038042857141"/>
    <n v="108.9582443"/>
  </r>
  <r>
    <d v="2020-07-17T00:00:00"/>
    <x v="3"/>
    <x v="1"/>
    <x v="10"/>
    <x v="1"/>
    <n v="100.89666699999999"/>
    <n v="102.500664"/>
    <n v="99.333336000000003"/>
    <n v="100.056"/>
    <n v="100.056"/>
    <n v="139950000"/>
    <n v="1.3330312755361403E-4"/>
    <n v="61.82292531960541"/>
    <n v="102.61142828571428"/>
    <n v="110.59848883333333"/>
  </r>
  <r>
    <d v="2020-07-20T00:00:00"/>
    <x v="4"/>
    <x v="1"/>
    <x v="10"/>
    <x v="1"/>
    <n v="101.26733400000001"/>
    <n v="110"/>
    <n v="99.199996999999996"/>
    <n v="109.533333"/>
    <n v="109.533333"/>
    <n v="256821000"/>
    <n v="9.4720286639481913E-2"/>
    <n v="67.773530813409209"/>
    <n v="102.37952414285714"/>
    <n v="112.18195543333334"/>
  </r>
  <r>
    <d v="2020-07-21T00:00:00"/>
    <x v="0"/>
    <x v="1"/>
    <x v="10"/>
    <x v="1"/>
    <n v="109.328667"/>
    <n v="111.666664"/>
    <n v="103.866669"/>
    <n v="104.55733499999999"/>
    <n v="104.55733499999999"/>
    <n v="241608000"/>
    <n v="-4.5429075001305802E-2"/>
    <n v="64.649212923982219"/>
    <n v="101.00914314285714"/>
    <n v="114.06773346666668"/>
  </r>
  <r>
    <d v="2020-07-22T00:00:00"/>
    <x v="1"/>
    <x v="1"/>
    <x v="10"/>
    <x v="1"/>
    <n v="106.599998"/>
    <n v="108.42800099999999"/>
    <n v="104.133331"/>
    <n v="106.155334"/>
    <n v="106.155334"/>
    <n v="212416500"/>
    <n v="1.5283471025729583E-2"/>
    <n v="65.652560767567849"/>
    <n v="100.23895242857144"/>
    <n v="115.86082250000003"/>
  </r>
  <r>
    <d v="2020-07-23T00:00:00"/>
    <x v="2"/>
    <x v="1"/>
    <x v="10"/>
    <x v="1"/>
    <n v="111.93"/>
    <n v="112.599998"/>
    <n v="98.718001999999998"/>
    <n v="100.87133"/>
    <n v="100.87133"/>
    <n v="364927500"/>
    <n v="-4.977615161570681E-2"/>
    <n v="62.334852797226283"/>
    <n v="98.700190857142857"/>
    <n v="117.29308926666668"/>
  </r>
  <r>
    <d v="2020-07-24T00:00:00"/>
    <x v="3"/>
    <x v="1"/>
    <x v="10"/>
    <x v="1"/>
    <n v="94.400665000000004"/>
    <n v="97.666663999999997"/>
    <n v="91.102669000000006"/>
    <n v="94.466667000000001"/>
    <n v="94.466667000000001"/>
    <n v="290949000"/>
    <n v="-6.3493393018610927E-2"/>
    <n v="58.313508096796127"/>
    <n v="98.432857999999996"/>
    <n v="118.452934"/>
  </r>
  <r>
    <d v="2020-07-27T00:00:00"/>
    <x v="4"/>
    <x v="1"/>
    <x v="10"/>
    <x v="1"/>
    <n v="95.666663999999997"/>
    <n v="103.195999"/>
    <n v="94.199996999999996"/>
    <n v="102.639999"/>
    <n v="102.639999"/>
    <n v="240730500"/>
    <n v="8.6520804211288646E-2"/>
    <n v="63.445360517923703"/>
    <n v="99.099524285714296"/>
    <n v="119.95204516666668"/>
  </r>
  <r>
    <d v="2020-07-28T00:00:00"/>
    <x v="0"/>
    <x v="1"/>
    <x v="10"/>
    <x v="1"/>
    <n v="100.26667"/>
    <n v="104.313332"/>
    <n v="98.294669999999996"/>
    <n v="98.432670999999999"/>
    <n v="98.432670999999999"/>
    <n v="237130500"/>
    <n v="-4.0991114974582216E-2"/>
    <n v="60.8036733353551"/>
    <n v="98.579715142857154"/>
    <n v="120.19971186666666"/>
  </r>
  <r>
    <d v="2020-07-29T00:00:00"/>
    <x v="1"/>
    <x v="1"/>
    <x v="10"/>
    <x v="1"/>
    <n v="100.066666"/>
    <n v="102.320663"/>
    <n v="99.133330999999998"/>
    <n v="99.940665999999993"/>
    <n v="99.940665999999993"/>
    <n v="141403500"/>
    <n v="1.532006583464543E-2"/>
    <n v="61.750509679675659"/>
    <n v="98.704381571428584"/>
    <n v="120.9884005"/>
  </r>
  <r>
    <d v="2020-07-30T00:00:00"/>
    <x v="2"/>
    <x v="1"/>
    <x v="10"/>
    <x v="1"/>
    <n v="99.199996999999996"/>
    <n v="100.882668"/>
    <n v="98.066665999999998"/>
    <n v="99.165999999999997"/>
    <n v="99.165999999999997"/>
    <n v="114315000"/>
    <n v="-7.7512591320933995E-3"/>
    <n v="61.264114218477559"/>
    <n v="98.262477285714297"/>
    <n v="121.78304493333333"/>
  </r>
  <r>
    <d v="2020-07-31T00:00:00"/>
    <x v="3"/>
    <x v="1"/>
    <x v="10"/>
    <x v="1"/>
    <n v="101"/>
    <n v="101.13666499999999"/>
    <n v="94.732001999999994"/>
    <n v="95.384003000000007"/>
    <n v="95.384003000000007"/>
    <n v="183123000"/>
    <n v="-3.8138041264142851E-2"/>
    <n v="58.889482861137957"/>
    <n v="97.606096571428566"/>
    <n v="122.61884486666668"/>
  </r>
  <r>
    <d v="2020-08-03T00:00:00"/>
    <x v="4"/>
    <x v="2"/>
    <x v="10"/>
    <x v="1"/>
    <n v="96.613335000000006"/>
    <n v="100.653999"/>
    <n v="96.292000000000002"/>
    <n v="99"/>
    <n v="99"/>
    <n v="132139500"/>
    <n v="3.7909889355346019E-2"/>
    <n v="61.159886529952587"/>
    <n v="97.069238857142849"/>
    <n v="124.10182266666668"/>
  </r>
  <r>
    <d v="2020-08-04T00:00:00"/>
    <x v="0"/>
    <x v="2"/>
    <x v="10"/>
    <x v="1"/>
    <n v="99.667336000000006"/>
    <n v="101.827332"/>
    <n v="97.466667000000001"/>
    <n v="99.133330999999998"/>
    <n v="99.133330999999998"/>
    <n v="126225000"/>
    <n v="1.3467777777777608E-3"/>
    <n v="61.243602083800312"/>
    <n v="97.733619571428562"/>
    <n v="125.79915593333334"/>
  </r>
  <r>
    <d v="2020-08-05T00:00:00"/>
    <x v="1"/>
    <x v="2"/>
    <x v="10"/>
    <x v="1"/>
    <n v="99.532668999999999"/>
    <n v="99.989333999999999"/>
    <n v="97.887337000000002"/>
    <n v="99.001334999999997"/>
    <n v="99.001334999999997"/>
    <n v="74217000"/>
    <n v="-1.3314996950924698E-3"/>
    <n v="61.160724746604274"/>
    <n v="99.009810285714266"/>
    <n v="127.40315576666666"/>
  </r>
  <r>
    <d v="2020-08-06T00:00:00"/>
    <x v="2"/>
    <x v="2"/>
    <x v="10"/>
    <x v="1"/>
    <n v="99.388664000000006"/>
    <n v="101.153999"/>
    <n v="98.484001000000006"/>
    <n v="99.305335999999997"/>
    <n v="99.305335999999997"/>
    <n v="89884500"/>
    <n v="3.0706757641197416E-3"/>
    <n v="61.351600177563796"/>
    <n v="100.58780999999999"/>
    <n v="128.8078888"/>
  </r>
  <r>
    <d v="2020-08-07T00:00:00"/>
    <x v="3"/>
    <x v="2"/>
    <x v="10"/>
    <x v="1"/>
    <n v="99.969329999999999"/>
    <n v="99.983329999999995"/>
    <n v="94.334000000000003"/>
    <n v="96.847335999999999"/>
    <n v="96.847335999999999"/>
    <n v="133446000"/>
    <n v="-2.4751942836183531E-2"/>
    <n v="59.80827693422416"/>
    <n v="103.883619"/>
    <n v="130.41048863333333"/>
  </r>
  <r>
    <d v="2020-08-10T00:00:00"/>
    <x v="4"/>
    <x v="2"/>
    <x v="10"/>
    <x v="1"/>
    <n v="96.533332999999999"/>
    <n v="97.166663999999997"/>
    <n v="92.389336"/>
    <n v="94.571335000000005"/>
    <n v="94.571335000000005"/>
    <n v="112834500"/>
    <n v="-2.3500914883193006E-2"/>
    <n v="58.379226793799333"/>
    <n v="108.020571"/>
    <n v="132.17546613333332"/>
  </r>
  <r>
    <d v="2020-08-11T00:00:00"/>
    <x v="0"/>
    <x v="2"/>
    <x v="10"/>
    <x v="1"/>
    <n v="93.066665999999998"/>
    <n v="94.666663999999997"/>
    <n v="91"/>
    <n v="91.625998999999993"/>
    <n v="91.625998999999993"/>
    <n v="129387000"/>
    <n v="-3.1144067068525697E-2"/>
    <n v="56.529916172056048"/>
    <n v="112.40114257142857"/>
    <n v="133.73675509999998"/>
  </r>
  <r>
    <d v="2020-08-12T00:00:00"/>
    <x v="1"/>
    <x v="2"/>
    <x v="10"/>
    <x v="1"/>
    <n v="98"/>
    <n v="105.666664"/>
    <n v="95.666663999999997"/>
    <n v="103.650665"/>
    <n v="103.650665"/>
    <n v="327441000"/>
    <n v="0.13123639721516173"/>
    <n v="64.079935102566949"/>
    <n v="118.37676242857141"/>
    <n v="134.90877736666664"/>
  </r>
  <r>
    <d v="2020-08-13T00:00:00"/>
    <x v="2"/>
    <x v="2"/>
    <x v="10"/>
    <x v="1"/>
    <n v="107.400002"/>
    <n v="110.078667"/>
    <n v="104.48400100000001"/>
    <n v="108.066666"/>
    <n v="108.066666"/>
    <n v="306379500"/>
    <n v="4.260465670914889E-2"/>
    <n v="66.852643396265506"/>
    <n v="123.09314299999998"/>
    <n v="135.76253306666663"/>
  </r>
  <r>
    <d v="2020-08-14T00:00:00"/>
    <x v="3"/>
    <x v="2"/>
    <x v="10"/>
    <x v="1"/>
    <n v="110.999336"/>
    <n v="111.253334"/>
    <n v="108.44266500000001"/>
    <n v="110.04733299999999"/>
    <n v="110.04733299999999"/>
    <n v="188664000"/>
    <n v="1.8328195671364535E-2"/>
    <n v="68.096259921251587"/>
    <n v="126.83790485714287"/>
    <n v="136.68631083333329"/>
  </r>
  <r>
    <d v="2020-08-17T00:00:00"/>
    <x v="4"/>
    <x v="2"/>
    <x v="10"/>
    <x v="1"/>
    <n v="111.800003"/>
    <n v="123.05733499999999"/>
    <n v="111.522003"/>
    <n v="122.37599899999999"/>
    <n v="122.37599899999999"/>
    <n v="303634500"/>
    <n v="0.11203057506173275"/>
    <n v="75.837153654844357"/>
    <n v="130.38676128571427"/>
    <n v="137.6980662"/>
  </r>
  <r>
    <d v="2020-08-18T00:00:00"/>
    <x v="0"/>
    <x v="2"/>
    <x v="10"/>
    <x v="1"/>
    <n v="126.599335"/>
    <n v="128.259995"/>
    <n v="123.00733200000001"/>
    <n v="125.806"/>
    <n v="125.806"/>
    <n v="247117500"/>
    <n v="2.802837997669792E-2"/>
    <n v="77.990774593810258"/>
    <n v="133.410856"/>
    <n v="138.2751996333333"/>
  </r>
  <r>
    <d v="2020-08-19T00:00:00"/>
    <x v="1"/>
    <x v="2"/>
    <x v="10"/>
    <x v="1"/>
    <n v="124.333336"/>
    <n v="127.400002"/>
    <n v="122.74733000000001"/>
    <n v="125.235336"/>
    <n v="125.235336"/>
    <n v="183079500"/>
    <n v="-4.5360634627918672E-3"/>
    <n v="77.632467427277646"/>
    <n v="136.75999885714285"/>
    <n v="138.84844383333331"/>
  </r>
  <r>
    <d v="2020-08-20T00:00:00"/>
    <x v="2"/>
    <x v="2"/>
    <x v="10"/>
    <x v="1"/>
    <n v="124.045334"/>
    <n v="134.79933199999999"/>
    <n v="123.804001"/>
    <n v="133.45533800000001"/>
    <n v="133.45533800000001"/>
    <n v="309177000"/>
    <n v="6.5636443056295291E-2"/>
    <n v="82.793622897944147"/>
    <n v="139.94923628571428"/>
    <n v="139.65348839999996"/>
  </r>
  <r>
    <d v="2020-08-21T00:00:00"/>
    <x v="3"/>
    <x v="2"/>
    <x v="10"/>
    <x v="1"/>
    <n v="136.31733700000001"/>
    <n v="139.69932600000001"/>
    <n v="135.00332599999999"/>
    <n v="136.66532900000001"/>
    <n v="136.66532900000001"/>
    <n v="322344000"/>
    <n v="2.4052923233389152E-2"/>
    <n v="84.809104476955952"/>
    <n v="144.61371285714284"/>
    <n v="139.81708803333328"/>
  </r>
  <r>
    <d v="2020-08-24T00:00:00"/>
    <x v="4"/>
    <x v="2"/>
    <x v="10"/>
    <x v="1"/>
    <n v="141.75199900000001"/>
    <n v="141.933334"/>
    <n v="128.501328"/>
    <n v="134.279999"/>
    <n v="134.279999"/>
    <n v="300954000"/>
    <n v="-1.7453804980779069E-2"/>
    <n v="83.311409101839871"/>
    <n v="147.71152385714285"/>
    <n v="139.99135459999997"/>
  </r>
  <r>
    <d v="2020-08-25T00:00:00"/>
    <x v="0"/>
    <x v="2"/>
    <x v="10"/>
    <x v="1"/>
    <n v="131.65933200000001"/>
    <n v="135.19667100000001"/>
    <n v="131.199997"/>
    <n v="134.88932800000001"/>
    <n v="134.88932800000001"/>
    <n v="159883500"/>
    <n v="4.5377495124944295E-3"/>
    <n v="83.693993157389457"/>
    <n v="149.8320007142857"/>
    <n v="140.11513236666664"/>
  </r>
  <r>
    <d v="2020-08-26T00:00:00"/>
    <x v="1"/>
    <x v="2"/>
    <x v="10"/>
    <x v="1"/>
    <n v="137.33332799999999"/>
    <n v="144.39999399999999"/>
    <n v="136.908661"/>
    <n v="143.54466199999999"/>
    <n v="143.54466199999999"/>
    <n v="213591000"/>
    <n v="6.4166188150926076E-2"/>
    <n v="89.128483857579766"/>
    <n v="149.94304985714285"/>
    <n v="140.34437686666664"/>
  </r>
  <r>
    <d v="2020-08-27T00:00:00"/>
    <x v="2"/>
    <x v="2"/>
    <x v="10"/>
    <x v="1"/>
    <n v="145.36399800000001"/>
    <n v="153.03999300000001"/>
    <n v="142.83332799999999"/>
    <n v="149.25"/>
    <n v="149.25"/>
    <n v="355395000"/>
    <n v="3.9746082651265793E-2"/>
    <n v="92.710738026216404"/>
    <n v="149.35666985714286"/>
    <n v="140.29199906666662"/>
  </r>
  <r>
    <d v="2020-08-28T00:00:00"/>
    <x v="3"/>
    <x v="2"/>
    <x v="10"/>
    <x v="1"/>
    <n v="153.00799599999999"/>
    <n v="154.56599399999999"/>
    <n v="145.76800499999999"/>
    <n v="147.55999800000001"/>
    <n v="147.55999800000001"/>
    <n v="301218000"/>
    <n v="-1.1323296482412011E-2"/>
    <n v="91.649623555959906"/>
    <n v="143.75952699999999"/>
    <n v="140.13922146666664"/>
  </r>
  <r>
    <d v="2020-08-31T00:00:00"/>
    <x v="4"/>
    <x v="2"/>
    <x v="10"/>
    <x v="1"/>
    <n v="148.203339"/>
    <n v="166.71333300000001"/>
    <n v="146.703339"/>
    <n v="166.106674"/>
    <n v="166.106674"/>
    <n v="355123200"/>
    <n v="0.12568905022620011"/>
    <n v="103.2946667445235"/>
    <n v="140.12143157142859"/>
    <n v="140.1349993333333"/>
  </r>
  <r>
    <d v="2020-09-01T00:00:00"/>
    <x v="0"/>
    <x v="3"/>
    <x v="10"/>
    <x v="1"/>
    <n v="167.38000500000001"/>
    <n v="167.49667400000001"/>
    <n v="156.83667"/>
    <n v="158.35000600000001"/>
    <n v="158.35000600000001"/>
    <n v="269523300"/>
    <n v="-4.669690755471987E-2"/>
    <n v="98.42442833310416"/>
    <n v="134.07476371428569"/>
    <n v="139.56088789999998"/>
  </r>
  <r>
    <d v="2020-09-02T00:00:00"/>
    <x v="1"/>
    <x v="3"/>
    <x v="10"/>
    <x v="1"/>
    <n v="159.66333"/>
    <n v="159.679993"/>
    <n v="135.03999300000001"/>
    <n v="149.12333699999999"/>
    <n v="149.12333699999999"/>
    <n v="288528300"/>
    <n v="-5.8267563311617525E-2"/>
    <n v="92.631209160483635"/>
    <n v="129.20190542857145"/>
    <n v="139.40810980000001"/>
  </r>
  <r>
    <d v="2020-09-03T00:00:00"/>
    <x v="2"/>
    <x v="3"/>
    <x v="10"/>
    <x v="1"/>
    <n v="135.74333200000001"/>
    <n v="143.933334"/>
    <n v="134"/>
    <n v="135.66667200000001"/>
    <n v="135.66667200000001"/>
    <n v="262788300"/>
    <n v="-9.0238491645341784E-2"/>
    <n v="84.182070074912076"/>
    <n v="127.88047685714285"/>
    <n v="139.42488733333332"/>
  </r>
  <r>
    <d v="2020-09-04T00:00:00"/>
    <x v="3"/>
    <x v="3"/>
    <x v="10"/>
    <x v="1"/>
    <n v="134.270004"/>
    <n v="142.66667200000001"/>
    <n v="124.006668"/>
    <n v="139.44000199999999"/>
    <n v="139.44000199999999"/>
    <n v="330965700"/>
    <n v="2.7813242149847879E-2"/>
    <n v="86.551259616730917"/>
    <n v="129.91666628571429"/>
    <n v="139.78788729999997"/>
  </r>
  <r>
    <d v="2020-09-08T00:00:00"/>
    <x v="0"/>
    <x v="3"/>
    <x v="10"/>
    <x v="1"/>
    <n v="118.666664"/>
    <n v="122.91333"/>
    <n v="109.959999"/>
    <n v="110.07"/>
    <n v="110.07"/>
    <n v="346397100"/>
    <n v="-0.21062823851651982"/>
    <n v="68.110492023756365"/>
    <n v="131.03285542857142"/>
    <n v="139.92688726666663"/>
  </r>
  <r>
    <d v="2020-09-09T00:00:00"/>
    <x v="1"/>
    <x v="3"/>
    <x v="10"/>
    <x v="1"/>
    <n v="118.866669"/>
    <n v="123"/>
    <n v="113.83667"/>
    <n v="122.09332999999999"/>
    <n v="122.09332999999999"/>
    <n v="238397400"/>
    <n v="0.10923348778050333"/>
    <n v="75.65967210973794"/>
    <n v="135.471902"/>
    <n v="140.94610950000001"/>
  </r>
  <r>
    <d v="2020-09-10T00:00:00"/>
    <x v="2"/>
    <x v="3"/>
    <x v="10"/>
    <x v="1"/>
    <n v="128.73666399999999"/>
    <n v="132.99667400000001"/>
    <n v="120.186668"/>
    <n v="123.779999"/>
    <n v="123.779999"/>
    <n v="254791800"/>
    <n v="1.3814587578207664E-2"/>
    <n v="76.718693863814593"/>
    <n v="139.08475928571428"/>
    <n v="141.57233199999999"/>
  </r>
  <r>
    <d v="2020-09-11T00:00:00"/>
    <x v="3"/>
    <x v="3"/>
    <x v="10"/>
    <x v="1"/>
    <n v="127.313332"/>
    <n v="127.5"/>
    <n v="120.166664"/>
    <n v="124.239998"/>
    <n v="124.239998"/>
    <n v="182152500"/>
    <n v="3.7162627542111732E-3"/>
    <n v="77.007516951126632"/>
    <n v="142.80142528571429"/>
    <n v="142.17733179999999"/>
  </r>
  <r>
    <d v="2020-09-14T00:00:00"/>
    <x v="4"/>
    <x v="3"/>
    <x v="10"/>
    <x v="1"/>
    <n v="126.98333"/>
    <n v="140"/>
    <n v="124.433334"/>
    <n v="139.87333699999999"/>
    <n v="139.87333699999999"/>
    <n v="249061800"/>
    <n v="0.12583177118209543"/>
    <n v="86.823340974604221"/>
    <n v="145.25428328571428"/>
    <n v="142.70966543333327"/>
  </r>
  <r>
    <d v="2020-09-15T00:00:00"/>
    <x v="0"/>
    <x v="3"/>
    <x v="10"/>
    <x v="1"/>
    <n v="145.520004"/>
    <n v="153.979996"/>
    <n v="143.566666"/>
    <n v="149.91999799999999"/>
    <n v="149.91999799999999"/>
    <n v="291894600"/>
    <n v="7.1826848600888102E-2"/>
    <n v="93.131414790411299"/>
    <n v="143.38475899999997"/>
    <n v="142.71699879999997"/>
  </r>
  <r>
    <d v="2020-09-16T00:00:00"/>
    <x v="1"/>
    <x v="3"/>
    <x v="10"/>
    <x v="1"/>
    <n v="146.62333699999999"/>
    <n v="152.596664"/>
    <n v="145.10333299999999"/>
    <n v="147.25332599999999"/>
    <n v="147.25332599999999"/>
    <n v="216837900"/>
    <n v="-1.7787300130567008E-2"/>
    <n v="91.457071063819356"/>
    <n v="140.43380728571427"/>
    <n v="142.43833213333332"/>
  </r>
  <r>
    <d v="2020-09-17T00:00:00"/>
    <x v="2"/>
    <x v="3"/>
    <x v="10"/>
    <x v="1"/>
    <n v="138.53334000000001"/>
    <n v="145.929993"/>
    <n v="136"/>
    <n v="141.143326"/>
    <n v="141.143326"/>
    <n v="230337600"/>
    <n v="-4.149312050173988E-2"/>
    <n v="87.620738672930372"/>
    <n v="138.79476057142855"/>
    <n v="142.04122113333329"/>
  </r>
  <r>
    <d v="2020-09-18T00:00:00"/>
    <x v="3"/>
    <x v="3"/>
    <x v="10"/>
    <x v="1"/>
    <n v="149.31333900000001"/>
    <n v="150.33332799999999"/>
    <n v="142.933334"/>
    <n v="147.383331"/>
    <n v="147.383331"/>
    <n v="259220400"/>
    <n v="4.4210414879978073E-2"/>
    <n v="91.538698296630741"/>
    <n v="138.68857028571426"/>
    <n v="141.9012212333333"/>
  </r>
  <r>
    <d v="2020-09-21T00:00:00"/>
    <x v="4"/>
    <x v="3"/>
    <x v="10"/>
    <x v="1"/>
    <n v="151.04333500000001"/>
    <n v="151.893326"/>
    <n v="135.69000199999999"/>
    <n v="149.796661"/>
    <n v="149.796661"/>
    <n v="328430400"/>
    <n v="1.6374511171823102E-2"/>
    <n v="93.053974245714883"/>
    <n v="137.58952328571428"/>
    <n v="141.29999899999999"/>
  </r>
  <r>
    <d v="2020-09-22T00:00:00"/>
    <x v="0"/>
    <x v="3"/>
    <x v="10"/>
    <x v="1"/>
    <n v="143.199997"/>
    <n v="145.91999799999999"/>
    <n v="139.199997"/>
    <n v="141.41000399999999"/>
    <n v="141.41000399999999"/>
    <n v="238742400"/>
    <n v="-5.5986942192256299E-2"/>
    <n v="87.788179826668085"/>
    <n v="136.61904685714285"/>
    <n v="140.75688783333334"/>
  </r>
  <r>
    <d v="2020-09-23T00:00:00"/>
    <x v="1"/>
    <x v="3"/>
    <x v="10"/>
    <x v="1"/>
    <n v="135.05332899999999"/>
    <n v="137.383331"/>
    <n v="125.293335"/>
    <n v="126.78666699999999"/>
    <n v="126.78666699999999"/>
    <n v="285222600"/>
    <n v="-0.10341090860870066"/>
    <n v="78.606513477079631"/>
    <n v="137.75857100000002"/>
    <n v="140.75322113333337"/>
  </r>
  <r>
    <d v="2020-09-24T00:00:00"/>
    <x v="2"/>
    <x v="3"/>
    <x v="10"/>
    <x v="1"/>
    <n v="121.26667"/>
    <n v="133.16667200000001"/>
    <n v="117.099998"/>
    <n v="129.26333600000001"/>
    <n v="129.26333600000001"/>
    <n v="289683300"/>
    <n v="1.9534143917514728E-2"/>
    <n v="80.161558568112483"/>
    <n v="139.41237957142857"/>
    <n v="141.20455423333337"/>
  </r>
  <r>
    <d v="2020-09-25T00:00:00"/>
    <x v="3"/>
    <x v="3"/>
    <x v="10"/>
    <x v="1"/>
    <n v="131.15666200000001"/>
    <n v="136.24333200000001"/>
    <n v="130.433334"/>
    <n v="135.779999"/>
    <n v="135.779999"/>
    <n v="201625500"/>
    <n v="5.0413854397197311E-2"/>
    <n v="84.253225564414905"/>
    <n v="141.21666385714283"/>
    <n v="141.76344300000002"/>
  </r>
  <r>
    <d v="2020-09-28T00:00:00"/>
    <x v="4"/>
    <x v="3"/>
    <x v="10"/>
    <x v="1"/>
    <n v="141.53999300000001"/>
    <n v="142.69332900000001"/>
    <n v="138.51666299999999"/>
    <n v="140.39999399999999"/>
    <n v="140.39999399999999"/>
    <n v="149158800"/>
    <n v="3.402559312141392E-2"/>
    <n v="87.154017129757818"/>
    <n v="141.53285428571428"/>
    <n v="142.01466523333335"/>
  </r>
  <r>
    <d v="2020-09-29T00:00:00"/>
    <x v="0"/>
    <x v="3"/>
    <x v="10"/>
    <x v="1"/>
    <n v="138.66667200000001"/>
    <n v="142.83332799999999"/>
    <n v="137.199997"/>
    <n v="139.69000199999999"/>
    <n v="139.69000199999999"/>
    <n v="150657900"/>
    <n v="-5.0569232930309082E-3"/>
    <n v="86.708229027160101"/>
    <n v="141.72809271428571"/>
    <n v="142.01533203333338"/>
  </r>
  <r>
    <d v="2020-09-30T00:00:00"/>
    <x v="1"/>
    <x v="3"/>
    <x v="10"/>
    <x v="1"/>
    <n v="140.44000199999999"/>
    <n v="144.643326"/>
    <n v="140.15666200000001"/>
    <n v="143.00332599999999"/>
    <n v="143.00332599999999"/>
    <n v="144436800"/>
    <n v="2.3719120570991147E-2"/>
    <n v="88.788591086523411"/>
    <n v="142.05428214285715"/>
    <n v="141.91855420000007"/>
  </r>
  <r>
    <d v="2020-10-01T00:00:00"/>
    <x v="2"/>
    <x v="4"/>
    <x v="10"/>
    <x v="2"/>
    <n v="146.91999799999999"/>
    <n v="149.62666300000001"/>
    <n v="144.80667099999999"/>
    <n v="149.386673"/>
    <n v="149.386673"/>
    <n v="152224500"/>
    <n v="4.4637751991866363E-2"/>
    <n v="92.796551947142746"/>
    <n v="142.29190300000002"/>
    <n v="141.78655450000005"/>
  </r>
  <r>
    <d v="2020-10-02T00:00:00"/>
    <x v="3"/>
    <x v="4"/>
    <x v="10"/>
    <x v="2"/>
    <n v="140.46333300000001"/>
    <n v="146.37666300000001"/>
    <n v="138.33332799999999"/>
    <n v="138.363327"/>
    <n v="138.363327"/>
    <n v="214290000"/>
    <n v="-7.3790692158998708E-2"/>
    <n v="85.875239456835601"/>
    <n v="142.01285457142859"/>
    <n v="141.38210960000004"/>
  </r>
  <r>
    <d v="2020-10-05T00:00:00"/>
    <x v="4"/>
    <x v="4"/>
    <x v="10"/>
    <x v="2"/>
    <n v="141.116669"/>
    <n v="144.546661"/>
    <n v="139.77667199999999"/>
    <n v="141.893326"/>
    <n v="141.893326"/>
    <n v="134168400"/>
    <n v="2.5512533389718244E-2"/>
    <n v="88.091646904217896"/>
    <n v="143.5157122857143"/>
    <n v="141.30888776666671"/>
  </r>
  <r>
    <d v="2020-10-06T00:00:00"/>
    <x v="0"/>
    <x v="4"/>
    <x v="10"/>
    <x v="2"/>
    <n v="141.26333600000001"/>
    <n v="142.92666600000001"/>
    <n v="135.35000600000001"/>
    <n v="137.99333200000001"/>
    <n v="137.99333200000001"/>
    <n v="147438900"/>
    <n v="-2.7485394203811901E-2"/>
    <n v="85.642927868788647"/>
    <n v="145.2119032857143"/>
    <n v="141.11344353333334"/>
  </r>
  <r>
    <d v="2020-10-07T00:00:00"/>
    <x v="1"/>
    <x v="4"/>
    <x v="10"/>
    <x v="2"/>
    <n v="139.95666499999999"/>
    <n v="143.300003"/>
    <n v="137.949997"/>
    <n v="141.76666299999999"/>
    <n v="141.76666299999999"/>
    <n v="129383100"/>
    <n v="2.7344299505718032E-2"/>
    <n v="88.012118038485127"/>
    <n v="146.8738077142857"/>
    <n v="141.42044376666666"/>
  </r>
  <r>
    <d v="2020-10-08T00:00:00"/>
    <x v="2"/>
    <x v="4"/>
    <x v="10"/>
    <x v="2"/>
    <n v="146.14666700000001"/>
    <n v="146.33332799999999"/>
    <n v="141.76666299999999"/>
    <n v="141.97332800000001"/>
    <n v="141.97332800000001"/>
    <n v="121263300"/>
    <n v="1.4577827792985098E-3"/>
    <n v="88.141878371310511"/>
    <n v="147.55809457142854"/>
    <n v="142.1019994333333"/>
  </r>
  <r>
    <d v="2020-10-09T00:00:00"/>
    <x v="3"/>
    <x v="4"/>
    <x v="10"/>
    <x v="2"/>
    <n v="143.37666300000001"/>
    <n v="144.863327"/>
    <n v="142.153336"/>
    <n v="144.66667200000001"/>
    <n v="144.66667200000001"/>
    <n v="86777100"/>
    <n v="1.8970774566896085E-2"/>
    <n v="89.83296885036232"/>
    <n v="147.79190500000001"/>
    <n v="142.91699983333331"/>
  </r>
  <r>
    <d v="2020-10-12T00:00:00"/>
    <x v="4"/>
    <x v="4"/>
    <x v="10"/>
    <x v="2"/>
    <n v="147.33332799999999"/>
    <n v="149.58000200000001"/>
    <n v="146.19332900000001"/>
    <n v="147.433334"/>
    <n v="147.433334"/>
    <n v="116373300"/>
    <n v="1.9124391000022428E-2"/>
    <n v="91.570094062349497"/>
    <n v="147.21761857142857"/>
    <n v="143.5348887333333"/>
  </r>
  <r>
    <d v="2020-10-13T00:00:00"/>
    <x v="0"/>
    <x v="4"/>
    <x v="10"/>
    <x v="2"/>
    <n v="147.78334000000001"/>
    <n v="149.63000500000001"/>
    <n v="145.53334000000001"/>
    <n v="148.883331"/>
    <n v="148.883331"/>
    <n v="103391100"/>
    <n v="9.8349332587160804E-3"/>
    <n v="92.480514759205775"/>
    <n v="146.28142871428571"/>
    <n v="144.41877749999995"/>
  </r>
  <r>
    <d v="2020-10-14T00:00:00"/>
    <x v="1"/>
    <x v="4"/>
    <x v="10"/>
    <x v="2"/>
    <n v="149.92666600000001"/>
    <n v="155.300003"/>
    <n v="149.116669"/>
    <n v="153.76666299999999"/>
    <n v="153.76666299999999"/>
    <n v="143639100"/>
    <n v="3.279972289174532E-2"/>
    <n v="95.546649739085439"/>
    <n v="145.28809471428571"/>
    <n v="145.62688856666665"/>
  </r>
  <r>
    <d v="2020-10-15T00:00:00"/>
    <x v="2"/>
    <x v="4"/>
    <x v="10"/>
    <x v="2"/>
    <n v="150.10333299999999"/>
    <n v="152.19000199999999"/>
    <n v="147.5"/>
    <n v="149.62666300000001"/>
    <n v="149.62666300000001"/>
    <n v="107017200"/>
    <n v="-2.6923911329206556E-2"/>
    <n v="92.947236302378343"/>
    <n v="143.35142957142858"/>
    <n v="146.87911073333331"/>
  </r>
  <r>
    <d v="2020-10-16T00:00:00"/>
    <x v="3"/>
    <x v="4"/>
    <x v="10"/>
    <x v="2"/>
    <n v="151.479996"/>
    <n v="151.98333700000001"/>
    <n v="146.28334000000001"/>
    <n v="146.55667099999999"/>
    <n v="146.55667099999999"/>
    <n v="98327700"/>
    <n v="-2.0517680060805829E-2"/>
    <n v="91.019656965329219"/>
    <n v="141.98952600000001"/>
    <n v="148.39999949999998"/>
  </r>
  <r>
    <d v="2020-10-19T00:00:00"/>
    <x v="4"/>
    <x v="4"/>
    <x v="10"/>
    <x v="2"/>
    <n v="148.74667400000001"/>
    <n v="149"/>
    <n v="142.95666499999999"/>
    <n v="143.61000100000001"/>
    <n v="143.61000100000001"/>
    <n v="108863400"/>
    <n v="-2.0106010732189622E-2"/>
    <n v="89.169508754811901"/>
    <n v="141.27571557142855"/>
    <n v="149.82144369999997"/>
  </r>
  <r>
    <d v="2020-10-20T00:00:00"/>
    <x v="0"/>
    <x v="4"/>
    <x v="10"/>
    <x v="2"/>
    <n v="143.91667200000001"/>
    <n v="143.91667200000001"/>
    <n v="139.683334"/>
    <n v="140.64666700000001"/>
    <n v="140.64666700000001"/>
    <n v="94968900"/>
    <n v="-2.0634593547562214E-2"/>
    <n v="87.308897591273009"/>
    <n v="140.0942862857143"/>
    <n v="151.53177693333333"/>
  </r>
  <r>
    <d v="2020-10-21T00:00:00"/>
    <x v="1"/>
    <x v="4"/>
    <x v="10"/>
    <x v="2"/>
    <n v="140.89999399999999"/>
    <n v="144.316666"/>
    <n v="140.41667200000001"/>
    <n v="140.88000500000001"/>
    <n v="140.88000500000001"/>
    <n v="97111500"/>
    <n v="1.6590368259491238E-3"/>
    <n v="87.455405304435899"/>
    <n v="139.56523799999999"/>
    <n v="153.16377716666665"/>
  </r>
  <r>
    <d v="2020-10-22T00:00:00"/>
    <x v="2"/>
    <x v="4"/>
    <x v="10"/>
    <x v="2"/>
    <n v="147.30667099999999"/>
    <n v="148.41000399999999"/>
    <n v="141.50332599999999"/>
    <n v="141.929993"/>
    <n v="141.929993"/>
    <n v="119979600"/>
    <n v="7.4530661750046414E-3"/>
    <n v="88.114669293706712"/>
    <n v="137.91761785714286"/>
    <n v="155.0608881666667"/>
  </r>
  <r>
    <d v="2020-10-23T00:00:00"/>
    <x v="3"/>
    <x v="4"/>
    <x v="10"/>
    <x v="2"/>
    <n v="140.613327"/>
    <n v="140.96333300000001"/>
    <n v="135.79333500000001"/>
    <n v="140.21000699999999"/>
    <n v="140.21000699999999"/>
    <n v="101151000"/>
    <n v="-1.2118551996264848E-2"/>
    <n v="87.034728540240977"/>
    <n v="136.71380828571429"/>
    <n v="156.98588816666668"/>
  </r>
  <r>
    <d v="2020-10-26T00:00:00"/>
    <x v="4"/>
    <x v="4"/>
    <x v="10"/>
    <x v="2"/>
    <n v="137.21000699999999"/>
    <n v="141.91999799999999"/>
    <n v="136.66667200000001"/>
    <n v="140.09333799999999"/>
    <n v="140.09333799999999"/>
    <n v="84717600"/>
    <n v="-8.3210180568639219E-4"/>
    <n v="86.961474683659532"/>
    <n v="136.86952199999999"/>
    <n v="159.44288786666669"/>
  </r>
  <r>
    <d v="2020-10-27T00:00:00"/>
    <x v="0"/>
    <x v="4"/>
    <x v="10"/>
    <x v="2"/>
    <n v="141.25332599999999"/>
    <n v="143.5"/>
    <n v="140.03334000000001"/>
    <n v="141.55999800000001"/>
    <n v="141.55999800000001"/>
    <n v="68059500"/>
    <n v="1.0469163066126806E-2"/>
    <n v="87.882357705659757"/>
    <n v="136.90285371428573"/>
    <n v="161.99399870000005"/>
  </r>
  <r>
    <d v="2020-10-28T00:00:00"/>
    <x v="1"/>
    <x v="4"/>
    <x v="10"/>
    <x v="2"/>
    <n v="138.82666"/>
    <n v="139.53334000000001"/>
    <n v="135.33332799999999"/>
    <n v="135.33999600000001"/>
    <n v="135.33999600000001"/>
    <n v="76354200"/>
    <n v="-4.3938980558617932E-2"/>
    <n v="83.976957518426644"/>
    <n v="137.5414252857143"/>
    <n v="163.99177650000004"/>
  </r>
  <r>
    <d v="2020-10-29T00:00:00"/>
    <x v="2"/>
    <x v="4"/>
    <x v="10"/>
    <x v="2"/>
    <n v="136.653336"/>
    <n v="139.35333299999999"/>
    <n v="135.48666399999999"/>
    <n v="136.94332900000001"/>
    <n v="136.94332900000001"/>
    <n v="67965900"/>
    <n v="1.1846704945964326E-2"/>
    <n v="84.983654461353197"/>
    <n v="138.68094957142856"/>
    <n v="166.4478876666667"/>
  </r>
  <r>
    <d v="2020-10-30T00:00:00"/>
    <x v="3"/>
    <x v="4"/>
    <x v="10"/>
    <x v="2"/>
    <n v="135.633331"/>
    <n v="135.863327"/>
    <n v="126.370003"/>
    <n v="129.346664"/>
    <n v="129.346664"/>
    <n v="127533900"/>
    <n v="-5.547305630345821E-2"/>
    <n v="80.213878356241452"/>
    <n v="139.17761657142856"/>
    <n v="168.66077676666671"/>
  </r>
  <r>
    <d v="2020-11-02T00:00:00"/>
    <x v="4"/>
    <x v="5"/>
    <x v="10"/>
    <x v="2"/>
    <n v="131.33332799999999"/>
    <n v="135.66000399999999"/>
    <n v="130.76666299999999"/>
    <n v="133.50332599999999"/>
    <n v="133.50332599999999"/>
    <n v="87063300"/>
    <n v="3.213582686601011E-2"/>
    <n v="82.823753490214827"/>
    <n v="140.24047414285715"/>
    <n v="171.4584437"/>
  </r>
  <r>
    <d v="2020-11-03T00:00:00"/>
    <x v="0"/>
    <x v="5"/>
    <x v="10"/>
    <x v="2"/>
    <n v="136.57666"/>
    <n v="142.58999600000001"/>
    <n v="135.56333900000001"/>
    <n v="141.300003"/>
    <n v="141.300003"/>
    <n v="103055100"/>
    <n v="5.8400619921634145E-2"/>
    <n v="87.719112658201624"/>
    <n v="141.031904"/>
    <n v="174.04444376666666"/>
  </r>
  <r>
    <d v="2020-11-04T00:00:00"/>
    <x v="1"/>
    <x v="5"/>
    <x v="10"/>
    <x v="2"/>
    <n v="143.53999300000001"/>
    <n v="145.133331"/>
    <n v="139.03334000000001"/>
    <n v="140.32666"/>
    <n v="140.32666"/>
    <n v="96429300"/>
    <n v="-6.888485345608944E-3"/>
    <n v="87.107972350780173"/>
    <n v="140.45380728571428"/>
    <n v="176.25411019999999"/>
  </r>
  <r>
    <d v="2020-11-05T00:00:00"/>
    <x v="2"/>
    <x v="5"/>
    <x v="10"/>
    <x v="2"/>
    <n v="142.76666299999999"/>
    <n v="146.66667200000001"/>
    <n v="141.33332799999999"/>
    <n v="146.029999"/>
    <n v="146.029999"/>
    <n v="85243500"/>
    <n v="4.0643303275371905E-2"/>
    <n v="90.688971392011013"/>
    <n v="139.85952328571429"/>
    <n v="178.86433256666666"/>
  </r>
  <r>
    <d v="2020-11-06T00:00:00"/>
    <x v="3"/>
    <x v="5"/>
    <x v="10"/>
    <x v="2"/>
    <n v="145.366669"/>
    <n v="145.52333100000001"/>
    <n v="141.42666600000001"/>
    <n v="143.316666"/>
    <n v="143.316666"/>
    <n v="65118000"/>
    <n v="-1.8580654787240022E-2"/>
    <n v="88.985330266778931"/>
    <n v="138.43095185714284"/>
    <n v="181.71888833333333"/>
  </r>
  <r>
    <d v="2020-11-09T00:00:00"/>
    <x v="4"/>
    <x v="5"/>
    <x v="10"/>
    <x v="2"/>
    <n v="146.5"/>
    <n v="150.83332799999999"/>
    <n v="140.33332799999999"/>
    <n v="140.41999799999999"/>
    <n v="140.41999799999999"/>
    <n v="104499000"/>
    <n v="-2.0211661915160693E-2"/>
    <n v="87.166577194102715"/>
    <n v="138.98619085714287"/>
    <n v="184.16233263333331"/>
  </r>
  <r>
    <d v="2020-11-10T00:00:00"/>
    <x v="0"/>
    <x v="5"/>
    <x v="10"/>
    <x v="2"/>
    <n v="140.029999"/>
    <n v="140.029999"/>
    <n v="132.009995"/>
    <n v="136.78666699999999"/>
    <n v="136.78666699999999"/>
    <n v="90852600"/>
    <n v="-2.5874740434051271E-2"/>
    <n v="84.885289894246569"/>
    <n v="142.09952442857144"/>
    <n v="186.59655506666664"/>
  </r>
  <r>
    <d v="2020-11-11T00:00:00"/>
    <x v="1"/>
    <x v="5"/>
    <x v="10"/>
    <x v="2"/>
    <n v="138.816666"/>
    <n v="139.566666"/>
    <n v="136.86000100000001"/>
    <n v="139.04333500000001"/>
    <n v="139.04333500000001"/>
    <n v="52073100"/>
    <n v="1.6497719035730427E-2"/>
    <n v="86.302201276224096"/>
    <n v="146.33333485714289"/>
    <n v="189.2145548333333"/>
  </r>
  <r>
    <d v="2020-11-12T00:00:00"/>
    <x v="2"/>
    <x v="5"/>
    <x v="10"/>
    <x v="2"/>
    <n v="138.35000600000001"/>
    <n v="141"/>
    <n v="136.50666799999999"/>
    <n v="137.25332599999999"/>
    <n v="137.25332599999999"/>
    <n v="59565300"/>
    <n v="-1.2873749036586514E-2"/>
    <n v="85.178294646652432"/>
    <n v="149.784764"/>
    <n v="191.93277686666664"/>
  </r>
  <r>
    <d v="2020-11-13T00:00:00"/>
    <x v="3"/>
    <x v="5"/>
    <x v="10"/>
    <x v="2"/>
    <n v="136.949997"/>
    <n v="137.509995"/>
    <n v="133.886673"/>
    <n v="136.16667200000001"/>
    <n v="136.16667200000001"/>
    <n v="59313300"/>
    <n v="-7.9171414760468659E-3"/>
    <n v="84.49600889577043"/>
    <n v="155.02714557142858"/>
    <n v="194.73199919999996"/>
  </r>
  <r>
    <d v="2020-11-16T00:00:00"/>
    <x v="4"/>
    <x v="5"/>
    <x v="10"/>
    <x v="2"/>
    <n v="136.30999800000001"/>
    <n v="137.48333700000001"/>
    <n v="134.69667100000001"/>
    <n v="136.029999"/>
    <n v="136.029999"/>
    <n v="80515800"/>
    <n v="-1.0037184429388258E-3"/>
    <n v="84.410194974844089"/>
    <n v="162.02143000000001"/>
    <n v="197.59299926666665"/>
  </r>
  <r>
    <d v="2020-11-17T00:00:00"/>
    <x v="0"/>
    <x v="5"/>
    <x v="10"/>
    <x v="2"/>
    <n v="153.38999899999999"/>
    <n v="154"/>
    <n v="144.33667"/>
    <n v="147.203339"/>
    <n v="147.203339"/>
    <n v="183564900"/>
    <n v="8.213879351715643E-2"/>
    <n v="91.425685344142877"/>
    <n v="169.92190557142857"/>
    <n v="200.77844389999998"/>
  </r>
  <r>
    <d v="2020-11-18T00:00:00"/>
    <x v="1"/>
    <x v="5"/>
    <x v="10"/>
    <x v="2"/>
    <n v="149.449997"/>
    <n v="165.33332799999999"/>
    <n v="147.83332799999999"/>
    <n v="162.21333300000001"/>
    <n v="162.21333300000001"/>
    <n v="234132000"/>
    <n v="0.1019677549569715"/>
    <n v="100.85012497904458"/>
    <n v="176.78618942857142"/>
    <n v="203.71244353333333"/>
  </r>
  <r>
    <d v="2020-11-19T00:00:00"/>
    <x v="2"/>
    <x v="5"/>
    <x v="10"/>
    <x v="2"/>
    <n v="164"/>
    <n v="169.53666699999999"/>
    <n v="162.52333100000001"/>
    <n v="166.42334"/>
    <n v="166.42334"/>
    <n v="187425900"/>
    <n v="2.5953520109225487E-2"/>
    <n v="103.49349424581534"/>
    <n v="180.64142714285711"/>
    <n v="206.41388803333331"/>
  </r>
  <r>
    <d v="2020-11-20T00:00:00"/>
    <x v="3"/>
    <x v="5"/>
    <x v="10"/>
    <x v="2"/>
    <n v="165.99667400000001"/>
    <n v="167.5"/>
    <n v="163.020004"/>
    <n v="163.203339"/>
    <n v="163.203339"/>
    <n v="98735700"/>
    <n v="-1.934825367643743E-2"/>
    <n v="101.47172761160995"/>
    <n v="184.71237828571429"/>
    <n v="209.03433226666664"/>
  </r>
  <r>
    <d v="2020-11-23T00:00:00"/>
    <x v="4"/>
    <x v="5"/>
    <x v="10"/>
    <x v="2"/>
    <n v="167.83332799999999"/>
    <n v="175.33332799999999"/>
    <n v="167.26333600000001"/>
    <n v="173.949997"/>
    <n v="173.949997"/>
    <n v="150780900"/>
    <n v="6.5848272871426958E-2"/>
    <n v="108.21931389298578"/>
    <n v="188.4842832857143"/>
    <n v="211.99399869999999"/>
  </r>
  <r>
    <d v="2020-11-24T00:00:00"/>
    <x v="0"/>
    <x v="5"/>
    <x v="10"/>
    <x v="2"/>
    <n v="180.133331"/>
    <n v="186.66333"/>
    <n v="175.39999399999999"/>
    <n v="185.12666300000001"/>
    <n v="185.12666300000001"/>
    <n v="160945500"/>
    <n v="6.4252177020733214E-2"/>
    <n v="115.23689258332094"/>
    <n v="191.89047442857142"/>
    <n v="215.26277666666664"/>
  </r>
  <r>
    <d v="2020-11-25T00:00:00"/>
    <x v="1"/>
    <x v="5"/>
    <x v="10"/>
    <x v="2"/>
    <n v="183.35333299999999"/>
    <n v="191.33332799999999"/>
    <n v="181.78999300000001"/>
    <n v="191.33332799999999"/>
    <n v="191.33332799999999"/>
    <n v="146790600"/>
    <n v="3.352658606502288E-2"/>
    <n v="119.13391876644646"/>
    <n v="193.96952157142854"/>
    <n v="218.86988776666666"/>
  </r>
  <r>
    <d v="2020-11-27T00:00:00"/>
    <x v="3"/>
    <x v="5"/>
    <x v="10"/>
    <x v="2"/>
    <n v="193.720001"/>
    <n v="199.59333799999999"/>
    <n v="192.816666"/>
    <n v="195.25332599999999"/>
    <n v="195.25332599999999"/>
    <n v="112683300"/>
    <n v="2.048779499617543E-2"/>
    <n v="121.59519786622062"/>
    <n v="197.19618871428571"/>
    <n v="221.50533240000001"/>
  </r>
  <r>
    <d v="2020-11-30T00:00:00"/>
    <x v="4"/>
    <x v="5"/>
    <x v="10"/>
    <x v="2"/>
    <n v="200.73666399999999"/>
    <n v="202.60000600000001"/>
    <n v="184.83667"/>
    <n v="189.199997"/>
    <n v="189.199997"/>
    <n v="189009300"/>
    <n v="-3.1002437315715642E-2"/>
    <n v="117.79444792916534"/>
    <n v="200.24952257142857"/>
    <n v="224.43511043333334"/>
  </r>
  <r>
    <d v="2020-12-01T00:00:00"/>
    <x v="0"/>
    <x v="6"/>
    <x v="10"/>
    <x v="2"/>
    <n v="199.19667100000001"/>
    <n v="199.28334000000001"/>
    <n v="190.683334"/>
    <n v="194.91999799999999"/>
    <n v="194.91999799999999"/>
    <n v="120310500"/>
    <n v="3.0232563904321819E-2"/>
    <n v="121.38590866766248"/>
    <n v="202.00571328571428"/>
    <n v="227.62188870000003"/>
  </r>
  <r>
    <d v="2020-12-02T00:00:00"/>
    <x v="1"/>
    <x v="6"/>
    <x v="10"/>
    <x v="2"/>
    <n v="185.479996"/>
    <n v="190.51333600000001"/>
    <n v="180.403336"/>
    <n v="189.606674"/>
    <n v="189.606674"/>
    <n v="143327100"/>
    <n v="-2.7258998843207431E-2"/>
    <n v="118.04979132486577"/>
    <n v="204.02047514285715"/>
    <n v="230.5134439666667"/>
  </r>
  <r>
    <d v="2020-12-03T00:00:00"/>
    <x v="2"/>
    <x v="6"/>
    <x v="10"/>
    <x v="2"/>
    <n v="196.67334"/>
    <n v="199.65666200000001"/>
    <n v="194.143326"/>
    <n v="197.79333500000001"/>
    <n v="197.79333500000001"/>
    <n v="127656000"/>
    <n v="4.3177071921002189E-2"/>
    <n v="123.1900127270798"/>
    <n v="205.98095057142856"/>
    <n v="233.3727767666667"/>
  </r>
  <r>
    <d v="2020-12-04T00:00:00"/>
    <x v="3"/>
    <x v="6"/>
    <x v="10"/>
    <x v="2"/>
    <n v="197.00332599999999"/>
    <n v="199.679993"/>
    <n v="195.16667200000001"/>
    <n v="199.679993"/>
    <n v="199.679993"/>
    <n v="88203900"/>
    <n v="9.5385317204949426E-3"/>
    <n v="124.37460310284573"/>
    <n v="208.19285585714286"/>
    <n v="236.16355436666672"/>
  </r>
  <r>
    <d v="2020-12-07T00:00:00"/>
    <x v="4"/>
    <x v="6"/>
    <x v="10"/>
    <x v="2"/>
    <n v="201.63999899999999"/>
    <n v="216.26333600000001"/>
    <n v="201.01666299999999"/>
    <n v="213.91999799999999"/>
    <n v="213.91999799999999"/>
    <n v="168929100"/>
    <n v="7.1314130104161197E-2"/>
    <n v="133.31558386027965"/>
    <n v="209.8219037142857"/>
    <n v="238.95699916666669"/>
  </r>
  <r>
    <d v="2020-12-08T00:00:00"/>
    <x v="0"/>
    <x v="6"/>
    <x v="10"/>
    <x v="2"/>
    <n v="208.50332599999999"/>
    <n v="217.09333799999999"/>
    <n v="206.16667200000001"/>
    <n v="216.62666300000001"/>
    <n v="216.62666300000001"/>
    <n v="192795000"/>
    <n v="1.2652697388301281E-2"/>
    <n v="135.01503829739676"/>
    <n v="208.91761771428568"/>
    <n v="241.21511023333338"/>
  </r>
  <r>
    <d v="2020-12-09T00:00:00"/>
    <x v="1"/>
    <x v="6"/>
    <x v="10"/>
    <x v="2"/>
    <n v="217.89666700000001"/>
    <n v="218.106674"/>
    <n v="196"/>
    <n v="201.49333200000001"/>
    <n v="201.49333200000001"/>
    <n v="213873600"/>
    <n v="-6.9859041312933842E-2"/>
    <n v="125.51315811779864"/>
    <n v="209.20428457142856"/>
    <n v="243.4013320666667"/>
  </r>
  <r>
    <d v="2020-12-10T00:00:00"/>
    <x v="2"/>
    <x v="6"/>
    <x v="10"/>
    <x v="2"/>
    <n v="191.45666499999999"/>
    <n v="209.25"/>
    <n v="188.779999"/>
    <n v="209.02333100000001"/>
    <n v="209.02333100000001"/>
    <n v="201249600"/>
    <n v="3.7370958757086827E-2"/>
    <n v="130.24107613204768"/>
    <n v="213.5147617142857"/>
    <n v="246.47155453333335"/>
  </r>
  <r>
    <d v="2020-12-11T00:00:00"/>
    <x v="3"/>
    <x v="6"/>
    <x v="10"/>
    <x v="2"/>
    <n v="205.00332599999999"/>
    <n v="208"/>
    <n v="198.933334"/>
    <n v="203.33000200000001"/>
    <n v="203.33000200000001"/>
    <n v="139425000"/>
    <n v="-2.7237768017389433E-2"/>
    <n v="126.66636214601043"/>
    <n v="214.59999942857144"/>
    <n v="249.31622156666668"/>
  </r>
  <r>
    <d v="2020-12-14T00:00:00"/>
    <x v="4"/>
    <x v="6"/>
    <x v="10"/>
    <x v="2"/>
    <n v="206.33332799999999"/>
    <n v="214.25"/>
    <n v="203.39999399999999"/>
    <n v="213.27667199999999"/>
    <n v="213.27667199999999"/>
    <n v="156121800"/>
    <n v="4.8918850647530029E-2"/>
    <n v="132.9116538485446"/>
    <n v="216.04523785714287"/>
    <n v="252.140333"/>
  </r>
  <r>
    <d v="2020-12-15T00:00:00"/>
    <x v="0"/>
    <x v="6"/>
    <x v="10"/>
    <x v="2"/>
    <n v="214.42666600000001"/>
    <n v="215.633331"/>
    <n v="207.933334"/>
    <n v="211.08332799999999"/>
    <n v="211.08332799999999"/>
    <n v="135214500"/>
    <n v="-1.0284031438750115E-2"/>
    <n v="131.53450219035113"/>
    <n v="216.33809328571425"/>
    <n v="254.31366573333338"/>
  </r>
  <r>
    <d v="2020-12-16T00:00:00"/>
    <x v="1"/>
    <x v="6"/>
    <x v="10"/>
    <x v="2"/>
    <n v="209.41000399999999"/>
    <n v="210.83332799999999"/>
    <n v="201.66667200000001"/>
    <n v="207.58999600000001"/>
    <n v="207.58999600000001"/>
    <n v="126287400"/>
    <n v="-1.6549540094421767E-2"/>
    <n v="129.3411171324577"/>
    <n v="217.69618871428568"/>
    <n v="256.09455513333336"/>
  </r>
  <r>
    <d v="2020-12-17T00:00:00"/>
    <x v="2"/>
    <x v="6"/>
    <x v="10"/>
    <x v="2"/>
    <n v="209.39666700000001"/>
    <n v="219.606674"/>
    <n v="206.5"/>
    <n v="218.633331"/>
    <n v="218.633331"/>
    <n v="168810300"/>
    <n v="5.3197818839015656E-2"/>
    <n v="136.27498026894511"/>
    <n v="219.64476014285714"/>
    <n v="258.50611113333332"/>
  </r>
  <r>
    <d v="2020-12-18T00:00:00"/>
    <x v="3"/>
    <x v="6"/>
    <x v="10"/>
    <x v="2"/>
    <n v="222.96665999999999"/>
    <n v="231.66667200000001"/>
    <n v="209.51333600000001"/>
    <n v="231.66667200000001"/>
    <n v="231.66667200000001"/>
    <n v="666378600"/>
    <n v="5.9612781547933362E-2"/>
    <n v="144.4583236797146"/>
    <n v="220.1252377142857"/>
    <n v="260.91599986666671"/>
  </r>
  <r>
    <d v="2020-12-21T00:00:00"/>
    <x v="4"/>
    <x v="6"/>
    <x v="10"/>
    <x v="2"/>
    <n v="222.08000200000001"/>
    <n v="222.83332799999999"/>
    <n v="215.356674"/>
    <n v="216.61999499999999"/>
    <n v="216.61999499999999"/>
    <n v="174135900"/>
    <n v="-6.4949683396841887E-2"/>
    <n v="135.01085160928179"/>
    <n v="220.11476142857143"/>
    <n v="262.69033303333333"/>
  </r>
  <r>
    <d v="2020-12-22T00:00:00"/>
    <x v="0"/>
    <x v="6"/>
    <x v="10"/>
    <x v="2"/>
    <n v="216"/>
    <n v="216.62666300000001"/>
    <n v="204.74333200000001"/>
    <n v="213.44667100000001"/>
    <n v="213.44667100000001"/>
    <n v="155148000"/>
    <n v="-1.464926633388566E-2"/>
    <n v="133.01839241975881"/>
    <n v="222.77238042857144"/>
    <n v="264.91399943333334"/>
  </r>
  <r>
    <d v="2020-12-23T00:00:00"/>
    <x v="1"/>
    <x v="6"/>
    <x v="10"/>
    <x v="2"/>
    <n v="210.73333700000001"/>
    <n v="217.16667200000001"/>
    <n v="207.52333100000001"/>
    <n v="215.32666"/>
    <n v="215.32666"/>
    <n v="99519000"/>
    <n v="8.8077691312411933E-3"/>
    <n v="134.19879547953212"/>
    <n v="227.03095142857143"/>
    <n v="267.26833240000002"/>
  </r>
  <r>
    <d v="2020-12-24T00:00:00"/>
    <x v="2"/>
    <x v="6"/>
    <x v="10"/>
    <x v="2"/>
    <n v="214.33000200000001"/>
    <n v="222.029999"/>
    <n v="213.66667200000001"/>
    <n v="220.58999600000001"/>
    <n v="220.58999600000001"/>
    <n v="68596800"/>
    <n v="2.4443494363401212E-2"/>
    <n v="137.5035264747747"/>
    <n v="231.27523814285718"/>
    <n v="269.68433276666667"/>
  </r>
  <r>
    <d v="2020-12-28T00:00:00"/>
    <x v="4"/>
    <x v="6"/>
    <x v="10"/>
    <x v="2"/>
    <n v="224.83667"/>
    <n v="227.133331"/>
    <n v="220.26666299999999"/>
    <n v="221.229996"/>
    <n v="221.229996"/>
    <n v="96835800"/>
    <n v="2.9013101754622921E-3"/>
    <n v="137.90536816547339"/>
    <n v="235.76142900000005"/>
    <n v="271.76977690000001"/>
  </r>
  <r>
    <d v="2020-12-29T00:00:00"/>
    <x v="0"/>
    <x v="6"/>
    <x v="10"/>
    <x v="2"/>
    <n v="220.33332799999999"/>
    <n v="223.300003"/>
    <n v="218.33332799999999"/>
    <n v="221.99667400000001"/>
    <n v="221.99667400000001"/>
    <n v="68732400"/>
    <n v="3.4655246298517903E-3"/>
    <n v="138.38674814006947"/>
    <n v="243.01619185714284"/>
    <n v="273.33788856666666"/>
  </r>
  <r>
    <d v="2020-12-30T00:00:00"/>
    <x v="1"/>
    <x v="6"/>
    <x v="10"/>
    <x v="2"/>
    <n v="224"/>
    <n v="232.199997"/>
    <n v="222.78666699999999"/>
    <n v="231.59333799999999"/>
    <n v="231.59333799999999"/>
    <n v="128538000"/>
    <n v="4.3228863870275712E-2"/>
    <n v="144.41227890073694"/>
    <n v="253.20809499999999"/>
    <n v="274.95644426666667"/>
  </r>
  <r>
    <d v="2020-12-31T00:00:00"/>
    <x v="2"/>
    <x v="6"/>
    <x v="10"/>
    <x v="2"/>
    <n v="233.33000200000001"/>
    <n v="239.57333399999999"/>
    <n v="230.37333699999999"/>
    <n v="235.22332800000001"/>
    <n v="235.22332800000001"/>
    <n v="148949700"/>
    <n v="1.567398281551614E-2"/>
    <n v="146.69146846139211"/>
    <n v="258.75142771428568"/>
    <n v="276.30466663333328"/>
  </r>
  <r>
    <d v="2021-01-04T00:00:00"/>
    <x v="4"/>
    <x v="7"/>
    <x v="11"/>
    <x v="3"/>
    <n v="239.820007"/>
    <n v="248.16333"/>
    <n v="239.06333900000001"/>
    <n v="243.25666799999999"/>
    <n v="243.25666799999999"/>
    <n v="145914600"/>
    <n v="3.4151969825033601E-2"/>
    <n v="151.73542303570048"/>
    <n v="265.59761900000001"/>
    <n v="277.31077826666666"/>
  </r>
  <r>
    <d v="2021-01-05T00:00:00"/>
    <x v="0"/>
    <x v="7"/>
    <x v="11"/>
    <x v="3"/>
    <n v="241.220001"/>
    <n v="246.94667100000001"/>
    <n v="239.73333700000001"/>
    <n v="245.03666699999999"/>
    <n v="245.03666699999999"/>
    <n v="96735600"/>
    <n v="7.3173698161482824E-3"/>
    <n v="152.85304461007857"/>
    <n v="271.53285857142856"/>
    <n v="278.07055560000003"/>
  </r>
  <r>
    <d v="2021-01-06T00:00:00"/>
    <x v="1"/>
    <x v="7"/>
    <x v="11"/>
    <x v="3"/>
    <n v="252.83000200000001"/>
    <n v="258"/>
    <n v="249.699997"/>
    <n v="251.99333200000001"/>
    <n v="251.99333200000001"/>
    <n v="134100000"/>
    <n v="2.8390302093033348E-2"/>
    <n v="157.22097902449161"/>
    <n v="276.76571414285712"/>
    <n v="278.65133306666667"/>
  </r>
  <r>
    <d v="2021-01-07T00:00:00"/>
    <x v="2"/>
    <x v="7"/>
    <x v="11"/>
    <x v="3"/>
    <n v="259.209991"/>
    <n v="272.32998700000002"/>
    <n v="258.39999399999999"/>
    <n v="272.01333599999998"/>
    <n v="272.01333599999998"/>
    <n v="154496700"/>
    <n v="7.9446562498725046E-2"/>
    <n v="169.79109192317037"/>
    <n v="280.10761785714283"/>
    <n v="278.93266596666666"/>
  </r>
  <r>
    <d v="2021-01-08T00:00:00"/>
    <x v="3"/>
    <x v="7"/>
    <x v="11"/>
    <x v="3"/>
    <n v="285.33334400000001"/>
    <n v="294.82998700000002"/>
    <n v="279.46331800000002"/>
    <n v="293.33999599999999"/>
    <n v="293.33999599999999"/>
    <n v="225166500"/>
    <n v="7.8402994182608779E-2"/>
    <n v="183.18162490966409"/>
    <n v="281.46523599999995"/>
    <n v="277.80444383333332"/>
  </r>
  <r>
    <d v="2021-01-11T00:00:00"/>
    <x v="4"/>
    <x v="7"/>
    <x v="11"/>
    <x v="3"/>
    <n v="283.133331"/>
    <n v="284.80999800000001"/>
    <n v="267.87332199999997"/>
    <n v="270.39666699999998"/>
    <n v="270.39666699999998"/>
    <n v="177904800"/>
    <n v="-7.8214117791151824E-2"/>
    <n v="168.77602160401389"/>
    <n v="280.05714185714288"/>
    <n v="275.79133300000001"/>
  </r>
  <r>
    <d v="2021-01-12T00:00:00"/>
    <x v="0"/>
    <x v="7"/>
    <x v="11"/>
    <x v="3"/>
    <n v="277"/>
    <n v="289.33334400000001"/>
    <n v="275.77999899999998"/>
    <n v="283.14666699999998"/>
    <n v="283.14666699999998"/>
    <n v="138812100"/>
    <n v="4.7152948079792721E-2"/>
    <n v="176.78146153590171"/>
    <n v="281.66666514285714"/>
    <n v="275.02277729999997"/>
  </r>
  <r>
    <d v="2021-01-13T00:00:00"/>
    <x v="1"/>
    <x v="7"/>
    <x v="11"/>
    <x v="3"/>
    <n v="284.25332600000002"/>
    <n v="286.82333399999999"/>
    <n v="277.33334400000001"/>
    <n v="284.80334499999998"/>
    <n v="284.80334499999998"/>
    <n v="99937500"/>
    <n v="5.8509535625224209E-3"/>
    <n v="177.82165261162564"/>
    <n v="281.53332957142857"/>
    <n v="273.16477713333336"/>
  </r>
  <r>
    <d v="2021-01-14T00:00:00"/>
    <x v="2"/>
    <x v="7"/>
    <x v="11"/>
    <x v="3"/>
    <n v="281.13000499999998"/>
    <n v="287.66665599999999"/>
    <n v="279.58334400000001"/>
    <n v="281.66665599999999"/>
    <n v="281.66665599999999"/>
    <n v="93798900"/>
    <n v="-1.1013525841840061E-2"/>
    <n v="175.85219571950697"/>
    <n v="282.78999542857144"/>
    <n v="271.17688803333334"/>
  </r>
  <r>
    <d v="2021-01-15T00:00:00"/>
    <x v="3"/>
    <x v="7"/>
    <x v="11"/>
    <x v="3"/>
    <n v="284"/>
    <n v="286.633331"/>
    <n v="273.03332499999999"/>
    <n v="275.38665800000001"/>
    <n v="275.38665800000001"/>
    <n v="116332800"/>
    <n v="-2.2295851731913834E-2"/>
    <n v="171.90912538528141"/>
    <n v="284.60380771428572"/>
    <n v="269.77055513333335"/>
  </r>
  <r>
    <d v="2021-01-19T00:00:00"/>
    <x v="0"/>
    <x v="7"/>
    <x v="11"/>
    <x v="3"/>
    <n v="279.26666299999999"/>
    <n v="283.33334400000001"/>
    <n v="277.66665599999999"/>
    <n v="281.51666299999999"/>
    <n v="281.51666299999999"/>
    <n v="76101000"/>
    <n v="2.2259629585976465E-2"/>
    <n v="175.75801846839295"/>
    <n v="286.41333442857143"/>
    <n v="268.21811116666669"/>
  </r>
  <r>
    <d v="2021-01-20T00:00:00"/>
    <x v="1"/>
    <x v="7"/>
    <x v="11"/>
    <x v="3"/>
    <n v="286.24667399999998"/>
    <n v="286.5"/>
    <n v="279.093323"/>
    <n v="283.48333700000001"/>
    <n v="283.48333700000001"/>
    <n v="76997700"/>
    <n v="6.9859949995216154E-3"/>
    <n v="176.9928491015385"/>
    <n v="285.9790474285715"/>
    <n v="266.0920003"/>
  </r>
  <r>
    <d v="2021-01-21T00:00:00"/>
    <x v="2"/>
    <x v="7"/>
    <x v="11"/>
    <x v="3"/>
    <n v="285"/>
    <n v="285.23998999999998"/>
    <n v="280.47332799999998"/>
    <n v="281.66332999999997"/>
    <n v="281.66332999999997"/>
    <n v="61563300"/>
    <n v="-6.420155128906333E-3"/>
    <n v="175.85010739847058"/>
    <n v="283.26857214285712"/>
    <n v="263.54744463333333"/>
  </r>
  <r>
    <d v="2021-01-22T00:00:00"/>
    <x v="3"/>
    <x v="7"/>
    <x v="11"/>
    <x v="3"/>
    <n v="278.10333300000002"/>
    <n v="282.66665599999999"/>
    <n v="276.20666499999999"/>
    <n v="282.21331800000002"/>
    <n v="282.21331800000002"/>
    <n v="60199500"/>
    <n v="1.9526432496556854E-3"/>
    <n v="176.19543256688311"/>
    <n v="283.02190728571429"/>
    <n v="260.80255583333332"/>
  </r>
  <r>
    <d v="2021-01-25T00:00:00"/>
    <x v="4"/>
    <x v="7"/>
    <x v="11"/>
    <x v="3"/>
    <n v="285"/>
    <n v="300.133331"/>
    <n v="279.60665899999998"/>
    <n v="293.60000600000001"/>
    <n v="293.60000600000001"/>
    <n v="123520200"/>
    <n v="4.0347805272605848E-2"/>
    <n v="183.34487937528687"/>
    <n v="284.26714657142855"/>
    <n v="257.65100096666663"/>
  </r>
  <r>
    <d v="2021-01-26T00:00:00"/>
    <x v="0"/>
    <x v="7"/>
    <x v="11"/>
    <x v="3"/>
    <n v="297.12667800000003"/>
    <n v="298.633331"/>
    <n v="290.53332499999999"/>
    <n v="294.36334199999999"/>
    <n v="294.36334199999999"/>
    <n v="69394800"/>
    <n v="2.5999182029988826E-3"/>
    <n v="183.8241609828043"/>
    <n v="283.02381242857143"/>
    <n v="255.34855649999997"/>
  </r>
  <r>
    <d v="2021-01-27T00:00:00"/>
    <x v="1"/>
    <x v="7"/>
    <x v="11"/>
    <x v="3"/>
    <n v="290.116669"/>
    <n v="297.16665599999999"/>
    <n v="286.22000100000002"/>
    <n v="288.05334499999998"/>
    <n v="288.05334499999998"/>
    <n v="82002000"/>
    <n v="-2.143608289377286E-2"/>
    <n v="179.86225494720489"/>
    <n v="281.44761885714286"/>
    <n v="252.95933379999994"/>
  </r>
  <r>
    <d v="2021-01-28T00:00:00"/>
    <x v="2"/>
    <x v="7"/>
    <x v="11"/>
    <x v="3"/>
    <n v="273.33334400000001"/>
    <n v="282.66665599999999"/>
    <n v="267"/>
    <n v="278.476654"/>
    <n v="278.476654"/>
    <n v="79134000"/>
    <n v="-3.3246241247432771E-2"/>
    <n v="173.84926478667543"/>
    <n v="280.87952100000001"/>
    <n v="251.13088886666662"/>
  </r>
  <r>
    <d v="2021-01-29T00:00:00"/>
    <x v="3"/>
    <x v="7"/>
    <x v="11"/>
    <x v="3"/>
    <n v="276.66665599999999"/>
    <n v="280.80334499999998"/>
    <n v="260.03332499999999"/>
    <n v="264.51001000000002"/>
    <n v="264.51001000000002"/>
    <n v="104972400"/>
    <n v="-5.0153733892536551E-2"/>
    <n v="165.07992128925883"/>
    <n v="282.21238057142858"/>
    <n v="249.55644479999998"/>
  </r>
  <r>
    <d v="2021-02-01T00:00:00"/>
    <x v="4"/>
    <x v="8"/>
    <x v="11"/>
    <x v="3"/>
    <n v="271.42999300000002"/>
    <n v="280.66665599999999"/>
    <n v="265.18667599999998"/>
    <n v="279.93667599999998"/>
    <n v="279.93667599999998"/>
    <n v="76174200"/>
    <n v="5.8321671833893744E-2"/>
    <n v="174.76597995688991"/>
    <n v="284.87571057142856"/>
    <n v="248.60544433333331"/>
  </r>
  <r>
    <d v="2021-02-02T00:00:00"/>
    <x v="0"/>
    <x v="8"/>
    <x v="11"/>
    <x v="3"/>
    <n v="281.55999800000001"/>
    <n v="293.5"/>
    <n v="280.73333700000001"/>
    <n v="290.92999300000002"/>
    <n v="290.92999300000002"/>
    <n v="73038600"/>
    <n v="3.9270727784165189E-2"/>
    <n v="181.66843790949395"/>
    <n v="283.20952057142858"/>
    <n v="246.79511056666664"/>
  </r>
  <r>
    <d v="2021-02-03T00:00:00"/>
    <x v="1"/>
    <x v="8"/>
    <x v="11"/>
    <x v="3"/>
    <n v="292.33999599999999"/>
    <n v="292.69332900000001"/>
    <n v="284.35333300000002"/>
    <n v="284.89666699999998"/>
    <n v="284.89666699999998"/>
    <n v="55030500"/>
    <n v="-2.0738068075366999E-2"/>
    <n v="177.88024740890592"/>
    <n v="280.29857085714286"/>
    <n v="244.8953328333333"/>
  </r>
  <r>
    <d v="2021-02-04T00:00:00"/>
    <x v="2"/>
    <x v="8"/>
    <x v="11"/>
    <x v="3"/>
    <n v="285"/>
    <n v="285.5"/>
    <n v="277.80667099999999"/>
    <n v="283.32998700000002"/>
    <n v="283.32998700000002"/>
    <n v="47438100"/>
    <n v="-5.4991166323471331E-3"/>
    <n v="176.89656406518125"/>
    <n v="278.46190542857141"/>
    <n v="242.6561106333333"/>
  </r>
  <r>
    <d v="2021-02-05T00:00:00"/>
    <x v="3"/>
    <x v="8"/>
    <x v="11"/>
    <x v="3"/>
    <n v="281.66665599999999"/>
    <n v="288.25665300000003"/>
    <n v="279.656677"/>
    <n v="284.07666"/>
    <n v="284.07666"/>
    <n v="55699800"/>
    <n v="2.6353475955934978E-3"/>
    <n v="177.36538334755477"/>
    <n v="275.90143257142859"/>
    <n v="240.48811083333331"/>
  </r>
  <r>
    <d v="2021-02-08T00:00:00"/>
    <x v="4"/>
    <x v="8"/>
    <x v="11"/>
    <x v="3"/>
    <n v="289.89001500000001"/>
    <n v="292.58999599999999"/>
    <n v="284.91665599999999"/>
    <n v="287.80667099999999"/>
    <n v="287.80667099999999"/>
    <n v="60485100"/>
    <n v="1.3130297293695267E-2"/>
    <n v="179.70737385781209"/>
    <n v="273.32619371428569"/>
    <n v="238.46333309999997"/>
  </r>
  <r>
    <d v="2021-02-09T00:00:00"/>
    <x v="0"/>
    <x v="8"/>
    <x v="11"/>
    <x v="3"/>
    <n v="285.040009"/>
    <n v="286.60000600000001"/>
    <n v="280.58334400000001"/>
    <n v="283.15332000000001"/>
    <n v="283.15332000000001"/>
    <n v="45473100"/>
    <n v="-1.6168322241564673E-2"/>
    <n v="176.78563880585207"/>
    <n v="269.70523942857142"/>
    <n v="236.22711076666661"/>
  </r>
  <r>
    <d v="2021-02-10T00:00:00"/>
    <x v="1"/>
    <x v="8"/>
    <x v="11"/>
    <x v="3"/>
    <n v="281.21331800000002"/>
    <n v="281.60665899999998"/>
    <n v="266.67334"/>
    <n v="268.273346"/>
    <n v="268.273346"/>
    <n v="108648300"/>
    <n v="-5.2550943072113734E-2"/>
    <n v="167.44283582192637"/>
    <n v="266.45952499999999"/>
    <n v="233.79166663333328"/>
  </r>
  <r>
    <d v="2021-02-11T00:00:00"/>
    <x v="2"/>
    <x v="8"/>
    <x v="11"/>
    <x v="3"/>
    <n v="270.81332400000002"/>
    <n v="276.62667800000003"/>
    <n v="267.24334700000003"/>
    <n v="270.55334499999998"/>
    <n v="270.55334499999998"/>
    <n v="64868400"/>
    <n v="8.4987906327450638E-3"/>
    <n v="168.87439621716277"/>
    <n v="262.15857157142858"/>
    <n v="231.96466619999995"/>
  </r>
  <r>
    <d v="2021-02-12T00:00:00"/>
    <x v="3"/>
    <x v="8"/>
    <x v="11"/>
    <x v="3"/>
    <n v="267.08667000000003"/>
    <n v="272.44332900000001"/>
    <n v="261.77667200000002"/>
    <n v="272.040009"/>
    <n v="272.040009"/>
    <n v="71304900"/>
    <n v="5.4949015692266493E-3"/>
    <n v="169.80783930350788"/>
    <n v="256.78618957142857"/>
    <n v="229.82077683333327"/>
  </r>
  <r>
    <d v="2021-02-16T00:00:00"/>
    <x v="0"/>
    <x v="8"/>
    <x v="11"/>
    <x v="3"/>
    <n v="272.66665599999999"/>
    <n v="273.66665599999999"/>
    <n v="264.14666699999998"/>
    <n v="265.406677"/>
    <n v="265.406677"/>
    <n v="59406900"/>
    <n v="-2.4383663360340486E-2"/>
    <n v="165.64291845062402"/>
    <n v="253.25761628571425"/>
    <n v="227.5448877333333"/>
  </r>
  <r>
    <d v="2021-02-17T00:00:00"/>
    <x v="1"/>
    <x v="8"/>
    <x v="11"/>
    <x v="3"/>
    <n v="259.69665500000002"/>
    <n v="266.61334199999999"/>
    <n v="254.00332599999999"/>
    <n v="266.04998799999998"/>
    <n v="266.04998799999998"/>
    <n v="77989500"/>
    <n v="2.4238689368014012E-3"/>
    <n v="166.0468390441944"/>
    <n v="247.82904271428569"/>
    <n v="225.76044306666662"/>
  </r>
  <r>
    <d v="2021-02-18T00:00:00"/>
    <x v="2"/>
    <x v="8"/>
    <x v="11"/>
    <x v="3"/>
    <n v="260.29998799999998"/>
    <n v="264.89666699999998"/>
    <n v="258.75665300000003"/>
    <n v="262.459991"/>
    <n v="262.459991"/>
    <n v="53871300"/>
    <n v="-1.3493693523489213E-2"/>
    <n v="163.79276019406441"/>
    <n v="241.98856900000004"/>
    <n v="224.31355433333331"/>
  </r>
  <r>
    <d v="2021-02-19T00:00:00"/>
    <x v="3"/>
    <x v="8"/>
    <x v="11"/>
    <x v="3"/>
    <n v="265"/>
    <n v="265.59667999999999"/>
    <n v="259.12332199999997"/>
    <n v="260.43331899999998"/>
    <n v="260.43331899999998"/>
    <n v="56874900"/>
    <n v="-7.7218321629829636E-3"/>
    <n v="162.52025815817115"/>
    <n v="238.70523728571428"/>
    <n v="222.91766556666664"/>
  </r>
  <r>
    <d v="2021-02-22T00:00:00"/>
    <x v="4"/>
    <x v="8"/>
    <x v="11"/>
    <x v="3"/>
    <n v="254.21333300000001"/>
    <n v="256.16665599999999"/>
    <n v="236.73333700000001"/>
    <n v="238.16667200000001"/>
    <n v="238.16667200000001"/>
    <n v="111809100"/>
    <n v="-8.5498457284568799E-2"/>
    <n v="148.5395283508731"/>
    <n v="234.18809728571429"/>
    <n v="221.91488846666664"/>
  </r>
  <r>
    <d v="2021-02-23T00:00:00"/>
    <x v="0"/>
    <x v="8"/>
    <x v="11"/>
    <x v="3"/>
    <n v="220.71000699999999"/>
    <n v="237.86999499999999"/>
    <n v="206.33332799999999"/>
    <n v="232.94667100000001"/>
    <n v="232.94667100000001"/>
    <n v="199820700"/>
    <n v="-2.1917428480505433E-2"/>
    <n v="145.26200643323432"/>
    <n v="231.26904942857144"/>
    <n v="221.66066583333333"/>
  </r>
  <r>
    <d v="2021-02-24T00:00:00"/>
    <x v="1"/>
    <x v="8"/>
    <x v="11"/>
    <x v="3"/>
    <n v="237.28334000000001"/>
    <n v="248.33332799999999"/>
    <n v="231.38999899999999"/>
    <n v="247.33999600000001"/>
    <n v="247.33999600000001"/>
    <n v="110301000"/>
    <n v="6.1788069081270554E-2"/>
    <n v="154.29925339069624"/>
    <n v="227.58333457142857"/>
    <n v="221.35099886666666"/>
  </r>
  <r>
    <d v="2021-02-25T00:00:00"/>
    <x v="2"/>
    <x v="8"/>
    <x v="11"/>
    <x v="3"/>
    <n v="242.050003"/>
    <n v="245.73666399999999"/>
    <n v="223.52667199999999"/>
    <n v="227.40666200000001"/>
    <n v="227.40666200000001"/>
    <n v="117071700"/>
    <n v="-8.0590823653122409E-2"/>
    <n v="141.78355864722508"/>
    <n v="220.72285885714288"/>
    <n v="220.70411013333336"/>
  </r>
  <r>
    <d v="2021-02-26T00:00:00"/>
    <x v="3"/>
    <x v="8"/>
    <x v="11"/>
    <x v="3"/>
    <n v="233.33332799999999"/>
    <n v="235.566666"/>
    <n v="219.83667"/>
    <n v="225.16667200000001"/>
    <n v="225.16667200000001"/>
    <n v="123267600"/>
    <n v="-9.8501511798278173E-3"/>
    <n v="140.37711900855609"/>
    <n v="215.04571742857144"/>
    <n v="220.6463327333334"/>
  </r>
  <r>
    <d v="2021-03-01T00:00:00"/>
    <x v="4"/>
    <x v="9"/>
    <x v="11"/>
    <x v="3"/>
    <n v="230.03666699999999"/>
    <n v="239.66667200000001"/>
    <n v="228.35000600000001"/>
    <n v="239.47666899999999"/>
    <n v="239.47666899999999"/>
    <n v="81408600"/>
    <n v="6.3552908931389193E-2"/>
    <n v="149.36204617788903"/>
    <n v="214.95428885714287"/>
    <n v="220.94055473333339"/>
  </r>
  <r>
    <d v="2021-03-02T00:00:00"/>
    <x v="0"/>
    <x v="9"/>
    <x v="11"/>
    <x v="3"/>
    <n v="239.42666600000001"/>
    <n v="240.36999499999999"/>
    <n v="228.33332799999999"/>
    <n v="228.81333900000001"/>
    <n v="228.81333900000001"/>
    <n v="71196600"/>
    <n v="-4.4527636218290534E-2"/>
    <n v="142.66677968464217"/>
    <n v="212.55571628571428"/>
    <n v="221.42822156666671"/>
  </r>
  <r>
    <d v="2021-03-03T00:00:00"/>
    <x v="1"/>
    <x v="9"/>
    <x v="11"/>
    <x v="3"/>
    <n v="229.33000200000001"/>
    <n v="233.566666"/>
    <n v="217.23666399999999"/>
    <n v="217.73333700000001"/>
    <n v="217.73333700000001"/>
    <n v="90624000"/>
    <n v="-4.8423759071144039E-2"/>
    <n v="135.70989415866595"/>
    <n v="213.1823817142857"/>
    <n v="221.9369989333334"/>
  </r>
  <r>
    <d v="2021-03-04T00:00:00"/>
    <x v="2"/>
    <x v="9"/>
    <x v="11"/>
    <x v="3"/>
    <n v="218.60000600000001"/>
    <n v="222.816666"/>
    <n v="200"/>
    <n v="207.14666700000001"/>
    <n v="207.14666700000001"/>
    <n v="197758500"/>
    <n v="-4.8622182279785653E-2"/>
    <n v="129.06276076543307"/>
    <n v="215.11238099999997"/>
    <n v="222.88866570000002"/>
  </r>
  <r>
    <d v="2021-03-05T00:00:00"/>
    <x v="3"/>
    <x v="9"/>
    <x v="11"/>
    <x v="3"/>
    <n v="208.68666099999999"/>
    <n v="209.279999"/>
    <n v="179.83000200000001"/>
    <n v="199.316666"/>
    <n v="199.316666"/>
    <n v="268189500"/>
    <n v="-3.7799309607042871E-2"/>
    <n v="124.14647820291373"/>
    <n v="219.23142799999999"/>
    <n v="224.20355473333333"/>
  </r>
  <r>
    <d v="2021-03-08T00:00:00"/>
    <x v="4"/>
    <x v="9"/>
    <x v="11"/>
    <x v="3"/>
    <n v="200.183334"/>
    <n v="206.71000699999999"/>
    <n v="186.26333600000001"/>
    <n v="187.66667200000001"/>
    <n v="187.66667200000001"/>
    <n v="155361000"/>
    <n v="-5.8449673245086251E-2"/>
    <n v="116.83170744418011"/>
    <n v="222.98999899999998"/>
    <n v="225.49999943333333"/>
  </r>
  <r>
    <d v="2021-03-09T00:00:00"/>
    <x v="0"/>
    <x v="9"/>
    <x v="11"/>
    <x v="3"/>
    <n v="202.72666899999999"/>
    <n v="226.029999"/>
    <n v="198.403336"/>
    <n v="224.52667199999999"/>
    <n v="224.52667199999999"/>
    <n v="202569900"/>
    <n v="0.19641207257088239"/>
    <n v="139.9752773178574"/>
    <n v="229.59999742857141"/>
    <n v="227.2332213666667"/>
  </r>
  <r>
    <d v="2021-03-10T00:00:00"/>
    <x v="1"/>
    <x v="9"/>
    <x v="11"/>
    <x v="3"/>
    <n v="233.433334"/>
    <n v="239.28334000000001"/>
    <n v="218.35333299999999"/>
    <n v="222.68666099999999"/>
    <n v="222.68666099999999"/>
    <n v="181817100"/>
    <n v="-8.1950664640858539E-3"/>
    <n v="138.81997555044461"/>
    <n v="228.62761585714284"/>
    <n v="228.01699873333337"/>
  </r>
  <r>
    <d v="2021-03-11T00:00:00"/>
    <x v="2"/>
    <x v="9"/>
    <x v="11"/>
    <x v="3"/>
    <n v="233.133331"/>
    <n v="234.16667200000001"/>
    <n v="225.72666899999999"/>
    <n v="233.199997"/>
    <n v="233.199997"/>
    <n v="108761700"/>
    <n v="4.7211341500153929E-2"/>
    <n v="145.42106416469983"/>
    <n v="227.99952042857143"/>
    <n v="228.59066560000002"/>
  </r>
  <r>
    <d v="2021-03-12T00:00:00"/>
    <x v="3"/>
    <x v="9"/>
    <x v="11"/>
    <x v="3"/>
    <n v="223.33332799999999"/>
    <n v="231.62666300000001"/>
    <n v="222.046661"/>
    <n v="231.24333200000001"/>
    <n v="231.24333200000001"/>
    <n v="100751400"/>
    <n v="-8.3905018232053701E-3"/>
    <n v="144.19251795887024"/>
    <n v="226.58999628571428"/>
    <n v="228.92177673333333"/>
  </r>
  <r>
    <d v="2021-03-15T00:00:00"/>
    <x v="4"/>
    <x v="9"/>
    <x v="11"/>
    <x v="3"/>
    <n v="231.363327"/>
    <n v="237.72666899999999"/>
    <n v="228.01333600000001"/>
    <n v="235.979996"/>
    <n v="235.979996"/>
    <n v="88006800"/>
    <n v="2.0483461983673502E-2"/>
    <n v="147.1665633807946"/>
    <n v="225.08666328571425"/>
    <n v="229.41588786666662"/>
  </r>
  <r>
    <d v="2021-03-16T00:00:00"/>
    <x v="0"/>
    <x v="9"/>
    <x v="11"/>
    <x v="3"/>
    <n v="234.449997"/>
    <n v="235.97332800000001"/>
    <n v="223.66667200000001"/>
    <n v="225.62666300000001"/>
    <n v="225.62666300000001"/>
    <n v="96587100"/>
    <n v="-4.3873773944805017E-2"/>
    <n v="140.66593707284699"/>
    <n v="221.38809185714283"/>
    <n v="229.38033233333329"/>
  </r>
  <r>
    <d v="2021-03-17T00:00:00"/>
    <x v="1"/>
    <x v="9"/>
    <x v="11"/>
    <x v="3"/>
    <n v="218.95666499999999"/>
    <n v="234.57666"/>
    <n v="217.00332599999999"/>
    <n v="233.93666099999999"/>
    <n v="233.93666099999999"/>
    <n v="121117500"/>
    <n v="3.6830744600428622E-2"/>
    <n v="145.88359901975741"/>
    <n v="219.65047328571424"/>
    <n v="229.57499889999997"/>
  </r>
  <r>
    <d v="2021-03-18T00:00:00"/>
    <x v="2"/>
    <x v="9"/>
    <x v="11"/>
    <x v="3"/>
    <n v="228.096664"/>
    <n v="229.74333200000001"/>
    <n v="217.33332799999999"/>
    <n v="217.720001"/>
    <n v="217.720001"/>
    <n v="99674400"/>
    <n v="-6.9320729511480855E-2"/>
    <n v="135.70152078243601"/>
    <n v="215.69333085714285"/>
    <n v="229.29933260000001"/>
  </r>
  <r>
    <d v="2021-03-19T00:00:00"/>
    <x v="3"/>
    <x v="9"/>
    <x v="11"/>
    <x v="3"/>
    <n v="215.53334000000001"/>
    <n v="219.07666"/>
    <n v="208.20666499999999"/>
    <n v="218.28999300000001"/>
    <n v="218.28999300000001"/>
    <n v="128682000"/>
    <n v="2.618004764752933E-3"/>
    <n v="136.05940601519339"/>
    <n v="213.69952157142856"/>
    <n v="229.92466576666669"/>
  </r>
  <r>
    <d v="2021-03-22T00:00:00"/>
    <x v="4"/>
    <x v="9"/>
    <x v="11"/>
    <x v="3"/>
    <n v="228.19667100000001"/>
    <n v="233.20666499999999"/>
    <n v="222.91667200000001"/>
    <n v="223.33332799999999"/>
    <n v="223.33332799999999"/>
    <n v="118536600"/>
    <n v="2.3103830508620634E-2"/>
    <n v="139.22600330138064"/>
    <n v="212.78285642857142"/>
    <n v="230.25833276666668"/>
  </r>
  <r>
    <d v="2021-03-23T00:00:00"/>
    <x v="0"/>
    <x v="9"/>
    <x v="11"/>
    <x v="3"/>
    <n v="225.25666799999999"/>
    <n v="225.933334"/>
    <n v="219.16999799999999"/>
    <n v="220.720001"/>
    <n v="220.720001"/>
    <n v="91475700"/>
    <n v="-1.1701464458542426E-2"/>
    <n v="137.58515370758607"/>
    <n v="212.6842847142857"/>
    <n v="230.29833316666671"/>
  </r>
  <r>
    <d v="2021-03-24T00:00:00"/>
    <x v="1"/>
    <x v="9"/>
    <x v="11"/>
    <x v="3"/>
    <n v="222.636673"/>
    <n v="222.67334"/>
    <n v="210.03666699999999"/>
    <n v="210.08999600000001"/>
    <n v="210.08999600000001"/>
    <n v="101385600"/>
    <n v="-4.8160587857191899E-2"/>
    <n v="130.91081123674942"/>
    <n v="212.66475999999994"/>
    <n v="230.39588870000003"/>
  </r>
  <r>
    <d v="2021-03-25T00:00:00"/>
    <x v="2"/>
    <x v="9"/>
    <x v="11"/>
    <x v="3"/>
    <n v="204.33332799999999"/>
    <n v="215.16667200000001"/>
    <n v="203.16667200000001"/>
    <n v="213.46333300000001"/>
    <n v="213.46333300000001"/>
    <n v="117674700"/>
    <n v="1.605662841747111E-2"/>
    <n v="133.02885411702508"/>
    <n v="215.55904714285711"/>
    <n v="230.76555526666669"/>
  </r>
  <r>
    <d v="2021-03-26T00:00:00"/>
    <x v="3"/>
    <x v="9"/>
    <x v="11"/>
    <x v="3"/>
    <n v="213.95666499999999"/>
    <n v="214.606674"/>
    <n v="199.96333300000001"/>
    <n v="206.23666399999999"/>
    <n v="206.23666399999999"/>
    <n v="101558400"/>
    <n v="-3.3854380976989687E-2"/>
    <n v="128.49139022783794"/>
    <n v="217.99857000000003"/>
    <n v="231.12088873333337"/>
  </r>
  <r>
    <d v="2021-03-29T00:00:00"/>
    <x v="4"/>
    <x v="9"/>
    <x v="11"/>
    <x v="3"/>
    <n v="205.21333300000001"/>
    <n v="205.49333200000001"/>
    <n v="198.67334"/>
    <n v="203.76333600000001"/>
    <n v="203.76333600000001"/>
    <n v="85911000"/>
    <n v="-1.1992668772027756E-2"/>
    <n v="126.93844287600609"/>
    <n v="220.48714114285718"/>
    <n v="231.23566636666672"/>
  </r>
  <r>
    <d v="2021-03-30T00:00:00"/>
    <x v="0"/>
    <x v="9"/>
    <x v="11"/>
    <x v="3"/>
    <n v="200.58332799999999"/>
    <n v="212.55332899999999"/>
    <n v="197.00332599999999"/>
    <n v="211.87333699999999"/>
    <n v="211.87333699999999"/>
    <n v="118297200"/>
    <n v="3.9801080798951886E-2"/>
    <n v="132.0305311782061"/>
    <n v="223.93999800000003"/>
    <n v="231.30133306666667"/>
  </r>
  <r>
    <d v="2021-03-31T00:00:00"/>
    <x v="1"/>
    <x v="9"/>
    <x v="11"/>
    <x v="3"/>
    <n v="215.53999300000001"/>
    <n v="224"/>
    <n v="213.703339"/>
    <n v="222.643326"/>
    <n v="222.643326"/>
    <n v="100011900"/>
    <n v="5.0832205470006872E-2"/>
    <n v="138.79276647284084"/>
    <n v="225.911427"/>
    <n v="230.79322199999999"/>
  </r>
  <r>
    <d v="2021-04-01T00:00:00"/>
    <x v="2"/>
    <x v="10"/>
    <x v="11"/>
    <x v="0"/>
    <n v="229.45666499999999"/>
    <n v="230.80667099999999"/>
    <n v="219.80667099999999"/>
    <n v="220.58332799999999"/>
    <n v="220.58332799999999"/>
    <n v="105895200"/>
    <n v="-9.2524578976151631E-3"/>
    <n v="137.49933978665973"/>
    <n v="227.53285642857145"/>
    <n v="229.72388910000004"/>
  </r>
  <r>
    <d v="2021-04-05T00:00:00"/>
    <x v="4"/>
    <x v="10"/>
    <x v="11"/>
    <x v="0"/>
    <n v="235.903336"/>
    <n v="236.05332899999999"/>
    <n v="228.23333700000001"/>
    <n v="230.35000600000001"/>
    <n v="230.35000600000001"/>
    <n v="125528400"/>
    <n v="4.427659192810806E-2"/>
    <n v="143.63161853670604"/>
    <n v="232.32190585714287"/>
    <n v="228.92377823333334"/>
  </r>
  <r>
    <d v="2021-04-06T00:00:00"/>
    <x v="0"/>
    <x v="10"/>
    <x v="11"/>
    <x v="0"/>
    <n v="230.10000600000001"/>
    <n v="232.183334"/>
    <n v="227.12333699999999"/>
    <n v="230.53999300000001"/>
    <n v="230.53999300000001"/>
    <n v="84815400"/>
    <n v="8.2477532038788888E-4"/>
    <n v="143.75090712622287"/>
    <n v="234.28285642857142"/>
    <n v="227.65466709999998"/>
  </r>
  <r>
    <d v="2021-04-07T00:00:00"/>
    <x v="1"/>
    <x v="10"/>
    <x v="11"/>
    <x v="0"/>
    <n v="229"/>
    <n v="230.46000699999999"/>
    <n v="222.613327"/>
    <n v="223.65666200000001"/>
    <n v="223.65666200000001"/>
    <n v="78928200"/>
    <n v="-2.9857426949778724E-2"/>
    <n v="139.42901749078746"/>
    <n v="236.53190599999999"/>
    <n v="226.39077856666663"/>
  </r>
  <r>
    <d v="2021-04-08T00:00:00"/>
    <x v="2"/>
    <x v="10"/>
    <x v="11"/>
    <x v="0"/>
    <n v="225.79333500000001"/>
    <n v="229.85000600000001"/>
    <n v="223.883331"/>
    <n v="227.933334"/>
    <n v="227.933334"/>
    <n v="71772900"/>
    <n v="1.912159450899786E-2"/>
    <n v="142.11424422054327"/>
    <n v="239.80857399999996"/>
    <n v="225.19622339999995"/>
  </r>
  <r>
    <d v="2021-04-09T00:00:00"/>
    <x v="3"/>
    <x v="10"/>
    <x v="11"/>
    <x v="0"/>
    <n v="225.92334"/>
    <n v="226.990005"/>
    <n v="223.143326"/>
    <n v="225.67334"/>
    <n v="225.67334"/>
    <n v="64311300"/>
    <n v="-9.9151535246705339E-3"/>
    <n v="140.6952445175294"/>
    <n v="241.27667014285709"/>
    <n v="224.11822353333326"/>
  </r>
  <r>
    <d v="2021-04-12T00:00:00"/>
    <x v="4"/>
    <x v="10"/>
    <x v="11"/>
    <x v="0"/>
    <n v="228.566666"/>
    <n v="234.933334"/>
    <n v="227.363327"/>
    <n v="233.99333200000001"/>
    <n v="233.99333200000001"/>
    <n v="87407100"/>
    <n v="3.6867411985837643E-2"/>
    <n v="145.91918147359115"/>
    <n v="243.27524014285714"/>
    <n v="223.05000096666663"/>
  </r>
  <r>
    <d v="2021-04-13T00:00:00"/>
    <x v="0"/>
    <x v="10"/>
    <x v="11"/>
    <x v="0"/>
    <n v="237.566666"/>
    <n v="254.33332799999999"/>
    <n v="236.886673"/>
    <n v="254.106674"/>
    <n v="254.106674"/>
    <n v="133958400"/>
    <n v="8.5956902395834034E-2"/>
    <n v="158.54789921559245"/>
    <n v="245.28190600000002"/>
    <n v="221.98844546666663"/>
  </r>
  <r>
    <d v="2021-04-14T00:00:00"/>
    <x v="1"/>
    <x v="10"/>
    <x v="11"/>
    <x v="0"/>
    <n v="256.89999399999999"/>
    <n v="260.26333599999998"/>
    <n v="242.67666600000001"/>
    <n v="244.07666"/>
    <n v="244.07666"/>
    <n v="147052200"/>
    <n v="-3.9471666926780502E-2"/>
    <n v="152.25027767888704"/>
    <n v="243.25190500000002"/>
    <n v="220.23700096666664"/>
  </r>
  <r>
    <d v="2021-04-15T00:00:00"/>
    <x v="2"/>
    <x v="10"/>
    <x v="11"/>
    <x v="0"/>
    <n v="247.699997"/>
    <n v="247.89666700000001"/>
    <n v="240.43666099999999"/>
    <n v="246.28334000000001"/>
    <n v="246.28334000000001"/>
    <n v="83546700"/>
    <n v="9.0409300094486944E-3"/>
    <n v="153.63580271331045"/>
    <n v="243.1171437142857"/>
    <n v="218.9803344"/>
  </r>
  <r>
    <d v="2021-04-16T00:00:00"/>
    <x v="3"/>
    <x v="10"/>
    <x v="11"/>
    <x v="0"/>
    <n v="242.883331"/>
    <n v="249.80332899999999"/>
    <n v="241.53334000000001"/>
    <n v="246.59333799999999"/>
    <n v="246.59333799999999"/>
    <n v="83938500"/>
    <n v="1.2587047097866177E-3"/>
    <n v="153.83044352648733"/>
    <n v="243.08619028571428"/>
    <n v="217.78033439999999"/>
  </r>
  <r>
    <d v="2021-04-19T00:00:00"/>
    <x v="4"/>
    <x v="10"/>
    <x v="11"/>
    <x v="0"/>
    <n v="239.866669"/>
    <n v="241.800003"/>
    <n v="230.60000600000001"/>
    <n v="238.21000699999999"/>
    <n v="238.21000699999999"/>
    <n v="119058600"/>
    <n v="-3.3996583476233244E-2"/>
    <n v="148.56673742847687"/>
    <n v="241.41761771428568"/>
    <n v="216.50744520000001"/>
  </r>
  <r>
    <d v="2021-04-20T00:00:00"/>
    <x v="0"/>
    <x v="10"/>
    <x v="11"/>
    <x v="0"/>
    <n v="239.13999899999999"/>
    <n v="245.75"/>
    <n v="236.89666700000001"/>
    <n v="239.66333"/>
    <n v="239.66333"/>
    <n v="106827000"/>
    <n v="6.1010157310478217E-3"/>
    <n v="149.4792464463695"/>
    <n v="240.45428242857147"/>
    <n v="215.49933363333335"/>
  </r>
  <r>
    <d v="2021-04-21T00:00:00"/>
    <x v="1"/>
    <x v="10"/>
    <x v="11"/>
    <x v="0"/>
    <n v="234.92334"/>
    <n v="248.279999"/>
    <n v="232.66667200000001"/>
    <n v="248.03999300000001"/>
    <n v="248.03999300000001"/>
    <n v="93646500"/>
    <n v="3.4951792583371048E-2"/>
    <n v="154.73876585626499"/>
    <n v="238.45475985714288"/>
    <n v="214.23411146666669"/>
  </r>
  <r>
    <d v="2021-04-22T00:00:00"/>
    <x v="2"/>
    <x v="10"/>
    <x v="11"/>
    <x v="0"/>
    <n v="247.16667200000001"/>
    <n v="251.25666799999999"/>
    <n v="239.346664"/>
    <n v="239.89666700000001"/>
    <n v="239.89666700000001"/>
    <n v="106770900"/>
    <n v="-3.283069758835222E-2"/>
    <n v="149.62575353165477"/>
    <n v="236.80333171428569"/>
    <n v="212.33100073333335"/>
  </r>
  <r>
    <d v="2021-04-23T00:00:00"/>
    <x v="3"/>
    <x v="10"/>
    <x v="11"/>
    <x v="0"/>
    <n v="239.933334"/>
    <n v="245.78666699999999"/>
    <n v="238.48666399999999"/>
    <n v="243.133331"/>
    <n v="243.133331"/>
    <n v="85110000"/>
    <n v="1.349190899763518E-2"/>
    <n v="151.65798249100408"/>
    <n v="235.14666542857145"/>
    <n v="210.99055630000004"/>
  </r>
  <r>
    <d v="2021-04-26T00:00:00"/>
    <x v="4"/>
    <x v="10"/>
    <x v="11"/>
    <x v="0"/>
    <n v="247"/>
    <n v="249.76666299999999"/>
    <n v="244.203339"/>
    <n v="246.066666"/>
    <n v="246.066666"/>
    <n v="93115500"/>
    <n v="1.2064717691874173E-2"/>
    <n v="153.49975795316911"/>
    <n v="232.48952385714287"/>
    <n v="209.60977883333334"/>
  </r>
  <r>
    <d v="2021-04-27T00:00:00"/>
    <x v="0"/>
    <x v="10"/>
    <x v="11"/>
    <x v="0"/>
    <n v="239.320007"/>
    <n v="241.33332799999999"/>
    <n v="234.449997"/>
    <n v="234.91333"/>
    <n v="234.91333"/>
    <n v="88311000"/>
    <n v="-4.5326480751358644E-2"/>
    <n v="146.49682764821523"/>
    <n v="229.28666685714285"/>
    <n v="208.11411233333331"/>
  </r>
  <r>
    <d v="2021-04-28T00:00:00"/>
    <x v="1"/>
    <x v="10"/>
    <x v="11"/>
    <x v="0"/>
    <n v="232.136673"/>
    <n v="236.16667200000001"/>
    <n v="231.199997"/>
    <n v="231.46665999999999"/>
    <n v="231.46665999999999"/>
    <n v="66813000"/>
    <n v="-1.4672092043478382E-2"/>
    <n v="144.33274061683954"/>
    <n v="227.32476157142855"/>
    <n v="206.93677926666663"/>
  </r>
  <r>
    <d v="2021-04-29T00:00:00"/>
    <x v="2"/>
    <x v="10"/>
    <x v="11"/>
    <x v="0"/>
    <n v="233.16999799999999"/>
    <n v="234.08332799999999"/>
    <n v="222.83332799999999"/>
    <n v="225.66667200000001"/>
    <n v="225.66667200000001"/>
    <n v="86536200"/>
    <n v="-2.505755256502161E-2"/>
    <n v="140.69105782941443"/>
    <n v="226.2757154285714"/>
    <n v="206.00033516666662"/>
  </r>
  <r>
    <d v="2021-04-30T00:00:00"/>
    <x v="3"/>
    <x v="10"/>
    <x v="11"/>
    <x v="0"/>
    <n v="222.529999"/>
    <n v="238.490005"/>
    <n v="222.046661"/>
    <n v="236.479996"/>
    <n v="236.479996"/>
    <n v="122276100"/>
    <n v="4.79172396356339E-2"/>
    <n v="147.48050220165294"/>
    <n v="223.99190414285712"/>
    <n v="205.2546681333333"/>
  </r>
  <r>
    <d v="2021-05-03T00:00:00"/>
    <x v="4"/>
    <x v="11"/>
    <x v="11"/>
    <x v="0"/>
    <n v="234.60000600000001"/>
    <n v="235.33332799999999"/>
    <n v="226.83332799999999"/>
    <n v="228.300003"/>
    <n v="228.300003"/>
    <n v="81129300"/>
    <n v="-3.4590634042466727E-2"/>
    <n v="142.34446748755389"/>
    <n v="219.59952428571427"/>
    <n v="204.23522383333329"/>
  </r>
  <r>
    <d v="2021-05-04T00:00:00"/>
    <x v="0"/>
    <x v="11"/>
    <x v="11"/>
    <x v="0"/>
    <n v="226.31333900000001"/>
    <n v="227.816666"/>
    <n v="219.23333700000001"/>
    <n v="224.53334000000001"/>
    <n v="224.53334000000001"/>
    <n v="89217900"/>
    <n v="-1.6498742665369104E-2"/>
    <n v="139.97946400597237"/>
    <n v="215.07523885714286"/>
    <n v="203.28477929999997"/>
  </r>
  <r>
    <d v="2021-05-05T00:00:00"/>
    <x v="1"/>
    <x v="11"/>
    <x v="11"/>
    <x v="0"/>
    <n v="227.020004"/>
    <n v="228.433334"/>
    <n v="222.44667100000001"/>
    <n v="223.64666700000001"/>
    <n v="223.64666700000001"/>
    <n v="65705700"/>
    <n v="-3.948959205791005E-3"/>
    <n v="139.42274185375851"/>
    <n v="210.22238157142857"/>
    <n v="202.52111253333334"/>
  </r>
  <r>
    <d v="2021-05-06T00:00:00"/>
    <x v="2"/>
    <x v="11"/>
    <x v="11"/>
    <x v="0"/>
    <n v="226.91999799999999"/>
    <n v="227.00666799999999"/>
    <n v="216.66667200000001"/>
    <n v="221.179993"/>
    <n v="221.179993"/>
    <n v="83353800"/>
    <n v="-1.102933494644931E-2"/>
    <n v="137.87397239975462"/>
    <n v="206.35571514285715"/>
    <n v="201.91733496666666"/>
  </r>
  <r>
    <d v="2021-05-07T00:00:00"/>
    <x v="3"/>
    <x v="11"/>
    <x v="11"/>
    <x v="0"/>
    <n v="221.933334"/>
    <n v="230"/>
    <n v="220.07333399999999"/>
    <n v="224.12333699999999"/>
    <n v="224.12333699999999"/>
    <n v="70407600"/>
    <n v="1.3307460408500855E-2"/>
    <n v="139.72203228923559"/>
    <n v="202.22666928571425"/>
    <n v="201.47033533333331"/>
  </r>
  <r>
    <d v="2021-05-10T00:00:00"/>
    <x v="4"/>
    <x v="11"/>
    <x v="11"/>
    <x v="0"/>
    <n v="221.633331"/>
    <n v="221.683334"/>
    <n v="209.203339"/>
    <n v="209.679993"/>
    <n v="209.679993"/>
    <n v="94177200"/>
    <n v="-6.4443730819517459E-2"/>
    <n v="130.65337952001266"/>
    <n v="197.72666928571428"/>
    <n v="200.89766839999999"/>
  </r>
  <r>
    <d v="2021-05-11T00:00:00"/>
    <x v="0"/>
    <x v="11"/>
    <x v="11"/>
    <x v="0"/>
    <n v="199.74667400000001"/>
    <n v="209.03334000000001"/>
    <n v="198.53334000000001"/>
    <n v="205.73333700000001"/>
    <n v="205.73333700000001"/>
    <n v="139511700"/>
    <n v="-1.8822282200285985E-2"/>
    <n v="128.17536245806562"/>
    <n v="194.60381414285715"/>
    <n v="200.8384465"/>
  </r>
  <r>
    <d v="2021-05-12T00:00:00"/>
    <x v="1"/>
    <x v="11"/>
    <x v="11"/>
    <x v="0"/>
    <n v="200.83000200000001"/>
    <n v="206.80332899999999"/>
    <n v="195.58999600000001"/>
    <n v="196.63000500000001"/>
    <n v="196.63000500000001"/>
    <n v="101470800"/>
    <n v="-4.4248210488123246E-2"/>
    <n v="122.45958383014153"/>
    <n v="193.15524285714284"/>
    <n v="201.27589106666667"/>
  </r>
  <r>
    <d v="2021-05-13T00:00:00"/>
    <x v="2"/>
    <x v="11"/>
    <x v="11"/>
    <x v="0"/>
    <n v="200.51333600000001"/>
    <n v="202.153336"/>
    <n v="186.550003"/>
    <n v="190.56333900000001"/>
    <n v="190.56333900000001"/>
    <n v="132554700"/>
    <n v="-3.0853205745481203E-2"/>
    <n v="118.65045988897867"/>
    <n v="192.72619400000002"/>
    <n v="202.27511336666666"/>
  </r>
  <r>
    <d v="2021-05-14T00:00:00"/>
    <x v="3"/>
    <x v="11"/>
    <x v="11"/>
    <x v="0"/>
    <n v="194.470001"/>
    <n v="197.62333699999999"/>
    <n v="190.153336"/>
    <n v="196.58000200000001"/>
    <n v="196.58000200000001"/>
    <n v="100112700"/>
    <n v="3.1573035147122362E-2"/>
    <n v="122.42818806442276"/>
    <n v="194.38095514285715"/>
    <n v="203.38822423333335"/>
  </r>
  <r>
    <d v="2021-05-17T00:00:00"/>
    <x v="4"/>
    <x v="11"/>
    <x v="11"/>
    <x v="0"/>
    <n v="191.85000600000001"/>
    <n v="196.57666"/>
    <n v="187.066666"/>
    <n v="192.27667199999999"/>
    <n v="192.27667199999999"/>
    <n v="97171200"/>
    <n v="-2.1890985635456533E-2"/>
    <n v="119.72622337249405"/>
    <n v="195.09286042857144"/>
    <n v="204.48800196666664"/>
  </r>
  <r>
    <d v="2021-05-18T00:00:00"/>
    <x v="0"/>
    <x v="11"/>
    <x v="11"/>
    <x v="0"/>
    <n v="189.33332799999999"/>
    <n v="198.75"/>
    <n v="187.79333500000001"/>
    <n v="192.62333699999999"/>
    <n v="192.62333699999999"/>
    <n v="110491800"/>
    <n v="1.8029488257421138E-3"/>
    <n v="119.94388657515977"/>
    <n v="197.10714485714286"/>
    <n v="205.64277949999999"/>
  </r>
  <r>
    <d v="2021-05-19T00:00:00"/>
    <x v="1"/>
    <x v="11"/>
    <x v="11"/>
    <x v="0"/>
    <n v="184.183334"/>
    <n v="188.73666399999999"/>
    <n v="182.32666"/>
    <n v="187.820007"/>
    <n v="187.820007"/>
    <n v="118735200"/>
    <n v="-2.4936386602003414E-2"/>
    <n v="116.92798306237273"/>
    <n v="199.63000242857143"/>
    <n v="206.77422379999996"/>
  </r>
  <r>
    <d v="2021-05-20T00:00:00"/>
    <x v="2"/>
    <x v="11"/>
    <x v="11"/>
    <x v="0"/>
    <n v="191.66667200000001"/>
    <n v="196.28334000000001"/>
    <n v="190.356674"/>
    <n v="195.59333799999999"/>
    <n v="195.59333799999999"/>
    <n v="92463300"/>
    <n v="4.1387129753434546E-2"/>
    <n v="121.80868379893599"/>
    <n v="202.57095314285718"/>
    <n v="208.04600116666663"/>
  </r>
  <r>
    <d v="2021-05-21T00:00:00"/>
    <x v="3"/>
    <x v="11"/>
    <x v="11"/>
    <x v="0"/>
    <n v="198.703339"/>
    <n v="198.893326"/>
    <n v="193.33332799999999"/>
    <n v="193.62666300000001"/>
    <n v="193.62666300000001"/>
    <n v="78091800"/>
    <n v="-1.0054918128141875E-2"/>
    <n v="120.57385253791283"/>
    <n v="204.33857057142859"/>
    <n v="209.06955666666664"/>
  </r>
  <r>
    <d v="2021-05-24T00:00:00"/>
    <x v="4"/>
    <x v="11"/>
    <x v="11"/>
    <x v="0"/>
    <n v="193.866669"/>
    <n v="204.82666"/>
    <n v="191.21665999999999"/>
    <n v="202.14666700000001"/>
    <n v="202.14666700000001"/>
    <n v="103674300"/>
    <n v="4.4002225044801807E-2"/>
    <n v="125.92337255684961"/>
    <n v="205.49285657142858"/>
    <n v="209.94400126666662"/>
  </r>
  <r>
    <d v="2021-05-25T00:00:00"/>
    <x v="0"/>
    <x v="11"/>
    <x v="11"/>
    <x v="0"/>
    <n v="202.43666099999999"/>
    <n v="204.66333"/>
    <n v="198.570007"/>
    <n v="201.56333900000001"/>
    <n v="201.56333900000001"/>
    <n v="84017700"/>
    <n v="-2.8856671675917094E-3"/>
    <n v="125.55711394786231"/>
    <n v="203.89285714285711"/>
    <n v="210.36855673333329"/>
  </r>
  <r>
    <d v="2021-05-26T00:00:00"/>
    <x v="1"/>
    <x v="11"/>
    <x v="11"/>
    <x v="0"/>
    <n v="202.520004"/>
    <n v="208.72332800000001"/>
    <n v="200.5"/>
    <n v="206.37666300000001"/>
    <n v="206.37666300000001"/>
    <n v="85917900"/>
    <n v="2.3879957654402591E-2"/>
    <n v="128.57929246980066"/>
    <n v="203.62428500000001"/>
    <n v="210.90322319999999"/>
  </r>
  <r>
    <d v="2021-05-27T00:00:00"/>
    <x v="2"/>
    <x v="11"/>
    <x v="11"/>
    <x v="0"/>
    <n v="206.74667400000001"/>
    <n v="210.37666300000001"/>
    <n v="205.403336"/>
    <n v="210.28334000000001"/>
    <n v="210.28334000000001"/>
    <n v="79111800"/>
    <n v="1.892983898087354E-2"/>
    <n v="131.03220761150951"/>
    <n v="202.95761985714284"/>
    <n v="211.32344566666663"/>
  </r>
  <r>
    <d v="2021-05-28T00:00:00"/>
    <x v="3"/>
    <x v="11"/>
    <x v="11"/>
    <x v="0"/>
    <n v="209.5"/>
    <n v="211.863327"/>
    <n v="207.46000699999999"/>
    <n v="208.40666200000001"/>
    <n v="208.40666200000001"/>
    <n v="68211000"/>
    <n v="-8.924520601584501E-3"/>
    <n v="129.85388345460791"/>
    <n v="201.65952428571427"/>
    <n v="211.93288986666664"/>
  </r>
  <r>
    <d v="2021-06-01T00:00:00"/>
    <x v="0"/>
    <x v="0"/>
    <x v="11"/>
    <x v="0"/>
    <n v="209.26666299999999"/>
    <n v="211.26666299999999"/>
    <n v="206.85000600000001"/>
    <n v="207.96665999999999"/>
    <n v="207.96665999999999"/>
    <n v="54254700"/>
    <n v="-2.1112664814909856E-3"/>
    <n v="129.57761603649726"/>
    <n v="200.40047799999999"/>
    <n v="212.41422326666665"/>
  </r>
  <r>
    <d v="2021-06-02T00:00:00"/>
    <x v="1"/>
    <x v="0"/>
    <x v="11"/>
    <x v="0"/>
    <n v="206.71000699999999"/>
    <n v="207.78666699999999"/>
    <n v="199.71333300000001"/>
    <n v="201.70666499999999"/>
    <n v="201.70666499999999"/>
    <n v="69908400"/>
    <n v="-3.0100954643402955E-2"/>
    <n v="125.64710513873897"/>
    <n v="199.74428899999998"/>
    <n v="212.7417791"/>
  </r>
  <r>
    <d v="2021-06-03T00:00:00"/>
    <x v="2"/>
    <x v="0"/>
    <x v="11"/>
    <x v="0"/>
    <n v="200.60000600000001"/>
    <n v="201.51666299999999"/>
    <n v="190.40666200000001"/>
    <n v="190.94667100000001"/>
    <n v="190.94667100000001"/>
    <n v="90335700"/>
    <n v="-5.3344761810423955E-2"/>
    <n v="118.89114548113322"/>
    <n v="199.97143128571429"/>
    <n v="213.24711256666666"/>
  </r>
  <r>
    <d v="2021-06-04T00:00:00"/>
    <x v="3"/>
    <x v="0"/>
    <x v="11"/>
    <x v="0"/>
    <n v="193.23666399999999"/>
    <n v="200.203339"/>
    <n v="192.39999399999999"/>
    <n v="199.683334"/>
    <n v="199.683334"/>
    <n v="72110700"/>
    <n v="4.5754466177627115E-2"/>
    <n v="124.3767008420467"/>
    <n v="202.107145"/>
    <n v="214.04022369999998"/>
  </r>
  <r>
    <d v="2021-06-07T00:00:00"/>
    <x v="4"/>
    <x v="0"/>
    <x v="11"/>
    <x v="0"/>
    <n v="197.27667199999999"/>
    <n v="203.33332799999999"/>
    <n v="194.29333500000001"/>
    <n v="201.71000699999999"/>
    <n v="201.71000699999999"/>
    <n v="67631100"/>
    <n v="1.0149434904767706E-2"/>
    <n v="125.6492035058176"/>
    <n v="202.12190685714287"/>
    <n v="214.56433463333332"/>
  </r>
  <r>
    <d v="2021-06-08T00:00:00"/>
    <x v="0"/>
    <x v="0"/>
    <x v="11"/>
    <x v="0"/>
    <n v="207.66999799999999"/>
    <n v="207.69667100000001"/>
    <n v="198.5"/>
    <n v="201.19667100000001"/>
    <n v="201.19667100000001"/>
    <n v="78160200"/>
    <n v="-2.5449208377647877E-3"/>
    <n v="125.32689130872932"/>
    <n v="202.10952542857143"/>
    <n v="215.17955679999997"/>
  </r>
  <r>
    <d v="2021-06-09T00:00:00"/>
    <x v="1"/>
    <x v="0"/>
    <x v="11"/>
    <x v="0"/>
    <n v="200.72332800000001"/>
    <n v="203.929993"/>
    <n v="199.21000699999999"/>
    <n v="199.59333799999999"/>
    <n v="199.59333799999999"/>
    <n v="49753800"/>
    <n v="-7.9689837412867549E-3"/>
    <n v="124.32019436580276"/>
    <n v="202.72904957142853"/>
    <n v="215.75400086666664"/>
  </r>
  <r>
    <d v="2021-06-10T00:00:00"/>
    <x v="2"/>
    <x v="0"/>
    <x v="11"/>
    <x v="0"/>
    <n v="201.29333500000001"/>
    <n v="205.529999"/>
    <n v="200.16667200000001"/>
    <n v="203.37333699999999"/>
    <n v="203.37333699999999"/>
    <n v="71758800"/>
    <n v="1.8938502847224307E-2"/>
    <n v="126.69357122361421"/>
    <n v="203.8971447142857"/>
    <n v="216.31488953333331"/>
  </r>
  <r>
    <d v="2021-06-11T00:00:00"/>
    <x v="3"/>
    <x v="0"/>
    <x v="11"/>
    <x v="0"/>
    <n v="203.41000399999999"/>
    <n v="204.18666099999999"/>
    <n v="200.50666799999999"/>
    <n v="203.296661"/>
    <n v="203.296661"/>
    <n v="48615900"/>
    <n v="-3.7702090712113346E-4"/>
    <n v="126.64542807755795"/>
    <n v="204.40714357142858"/>
    <n v="216.6844452"/>
  </r>
  <r>
    <d v="2021-06-14T00:00:00"/>
    <x v="4"/>
    <x v="0"/>
    <x v="11"/>
    <x v="0"/>
    <n v="204.07666"/>
    <n v="208.49667400000001"/>
    <n v="203.05999800000001"/>
    <n v="205.89666700000001"/>
    <n v="205.89666700000001"/>
    <n v="61272000"/>
    <n v="1.2789221363552093E-2"/>
    <n v="128.27791371328721"/>
    <n v="205.06523999999999"/>
    <n v="217.21477866666663"/>
  </r>
  <r>
    <d v="2021-06-15T00:00:00"/>
    <x v="0"/>
    <x v="0"/>
    <x v="11"/>
    <x v="0"/>
    <n v="205.56333900000001"/>
    <n v="205.596664"/>
    <n v="199.41000399999999"/>
    <n v="199.78666699999999"/>
    <n v="199.78666699999999"/>
    <n v="53292300"/>
    <n v="-2.9675079684509966E-2"/>
    <n v="124.44158132239821"/>
    <n v="206.91666957142857"/>
    <n v="217.51577863333333"/>
  </r>
  <r>
    <d v="2021-06-16T00:00:00"/>
    <x v="1"/>
    <x v="0"/>
    <x v="11"/>
    <x v="0"/>
    <n v="199.179993"/>
    <n v="202.83332799999999"/>
    <n v="197.83332799999999"/>
    <n v="201.62333699999999"/>
    <n v="201.62333699999999"/>
    <n v="66432300"/>
    <n v="9.1931560177636786E-3"/>
    <n v="125.59478535061001"/>
    <n v="210.74809914285717"/>
    <n v="218.04488986666669"/>
  </r>
  <r>
    <d v="2021-06-17T00:00:00"/>
    <x v="2"/>
    <x v="0"/>
    <x v="11"/>
    <x v="0"/>
    <n v="200.63000500000001"/>
    <n v="207.15666200000001"/>
    <n v="200.44667100000001"/>
    <n v="205.53334000000001"/>
    <n v="205.53334000000001"/>
    <n v="68104200"/>
    <n v="1.9392611282889428E-2"/>
    <n v="128.04978881335521"/>
    <n v="213.93857457142857"/>
    <n v="218.85022330000001"/>
  </r>
  <r>
    <d v="2021-06-18T00:00:00"/>
    <x v="3"/>
    <x v="0"/>
    <x v="11"/>
    <x v="0"/>
    <n v="204.45666499999999"/>
    <n v="209.449997"/>
    <n v="203.933334"/>
    <n v="207.770004"/>
    <n v="207.770004"/>
    <n v="73682700"/>
    <n v="1.0882244214004357E-2"/>
    <n v="129.45414013098784"/>
    <n v="217.37285942857142"/>
    <n v="219.63466750000001"/>
  </r>
  <r>
    <d v="2021-06-21T00:00:00"/>
    <x v="4"/>
    <x v="0"/>
    <x v="11"/>
    <x v="0"/>
    <n v="208.16000399999999"/>
    <n v="210.46333300000001"/>
    <n v="202.96000699999999"/>
    <n v="206.94332900000001"/>
    <n v="206.94332900000001"/>
    <n v="74438100"/>
    <n v="-3.9787985950079418E-3"/>
    <n v="128.93508938152169"/>
    <n v="220.10857285714286"/>
    <n v="220.59422306666667"/>
  </r>
  <r>
    <d v="2021-06-22T00:00:00"/>
    <x v="0"/>
    <x v="0"/>
    <x v="11"/>
    <x v="0"/>
    <n v="206.08332799999999"/>
    <n v="209.52333100000001"/>
    <n v="205.16667200000001"/>
    <n v="207.903336"/>
    <n v="207.903336"/>
    <n v="57476700"/>
    <n v="4.6389850044404679E-3"/>
    <n v="129.53785631271319"/>
    <n v="222.91190671428572"/>
    <n v="221.58211216666669"/>
  </r>
  <r>
    <d v="2021-06-23T00:00:00"/>
    <x v="1"/>
    <x v="0"/>
    <x v="11"/>
    <x v="0"/>
    <n v="210.66667200000001"/>
    <n v="219.066666"/>
    <n v="210.01333600000001"/>
    <n v="218.856674"/>
    <n v="218.856674"/>
    <n v="93297600"/>
    <n v="5.2684763076625202E-2"/>
    <n v="136.41521234507903"/>
    <n v="225.49333414285712"/>
    <n v="222.5511119"/>
  </r>
  <r>
    <d v="2021-06-24T00:00:00"/>
    <x v="2"/>
    <x v="0"/>
    <x v="11"/>
    <x v="0"/>
    <n v="224.99667400000001"/>
    <n v="232.53999300000001"/>
    <n v="222.53666699999999"/>
    <n v="226.606674"/>
    <n v="226.606674"/>
    <n v="137947200"/>
    <n v="3.5411303015598236E-2"/>
    <n v="141.28126406838339"/>
    <n v="226.55666685714286"/>
    <n v="223.19622299999997"/>
  </r>
  <r>
    <d v="2021-06-25T00:00:00"/>
    <x v="3"/>
    <x v="0"/>
    <x v="11"/>
    <x v="0"/>
    <n v="229.86000100000001"/>
    <n v="231.270004"/>
    <n v="222.89999399999999"/>
    <n v="223.95666499999999"/>
    <n v="223.95666499999999"/>
    <n v="97490100"/>
    <n v="-1.1694311351129982E-2"/>
    <n v="139.61738266693538"/>
    <n v="225.59285642857142"/>
    <n v="223.4104452"/>
  </r>
  <r>
    <d v="2021-06-28T00:00:00"/>
    <x v="4"/>
    <x v="0"/>
    <x v="11"/>
    <x v="0"/>
    <n v="223.88000500000001"/>
    <n v="231.566666"/>
    <n v="223.44000199999999"/>
    <n v="229.57333399999999"/>
    <n v="229.57333399999999"/>
    <n v="64884600"/>
    <n v="2.5079267009088576E-2"/>
    <n v="143.14396355295864"/>
    <n v="224.29666585714287"/>
    <n v="223.87588963333334"/>
  </r>
  <r>
    <d v="2021-06-29T00:00:00"/>
    <x v="0"/>
    <x v="0"/>
    <x v="11"/>
    <x v="0"/>
    <n v="228.21665999999999"/>
    <n v="229.16999799999999"/>
    <n v="225.296661"/>
    <n v="226.91999799999999"/>
    <n v="226.91999799999999"/>
    <n v="52143900"/>
    <n v="-1.1557683785696105E-2"/>
    <n v="141.47799320259665"/>
    <n v="222.58666571428574"/>
    <n v="224.11222283333333"/>
  </r>
  <r>
    <d v="2021-06-30T00:00:00"/>
    <x v="1"/>
    <x v="0"/>
    <x v="11"/>
    <x v="0"/>
    <n v="226.58999600000001"/>
    <n v="230.93666099999999"/>
    <n v="226.046661"/>
    <n v="226.566666"/>
    <n v="226.566666"/>
    <n v="56774700"/>
    <n v="-1.5570773978236801E-3"/>
    <n v="141.2561439396936"/>
    <n v="221.45285700000002"/>
    <n v="224.41288963333335"/>
  </r>
  <r>
    <d v="2021-07-01T00:00:00"/>
    <x v="2"/>
    <x v="1"/>
    <x v="11"/>
    <x v="1"/>
    <n v="227.97332800000001"/>
    <n v="229.33000200000001"/>
    <n v="224.26666299999999"/>
    <n v="225.97332800000001"/>
    <n v="225.97332800000001"/>
    <n v="55903500"/>
    <n v="-2.6188230178573074E-3"/>
    <n v="140.88360027551272"/>
    <n v="221.73857128571427"/>
    <n v="224.88566743333334"/>
  </r>
  <r>
    <d v="2021-07-02T00:00:00"/>
    <x v="3"/>
    <x v="1"/>
    <x v="11"/>
    <x v="1"/>
    <n v="226.32666"/>
    <n v="233.33332799999999"/>
    <n v="224.41999799999999"/>
    <n v="226.300003"/>
    <n v="226.300003"/>
    <n v="81163500"/>
    <n v="1.4456352123114037E-3"/>
    <n v="141.0887122041205"/>
    <n v="221.29190499999999"/>
    <n v="225.32177886666668"/>
  </r>
  <r>
    <d v="2021-07-06T00:00:00"/>
    <x v="0"/>
    <x v="1"/>
    <x v="11"/>
    <x v="1"/>
    <n v="227.23666399999999"/>
    <n v="228"/>
    <n v="217.133331"/>
    <n v="219.86000100000001"/>
    <n v="219.86000100000001"/>
    <n v="69853500"/>
    <n v="-2.8457807841920323E-2"/>
    <n v="137.04517893570971"/>
    <n v="220.07666671428572"/>
    <n v="225.40255636666669"/>
  </r>
  <r>
    <d v="2021-07-07T00:00:00"/>
    <x v="1"/>
    <x v="1"/>
    <x v="11"/>
    <x v="1"/>
    <n v="221.42334"/>
    <n v="221.89999399999999"/>
    <n v="212.77333100000001"/>
    <n v="214.883331"/>
    <n v="214.883331"/>
    <n v="56376000"/>
    <n v="-2.2635631662714369E-2"/>
    <n v="133.92043911250749"/>
    <n v="219.64904785714288"/>
    <n v="225.47066753333337"/>
  </r>
  <r>
    <d v="2021-07-08T00:00:00"/>
    <x v="2"/>
    <x v="1"/>
    <x v="11"/>
    <x v="1"/>
    <n v="209.45666499999999"/>
    <n v="218.143326"/>
    <n v="206.820007"/>
    <n v="217.60333299999999"/>
    <n v="217.60333299999999"/>
    <n v="68319900"/>
    <n v="1.265804093478053E-2"/>
    <n v="135.6282675537322"/>
    <n v="219.6285727142857"/>
    <n v="225.96333416666673"/>
  </r>
  <r>
    <d v="2021-07-09T00:00:00"/>
    <x v="3"/>
    <x v="1"/>
    <x v="11"/>
    <x v="1"/>
    <n v="217.72666899999999"/>
    <n v="219.636673"/>
    <n v="214.89666700000001"/>
    <n v="218.98333700000001"/>
    <n v="218.98333700000001"/>
    <n v="54421500"/>
    <n v="6.3418330085964897E-3"/>
    <n v="136.49474121081181"/>
    <n v="219.31476257142859"/>
    <n v="226.19288990000004"/>
  </r>
  <r>
    <d v="2021-07-12T00:00:00"/>
    <x v="4"/>
    <x v="1"/>
    <x v="11"/>
    <x v="1"/>
    <n v="220.73333700000001"/>
    <n v="229.08000200000001"/>
    <n v="220.720001"/>
    <n v="228.566666"/>
    <n v="228.566666"/>
    <n v="77781000"/>
    <n v="4.3762822922001558E-2"/>
    <n v="142.51189922312699"/>
    <n v="219.48381042857142"/>
    <n v="226.4518895333334"/>
  </r>
  <r>
    <d v="2021-07-13T00:00:00"/>
    <x v="0"/>
    <x v="1"/>
    <x v="11"/>
    <x v="1"/>
    <n v="228.77333100000001"/>
    <n v="231.09333799999999"/>
    <n v="222.10000600000001"/>
    <n v="222.846664"/>
    <n v="222.846664"/>
    <n v="62898300"/>
    <n v="-2.5025530188203356E-2"/>
    <n v="138.92043785675222"/>
    <n v="218.03571428571428"/>
    <n v="226.68077846666674"/>
  </r>
  <r>
    <d v="2021-07-14T00:00:00"/>
    <x v="1"/>
    <x v="1"/>
    <x v="11"/>
    <x v="1"/>
    <n v="223.58332799999999"/>
    <n v="226.203339"/>
    <n v="217.613327"/>
    <n v="217.79333500000001"/>
    <n v="217.79333500000001"/>
    <n v="64923600"/>
    <n v="-2.2676260480165817E-2"/>
    <n v="135.74756556141367"/>
    <n v="217.11761914285714"/>
    <n v="227.12466733333341"/>
  </r>
  <r>
    <d v="2021-07-15T00:00:00"/>
    <x v="2"/>
    <x v="1"/>
    <x v="11"/>
    <x v="1"/>
    <n v="219.46333300000001"/>
    <n v="222.046661"/>
    <n v="212.62666300000001"/>
    <n v="216.866669"/>
    <n v="216.866669"/>
    <n v="60628800"/>
    <n v="-4.2547950330987473E-3"/>
    <n v="135.16573269867462"/>
    <n v="216.64142942857143"/>
    <n v="227.76711170000004"/>
  </r>
  <r>
    <d v="2021-07-16T00:00:00"/>
    <x v="3"/>
    <x v="1"/>
    <x v="11"/>
    <x v="1"/>
    <n v="218.22666899999999"/>
    <n v="218.89999399999999"/>
    <n v="214.066666"/>
    <n v="214.740005"/>
    <n v="214.740005"/>
    <n v="49113000"/>
    <n v="-9.8063202141957795E-3"/>
    <n v="133.83044792163082"/>
    <n v="216.97571457142857"/>
    <n v="228.32888943333336"/>
  </r>
  <r>
    <d v="2021-07-19T00:00:00"/>
    <x v="4"/>
    <x v="1"/>
    <x v="11"/>
    <x v="1"/>
    <n v="209.96333300000001"/>
    <n v="215.73333700000001"/>
    <n v="207.096664"/>
    <n v="215.40666200000001"/>
    <n v="215.40666200000001"/>
    <n v="63891300"/>
    <n v="3.1044844205904481E-3"/>
    <n v="134.24902694662475"/>
    <n v="217.0023804285714"/>
    <n v="229.08111163333334"/>
  </r>
  <r>
    <d v="2021-07-20T00:00:00"/>
    <x v="0"/>
    <x v="1"/>
    <x v="11"/>
    <x v="1"/>
    <n v="217.33000200000001"/>
    <n v="220.796661"/>
    <n v="213.5"/>
    <n v="220.16667200000001"/>
    <n v="220.16667200000001"/>
    <n v="46461300"/>
    <n v="2.2097784515132564E-2"/>
    <n v="137.23773079997261"/>
    <n v="217.03857214285716"/>
    <n v="230.02211200000002"/>
  </r>
  <r>
    <d v="2021-07-21T00:00:00"/>
    <x v="1"/>
    <x v="1"/>
    <x v="11"/>
    <x v="1"/>
    <n v="219.86999499999999"/>
    <n v="221.61999499999999"/>
    <n v="216.76333600000001"/>
    <n v="218.429993"/>
    <n v="218.429993"/>
    <n v="41859900"/>
    <n v="-7.8880194909791319E-3"/>
    <n v="136.14730888503371"/>
    <n v="217.84095328571428"/>
    <n v="230.85788976666666"/>
  </r>
  <r>
    <d v="2021-07-22T00:00:00"/>
    <x v="2"/>
    <x v="1"/>
    <x v="11"/>
    <x v="1"/>
    <n v="218.81333900000001"/>
    <n v="220.72332800000001"/>
    <n v="214.866669"/>
    <n v="216.41999799999999"/>
    <n v="216.41999799999999"/>
    <n v="45317100"/>
    <n v="-9.20201009208476E-3"/>
    <n v="134.88527796457137"/>
    <n v="219.360478"/>
    <n v="231.73344569999998"/>
  </r>
  <r>
    <d v="2021-07-23T00:00:00"/>
    <x v="3"/>
    <x v="1"/>
    <x v="11"/>
    <x v="1"/>
    <n v="215.453339"/>
    <n v="216.26666299999999"/>
    <n v="212.433334"/>
    <n v="214.46000699999999"/>
    <n v="214.46000699999999"/>
    <n v="43814700"/>
    <n v="-9.0564227803014881E-3"/>
    <n v="133.65464343770543"/>
    <n v="222.23714557142856"/>
    <n v="232.65711259999995"/>
  </r>
  <r>
    <d v="2021-07-26T00:00:00"/>
    <x v="4"/>
    <x v="1"/>
    <x v="11"/>
    <x v="1"/>
    <n v="216.990005"/>
    <n v="222.73333700000001"/>
    <n v="215.703339"/>
    <n v="219.20666499999999"/>
    <n v="219.20666499999999"/>
    <n v="76009800"/>
    <n v="2.213306838136957E-2"/>
    <n v="136.63496386878109"/>
    <n v="225.39714485714285"/>
    <n v="233.65922339999997"/>
  </r>
  <r>
    <d v="2021-07-27T00:00:00"/>
    <x v="0"/>
    <x v="1"/>
    <x v="11"/>
    <x v="1"/>
    <n v="221.133331"/>
    <n v="222.16667200000001"/>
    <n v="209.08000200000001"/>
    <n v="214.92666600000001"/>
    <n v="214.92666600000001"/>
    <n v="98439900"/>
    <n v="-1.952494920717842E-2"/>
    <n v="133.94764819011129"/>
    <n v="227.93523957142858"/>
    <n v="234.71811216666663"/>
  </r>
  <r>
    <d v="2021-07-28T00:00:00"/>
    <x v="1"/>
    <x v="1"/>
    <x v="11"/>
    <x v="1"/>
    <n v="215.66667200000001"/>
    <n v="218.32333399999999"/>
    <n v="213.133331"/>
    <n v="215.66000399999999"/>
    <n v="215.66000399999999"/>
    <n v="48019800"/>
    <n v="3.4120382251682764E-3"/>
    <n v="134.40809472413252"/>
    <n v="231.26143114285713"/>
    <n v="235.93022306666666"/>
  </r>
  <r>
    <d v="2021-07-29T00:00:00"/>
    <x v="2"/>
    <x v="1"/>
    <x v="11"/>
    <x v="1"/>
    <n v="216.596664"/>
    <n v="227.89666700000001"/>
    <n v="216.26666299999999"/>
    <n v="225.78334000000001"/>
    <n v="225.78334000000001"/>
    <n v="91183800"/>
    <n v="4.6941184328272684E-2"/>
    <n v="140.76431105811824"/>
    <n v="233.74333628571426"/>
    <n v="237.12888943333331"/>
  </r>
  <r>
    <d v="2021-07-30T00:00:00"/>
    <x v="3"/>
    <x v="1"/>
    <x v="11"/>
    <x v="1"/>
    <n v="223.91999799999999"/>
    <n v="232.509995"/>
    <n v="223"/>
    <n v="229.066666"/>
    <n v="229.066666"/>
    <n v="88969200"/>
    <n v="1.454193210181047E-2"/>
    <n v="142.82583804398533"/>
    <n v="235.4771445714286"/>
    <n v="237.7835561"/>
  </r>
  <r>
    <d v="2021-08-02T00:00:00"/>
    <x v="4"/>
    <x v="2"/>
    <x v="11"/>
    <x v="1"/>
    <n v="233.33332799999999"/>
    <n v="242.31333900000001"/>
    <n v="232.800003"/>
    <n v="236.55667099999999"/>
    <n v="236.55667099999999"/>
    <n v="100847400"/>
    <n v="3.2697926463032365E-2"/>
    <n v="147.52864471983156"/>
    <n v="236.56238228571434"/>
    <n v="238.40355630000002"/>
  </r>
  <r>
    <d v="2021-08-03T00:00:00"/>
    <x v="0"/>
    <x v="2"/>
    <x v="11"/>
    <x v="1"/>
    <n v="239.66667200000001"/>
    <n v="240.883331"/>
    <n v="233.66999799999999"/>
    <n v="236.58000200000001"/>
    <n v="236.58000200000001"/>
    <n v="64860900"/>
    <n v="9.8627529299366465E-5"/>
    <n v="147.54329373309048"/>
    <n v="236.47428671428574"/>
    <n v="238.79044493333336"/>
  </r>
  <r>
    <d v="2021-08-04T00:00:00"/>
    <x v="1"/>
    <x v="2"/>
    <x v="11"/>
    <x v="1"/>
    <n v="237"/>
    <n v="241.633331"/>
    <n v="236.30999800000001"/>
    <n v="236.97332800000001"/>
    <n v="236.97332800000001"/>
    <n v="51007800"/>
    <n v="1.6625496520200462E-3"/>
    <n v="147.79025433439634"/>
    <n v="237.07000071428573"/>
    <n v="239.30255583333334"/>
  </r>
  <r>
    <d v="2021-08-05T00:00:00"/>
    <x v="2"/>
    <x v="2"/>
    <x v="11"/>
    <x v="1"/>
    <n v="238.66667200000001"/>
    <n v="240.316666"/>
    <n v="237.136673"/>
    <n v="238.21000699999999"/>
    <n v="238.21000699999999"/>
    <n v="38758800"/>
    <n v="5.2186421587495325E-3"/>
    <n v="148.56673742847687"/>
    <n v="237.36762114285713"/>
    <n v="239.81444496666666"/>
  </r>
  <r>
    <d v="2021-08-06T00:00:00"/>
    <x v="3"/>
    <x v="2"/>
    <x v="11"/>
    <x v="1"/>
    <n v="237.300003"/>
    <n v="238.77667199999999"/>
    <n v="232.54333500000001"/>
    <n v="233.03334000000001"/>
    <n v="233.03334000000001"/>
    <n v="46869000"/>
    <n v="-2.1731526165481289E-2"/>
    <n v="145.31642396056426"/>
    <n v="236.0123812857143"/>
    <n v="240.31288906666668"/>
  </r>
  <r>
    <d v="2021-08-09T00:00:00"/>
    <x v="4"/>
    <x v="2"/>
    <x v="11"/>
    <x v="1"/>
    <n v="236.72332800000001"/>
    <n v="239.67666600000001"/>
    <n v="235.04333500000001"/>
    <n v="237.91999799999999"/>
    <n v="237.91999799999999"/>
    <n v="44145900"/>
    <n v="2.0969780547281273E-2"/>
    <n v="148.38464726148027"/>
    <n v="234.42238071428574"/>
    <n v="240.65811103333337"/>
  </r>
  <r>
    <d v="2021-08-10T00:00:00"/>
    <x v="0"/>
    <x v="2"/>
    <x v="11"/>
    <x v="1"/>
    <n v="237.99667400000001"/>
    <n v="238.863327"/>
    <n v="233.96000699999999"/>
    <n v="236.66333"/>
    <n v="236.66333"/>
    <n v="40296900"/>
    <n v="-5.281893117702492E-3"/>
    <n v="147.59561352121943"/>
    <n v="233.24285671428575"/>
    <n v="240.94277800000006"/>
  </r>
  <r>
    <d v="2021-08-11T00:00:00"/>
    <x v="1"/>
    <x v="2"/>
    <x v="11"/>
    <x v="1"/>
    <n v="237.570007"/>
    <n v="238.393326"/>
    <n v="234.73666399999999"/>
    <n v="235.94000199999999"/>
    <n v="235.94000199999999"/>
    <n v="29401800"/>
    <n v="-3.0563585833090802E-3"/>
    <n v="147.14145204239179"/>
    <n v="231.50381028571428"/>
    <n v="241.40888923333335"/>
  </r>
  <r>
    <d v="2021-08-12T00:00:00"/>
    <x v="2"/>
    <x v="2"/>
    <x v="11"/>
    <x v="1"/>
    <n v="235.44667100000001"/>
    <n v="240.933334"/>
    <n v="233.133331"/>
    <n v="240.75"/>
    <n v="240.75"/>
    <n v="52377300"/>
    <n v="2.0386530301038173E-2"/>
    <n v="150.16154224329378"/>
    <n v="230.19142800000003"/>
    <n v="241.9180002666667"/>
  </r>
  <r>
    <d v="2021-08-13T00:00:00"/>
    <x v="3"/>
    <x v="2"/>
    <x v="11"/>
    <x v="1"/>
    <n v="241.23666399999999"/>
    <n v="243.300003"/>
    <n v="238.113327"/>
    <n v="239.05667099999999"/>
    <n v="239.05667099999999"/>
    <n v="50194500"/>
    <n v="-7.0335576323987776E-3"/>
    <n v="149.09833882412329"/>
    <n v="229.4319042857143"/>
    <n v="242.49733376666666"/>
  </r>
  <r>
    <d v="2021-08-16T00:00:00"/>
    <x v="4"/>
    <x v="2"/>
    <x v="11"/>
    <x v="1"/>
    <n v="235.02333100000001"/>
    <n v="236.5"/>
    <n v="225.46665999999999"/>
    <n v="228.72332800000001"/>
    <n v="228.72332800000001"/>
    <n v="68032200"/>
    <n v="-4.3225495263422224E-2"/>
    <n v="142.6102637902336"/>
    <n v="229.01856985714286"/>
    <n v="243.32166746666664"/>
  </r>
  <r>
    <d v="2021-08-17T00:00:00"/>
    <x v="0"/>
    <x v="2"/>
    <x v="11"/>
    <x v="1"/>
    <n v="224.220001"/>
    <n v="224.86000100000001"/>
    <n v="216.279999"/>
    <n v="221.903336"/>
    <n v="221.903336"/>
    <n v="71163900"/>
    <n v="-2.981764938292614E-2"/>
    <n v="138.3281432967469"/>
    <n v="230.2104752857143"/>
    <n v="244.3371124"/>
  </r>
  <r>
    <d v="2021-08-18T00:00:00"/>
    <x v="1"/>
    <x v="2"/>
    <x v="11"/>
    <x v="1"/>
    <n v="223.25"/>
    <n v="231.92334"/>
    <n v="223.116669"/>
    <n v="229.66333"/>
    <n v="229.66333"/>
    <n v="61048200"/>
    <n v="3.4970154752427908E-2"/>
    <n v="143.20047002920259"/>
    <n v="231.89857028571427"/>
    <n v="245.62155706666667"/>
  </r>
  <r>
    <d v="2021-08-19T00:00:00"/>
    <x v="2"/>
    <x v="2"/>
    <x v="11"/>
    <x v="1"/>
    <n v="226.070007"/>
    <n v="228.85000600000001"/>
    <n v="222.529999"/>
    <n v="224.490005"/>
    <n v="224.490005"/>
    <n v="42940500"/>
    <n v="-2.2525690104728539E-2"/>
    <n v="139.95225492836857"/>
    <n v="232.99047614285715"/>
    <n v="246.58255763333329"/>
  </r>
  <r>
    <d v="2021-08-20T00:00:00"/>
    <x v="3"/>
    <x v="2"/>
    <x v="11"/>
    <x v="1"/>
    <n v="227.616669"/>
    <n v="230.71000699999999"/>
    <n v="224.566666"/>
    <n v="226.75332599999999"/>
    <n v="226.75332599999999"/>
    <n v="44525700"/>
    <n v="1.0082056882666071E-2"/>
    <n v="141.37334358029642"/>
    <n v="235.72571442857139"/>
    <n v="247.71311336666662"/>
  </r>
  <r>
    <d v="2021-08-23T00:00:00"/>
    <x v="4"/>
    <x v="2"/>
    <x v="11"/>
    <x v="1"/>
    <n v="228.479996"/>
    <n v="237.37666300000001"/>
    <n v="226.91667200000001"/>
    <n v="235.433334"/>
    <n v="235.433334"/>
    <n v="60794700"/>
    <n v="3.8279517893378176E-2"/>
    <n v="146.82332653341848"/>
    <n v="238.36666857142856"/>
    <n v="248.83833616666661"/>
  </r>
  <r>
    <d v="2021-08-24T00:00:00"/>
    <x v="0"/>
    <x v="2"/>
    <x v="11"/>
    <x v="1"/>
    <n v="236.893326"/>
    <n v="238.40666200000001"/>
    <n v="234.21333300000001"/>
    <n v="236.16333"/>
    <n v="236.16333"/>
    <n v="39249300"/>
    <n v="3.1006484408873038E-3"/>
    <n v="147.28167470036109"/>
    <n v="239.69000242857143"/>
    <n v="249.66378019999996"/>
  </r>
  <r>
    <d v="2021-08-25T00:00:00"/>
    <x v="1"/>
    <x v="2"/>
    <x v="11"/>
    <x v="1"/>
    <n v="235.67666600000001"/>
    <n v="238.990005"/>
    <n v="234.66667200000001"/>
    <n v="237.066666"/>
    <n v="237.066666"/>
    <n v="37936800"/>
    <n v="3.8250476905114603E-3"/>
    <n v="147.84885917771888"/>
    <n v="240.82809885714281"/>
    <n v="250.48889106666664"/>
  </r>
  <r>
    <d v="2021-08-26T00:00:00"/>
    <x v="2"/>
    <x v="2"/>
    <x v="11"/>
    <x v="1"/>
    <n v="236.10333299999999"/>
    <n v="238.46665999999999"/>
    <n v="232.53999300000001"/>
    <n v="233.720001"/>
    <n v="233.720001"/>
    <n v="39642900"/>
    <n v="-1.4116978386155738E-2"/>
    <n v="145.74756304990308"/>
    <n v="241.89333671428571"/>
    <n v="251.40455826666664"/>
  </r>
  <r>
    <d v="2021-08-27T00:00:00"/>
    <x v="3"/>
    <x v="2"/>
    <x v="11"/>
    <x v="1"/>
    <n v="235"/>
    <n v="238.33332799999999"/>
    <n v="234.03334000000001"/>
    <n v="237.30667099999999"/>
    <n v="237.30667099999999"/>
    <n v="41501400"/>
    <n v="1.5346012256777279E-2"/>
    <n v="147.99955295111909"/>
    <n v="244.35809771428575"/>
    <n v="252.34155779999998"/>
  </r>
  <r>
    <d v="2021-08-30T00:00:00"/>
    <x v="4"/>
    <x v="2"/>
    <x v="11"/>
    <x v="1"/>
    <n v="238.240005"/>
    <n v="243.66667200000001"/>
    <n v="237.57666"/>
    <n v="243.636673"/>
    <n v="243.636673"/>
    <n v="55812600"/>
    <n v="2.6674353372897839E-2"/>
    <n v="151.97401967894103"/>
    <n v="246.35571514285718"/>
    <n v="253.23066913333332"/>
  </r>
  <r>
    <d v="2021-08-31T00:00:00"/>
    <x v="0"/>
    <x v="2"/>
    <x v="11"/>
    <x v="1"/>
    <n v="244.33332799999999"/>
    <n v="246.796661"/>
    <n v="242.14666700000001"/>
    <n v="245.240005"/>
    <n v="245.240005"/>
    <n v="62566200"/>
    <n v="6.5808319423241949E-3"/>
    <n v="152.98071599398995"/>
    <n v="247.49618971428572"/>
    <n v="254.06189116666664"/>
  </r>
  <r>
    <d v="2021-09-01T00:00:00"/>
    <x v="1"/>
    <x v="3"/>
    <x v="11"/>
    <x v="1"/>
    <n v="244.69332900000001"/>
    <n v="247.33000200000001"/>
    <n v="243.75666799999999"/>
    <n v="244.69667100000001"/>
    <n v="244.69667100000001"/>
    <n v="39612900"/>
    <n v="-2.215519445940263E-3"/>
    <n v="152.63956872340546"/>
    <n v="247.52238042857147"/>
    <n v="254.89922383333334"/>
  </r>
  <r>
    <d v="2021-09-02T00:00:00"/>
    <x v="2"/>
    <x v="3"/>
    <x v="11"/>
    <x v="1"/>
    <n v="244.83332799999999"/>
    <n v="246.990005"/>
    <n v="243.51333600000001"/>
    <n v="244.13000500000001"/>
    <n v="244.13000500000001"/>
    <n v="38331900"/>
    <n v="-2.3157895760665985E-3"/>
    <n v="152.28377181168443"/>
    <n v="247.94666628571431"/>
    <n v="255.83511300000001"/>
  </r>
  <r>
    <d v="2021-09-03T00:00:00"/>
    <x v="3"/>
    <x v="3"/>
    <x v="11"/>
    <x v="1"/>
    <n v="244.08332799999999"/>
    <n v="244.66667200000001"/>
    <n v="241.39999399999999"/>
    <n v="244.52333100000001"/>
    <n v="244.52333100000001"/>
    <n v="45738300"/>
    <n v="1.6111333795286729E-3"/>
    <n v="152.53073241299029"/>
    <n v="248.52285557142861"/>
    <n v="257.06444649999997"/>
  </r>
  <r>
    <d v="2021-09-07T00:00:00"/>
    <x v="0"/>
    <x v="3"/>
    <x v="11"/>
    <x v="1"/>
    <n v="246.66667200000001"/>
    <n v="253.39999399999999"/>
    <n v="246.41999799999999"/>
    <n v="250.97332800000001"/>
    <n v="250.97332800000001"/>
    <n v="60119400"/>
    <n v="2.6377838767458944E-2"/>
    <n v="156.58054131843002"/>
    <n v="249.58285528571429"/>
    <n v="258.58155819999996"/>
  </r>
  <r>
    <d v="2021-09-08T00:00:00"/>
    <x v="1"/>
    <x v="3"/>
    <x v="11"/>
    <x v="1"/>
    <n v="253.86000100000001"/>
    <n v="254.816666"/>
    <n v="246.92334"/>
    <n v="251.28999300000001"/>
    <n v="251.28999300000001"/>
    <n v="56379000"/>
    <n v="1.2617476228390309E-3"/>
    <n v="156.77936819184424"/>
    <n v="249.77666585714286"/>
    <n v="259.81878046666662"/>
  </r>
  <r>
    <d v="2021-09-09T00:00:00"/>
    <x v="2"/>
    <x v="3"/>
    <x v="11"/>
    <x v="1"/>
    <n v="251.136673"/>
    <n v="254.03334000000001"/>
    <n v="250.54333500000001"/>
    <n v="251.61999499999999"/>
    <n v="251.61999499999999"/>
    <n v="42233100"/>
    <n v="1.3132317608842428E-3"/>
    <n v="156.98656906936603"/>
    <n v="250.04428542857141"/>
    <n v="261.06244756666661"/>
  </r>
  <r>
    <d v="2021-09-10T00:00:00"/>
    <x v="3"/>
    <x v="3"/>
    <x v="11"/>
    <x v="1"/>
    <n v="253.199997"/>
    <n v="254.203339"/>
    <n v="244.83999600000001"/>
    <n v="245.42334"/>
    <n v="245.42334"/>
    <n v="45552600"/>
    <n v="-2.4627037290895715E-2"/>
    <n v="153.09582794143407"/>
    <n v="248.86857171428571"/>
    <n v="262.60844773333326"/>
  </r>
  <r>
    <d v="2021-09-13T00:00:00"/>
    <x v="4"/>
    <x v="3"/>
    <x v="11"/>
    <x v="1"/>
    <n v="246.73666399999999"/>
    <n v="248.259995"/>
    <n v="236.28334000000001"/>
    <n v="247.66667200000001"/>
    <n v="247.66667200000001"/>
    <n v="68857500"/>
    <n v="9.1406628236744298E-3"/>
    <n v="154.50436594718167"/>
    <n v="249.01666700000001"/>
    <n v="264.53522486666662"/>
  </r>
  <r>
    <d v="2021-09-14T00:00:00"/>
    <x v="0"/>
    <x v="3"/>
    <x v="11"/>
    <x v="1"/>
    <n v="247.52333100000001"/>
    <n v="251.490005"/>
    <n v="245.46665999999999"/>
    <n v="248.16333"/>
    <n v="248.16333"/>
    <n v="55574700"/>
    <n v="2.0053485436263966E-3"/>
    <n v="154.81620640096139"/>
    <n v="249.44238057142857"/>
    <n v="267.66700229999992"/>
  </r>
  <r>
    <d v="2021-09-15T00:00:00"/>
    <x v="1"/>
    <x v="3"/>
    <x v="11"/>
    <x v="1"/>
    <n v="248.33332799999999"/>
    <n v="252.28666699999999"/>
    <n v="246.11999499999999"/>
    <n v="251.94332900000001"/>
    <n v="251.94332900000001"/>
    <n v="46073100"/>
    <n v="1.5231899894315585E-2"/>
    <n v="157.18958325877287"/>
    <n v="249.87809528571424"/>
    <n v="270.71077976666663"/>
  </r>
  <r>
    <d v="2021-09-16T00:00:00"/>
    <x v="2"/>
    <x v="3"/>
    <x v="11"/>
    <x v="1"/>
    <n v="250.94332900000001"/>
    <n v="252.970001"/>
    <n v="249.203339"/>
    <n v="252.33000200000001"/>
    <n v="252.33000200000001"/>
    <n v="41770200"/>
    <n v="1.5347618114548364E-3"/>
    <n v="157.43236659012837"/>
    <n v="250.76190614285716"/>
    <n v="273.84444676666664"/>
  </r>
  <r>
    <d v="2021-09-17T00:00:00"/>
    <x v="3"/>
    <x v="3"/>
    <x v="11"/>
    <x v="1"/>
    <n v="252.383331"/>
    <n v="253.679993"/>
    <n v="250"/>
    <n v="253.16333"/>
    <n v="253.16333"/>
    <n v="84612600"/>
    <n v="3.3025323718738546E-3"/>
    <n v="157.95559460954487"/>
    <n v="252.39857471428567"/>
    <n v="277.40055789999991"/>
  </r>
  <r>
    <d v="2021-09-20T00:00:00"/>
    <x v="4"/>
    <x v="3"/>
    <x v="11"/>
    <x v="1"/>
    <n v="244.85333299999999"/>
    <n v="247.33332799999999"/>
    <n v="239.53999300000001"/>
    <n v="243.38999899999999"/>
    <n v="243.38999899999999"/>
    <n v="74273100"/>
    <n v="-3.8604844548379154E-2"/>
    <n v="151.8191385895482"/>
    <n v="253.2590527142857"/>
    <n v="281.33955836666667"/>
  </r>
  <r>
    <d v="2021-09-21T00:00:00"/>
    <x v="0"/>
    <x v="3"/>
    <x v="11"/>
    <x v="1"/>
    <n v="244.929993"/>
    <n v="248.24667400000001"/>
    <n v="243.479996"/>
    <n v="246.46000699999999"/>
    <n v="246.46000699999999"/>
    <n v="48992100"/>
    <n v="1.2613533886410844E-2"/>
    <n v="153.7467279726396"/>
    <n v="255.69429228571428"/>
    <n v="286.65533646666665"/>
  </r>
  <r>
    <d v="2021-09-22T00:00:00"/>
    <x v="1"/>
    <x v="3"/>
    <x v="11"/>
    <x v="1"/>
    <n v="247.84333799999999"/>
    <n v="251.22332800000001"/>
    <n v="246.37333699999999"/>
    <n v="250.64666700000001"/>
    <n v="250.64666700000001"/>
    <n v="45378900"/>
    <n v="1.698717796433406E-2"/>
    <n v="156.3754381801092"/>
    <n v="257.41334085714288"/>
    <n v="291.46222476666662"/>
  </r>
  <r>
    <d v="2021-09-23T00:00:00"/>
    <x v="2"/>
    <x v="3"/>
    <x v="11"/>
    <x v="1"/>
    <n v="251.66667200000001"/>
    <n v="252.73333700000001"/>
    <n v="249.30667099999999"/>
    <n v="251.21333300000001"/>
    <n v="251.21333300000001"/>
    <n v="35842500"/>
    <n v="2.2608160195483383E-3"/>
    <n v="156.73123509183023"/>
    <n v="258.52191371428574"/>
    <n v="296.59466903333328"/>
  </r>
  <r>
    <d v="2021-09-24T00:00:00"/>
    <x v="3"/>
    <x v="3"/>
    <x v="11"/>
    <x v="1"/>
    <n v="248.63000500000001"/>
    <n v="258.26666299999999"/>
    <n v="248.18666099999999"/>
    <n v="258.13000499999998"/>
    <n v="258.13000499999998"/>
    <n v="64119000"/>
    <n v="2.753306091440607E-2"/>
    <n v="161.07405879571812"/>
    <n v="259.85001042857141"/>
    <n v="301.8865579666666"/>
  </r>
  <r>
    <d v="2021-09-27T00:00:00"/>
    <x v="4"/>
    <x v="3"/>
    <x v="11"/>
    <x v="1"/>
    <n v="257.70666499999999"/>
    <n v="266.33334400000001"/>
    <n v="256.43667599999998"/>
    <n v="263.78668199999998"/>
    <n v="263.78668199999998"/>
    <n v="84212100"/>
    <n v="2.1914062257117308E-2"/>
    <n v="164.62575981043116"/>
    <n v="260.14524614285716"/>
    <n v="306.86100253333336"/>
  </r>
  <r>
    <d v="2021-09-28T00:00:00"/>
    <x v="0"/>
    <x v="3"/>
    <x v="11"/>
    <x v="1"/>
    <n v="262.39999399999999"/>
    <n v="265.21331800000002"/>
    <n v="255.393326"/>
    <n v="259.18667599999998"/>
    <n v="259.18667599999998"/>
    <n v="76144200"/>
    <n v="-1.7438355739278787E-2"/>
    <n v="161.73751889126854"/>
    <n v="259.73524242857138"/>
    <n v="310.98966870000004"/>
  </r>
  <r>
    <d v="2021-09-29T00:00:00"/>
    <x v="1"/>
    <x v="3"/>
    <x v="11"/>
    <x v="1"/>
    <n v="259.93331899999998"/>
    <n v="264.5"/>
    <n v="256.89334100000002"/>
    <n v="260.43667599999998"/>
    <n v="260.43667599999998"/>
    <n v="62828700"/>
    <n v="4.8227787758657785E-3"/>
    <n v="162.5223659434144"/>
    <n v="260.499529"/>
    <n v="313.72233469999998"/>
  </r>
  <r>
    <d v="2021-09-30T00:00:00"/>
    <x v="2"/>
    <x v="3"/>
    <x v="11"/>
    <x v="1"/>
    <n v="260.33334400000001"/>
    <n v="263.04333500000001"/>
    <n v="258.33334400000001"/>
    <n v="258.49334700000003"/>
    <n v="258.49334700000003"/>
    <n v="53868000"/>
    <n v="-7.4618100255585702E-3"/>
    <n v="161.30219311381475"/>
    <n v="260.69857342857142"/>
    <n v="316.90722339999991"/>
  </r>
  <r>
    <d v="2021-10-01T00:00:00"/>
    <x v="3"/>
    <x v="4"/>
    <x v="11"/>
    <x v="2"/>
    <n v="259.46667500000001"/>
    <n v="260.26001000000002"/>
    <n v="254.529999"/>
    <n v="258.406677"/>
    <n v="258.406677"/>
    <n v="51094200"/>
    <n v="-3.3528909353332964E-4"/>
    <n v="161.24777495860715"/>
    <n v="261.48238257142856"/>
    <n v="320.10755603333325"/>
  </r>
  <r>
    <d v="2021-10-04T00:00:00"/>
    <x v="4"/>
    <x v="4"/>
    <x v="11"/>
    <x v="2"/>
    <n v="265.5"/>
    <n v="268.98998999999998"/>
    <n v="258.70666499999999"/>
    <n v="260.51001000000002"/>
    <n v="260.51001000000002"/>
    <n v="91449900"/>
    <n v="8.1396232652301802E-3"/>
    <n v="162.56841072239206"/>
    <n v="262.93476214285715"/>
    <n v="322.97644439999993"/>
  </r>
  <r>
    <d v="2021-10-05T00:00:00"/>
    <x v="0"/>
    <x v="4"/>
    <x v="11"/>
    <x v="2"/>
    <n v="261.60000600000001"/>
    <n v="265.76998900000001"/>
    <n v="258.06668100000002"/>
    <n v="260.19665500000002"/>
    <n v="260.19665500000002"/>
    <n v="55297800"/>
    <n v="-1.2028520516351804E-3"/>
    <n v="162.37166212397193"/>
    <n v="264.34190142857148"/>
    <n v="325.55266610000001"/>
  </r>
  <r>
    <d v="2021-10-06T00:00:00"/>
    <x v="1"/>
    <x v="4"/>
    <x v="11"/>
    <x v="2"/>
    <n v="258.73333700000001"/>
    <n v="262.22000100000002"/>
    <n v="257.73998999999998"/>
    <n v="260.91665599999999"/>
    <n v="260.91665599999999"/>
    <n v="43898400"/>
    <n v="2.7671416452297124E-3"/>
    <n v="162.82373465388557"/>
    <n v="266.13857157142854"/>
    <n v="328.59866626666667"/>
  </r>
  <r>
    <d v="2021-10-07T00:00:00"/>
    <x v="2"/>
    <x v="4"/>
    <x v="11"/>
    <x v="2"/>
    <n v="261.82000699999998"/>
    <n v="268.33334400000001"/>
    <n v="261.12667800000003"/>
    <n v="264.53668199999998"/>
    <n v="264.53668199999998"/>
    <n v="57587400"/>
    <n v="1.3874261825584626E-2"/>
    <n v="165.09666804171869"/>
    <n v="269.00905071428571"/>
    <n v="332.00155526666668"/>
  </r>
  <r>
    <d v="2021-10-08T00:00:00"/>
    <x v="3"/>
    <x v="4"/>
    <x v="11"/>
    <x v="2"/>
    <n v="265.40332000000001"/>
    <n v="265.459991"/>
    <n v="260.30334499999998"/>
    <n v="261.82998700000002"/>
    <n v="261.82998700000002"/>
    <n v="50215800"/>
    <n v="-1.0231832423149421E-2"/>
    <n v="163.39719476827236"/>
    <n v="272.65190785714282"/>
    <n v="335.36566556666668"/>
  </r>
  <r>
    <d v="2021-10-11T00:00:00"/>
    <x v="4"/>
    <x v="4"/>
    <x v="11"/>
    <x v="2"/>
    <n v="262.54998799999998"/>
    <n v="267.07998700000002"/>
    <n v="261.83334400000001"/>
    <n v="263.98001099999999"/>
    <n v="263.98001099999999"/>
    <n v="42600900"/>
    <n v="8.2115269707437044E-3"/>
    <n v="164.74714676702661"/>
    <n v="276.40333771428567"/>
    <n v="339.27199896666667"/>
  </r>
  <r>
    <d v="2021-10-12T00:00:00"/>
    <x v="0"/>
    <x v="4"/>
    <x v="11"/>
    <x v="2"/>
    <n v="266.976654"/>
    <n v="270.773346"/>
    <n v="265.523346"/>
    <n v="268.57333399999999"/>
    <n v="268.57333399999999"/>
    <n v="66060000"/>
    <n v="1.7400268234703566E-2"/>
    <n v="167.63119157990965"/>
    <n v="279.92047985714282"/>
    <n v="343.326776"/>
  </r>
  <r>
    <d v="2021-10-13T00:00:00"/>
    <x v="1"/>
    <x v="4"/>
    <x v="11"/>
    <x v="2"/>
    <n v="270.156677"/>
    <n v="271.80334499999998"/>
    <n v="268.593323"/>
    <n v="270.35998499999999"/>
    <n v="270.35998499999999"/>
    <n v="42360300"/>
    <n v="6.6523767396803671E-3"/>
    <n v="168.75298979636042"/>
    <n v="284.12428928571427"/>
    <n v="346.69688706666665"/>
  </r>
  <r>
    <d v="2021-10-14T00:00:00"/>
    <x v="2"/>
    <x v="4"/>
    <x v="11"/>
    <x v="2"/>
    <n v="271.82998700000002"/>
    <n v="273.41665599999999"/>
    <n v="271.116669"/>
    <n v="272.773346"/>
    <n v="272.773346"/>
    <n v="36741600"/>
    <n v="8.9264726065139011E-3"/>
    <n v="170.26828520965148"/>
    <n v="288.81952771428575"/>
    <n v="350.08488756666668"/>
  </r>
  <r>
    <d v="2021-10-15T00:00:00"/>
    <x v="3"/>
    <x v="4"/>
    <x v="11"/>
    <x v="2"/>
    <n v="274.57998700000002"/>
    <n v="281.07000699999998"/>
    <n v="274.116669"/>
    <n v="281.01001000000002"/>
    <n v="281.01001000000002"/>
    <n v="56773800"/>
    <n v="3.0196000161980704E-2"/>
    <n v="175.43990237758427"/>
    <n v="298.6547632857143"/>
    <n v="353.01377653333327"/>
  </r>
  <r>
    <d v="2021-10-18T00:00:00"/>
    <x v="4"/>
    <x v="4"/>
    <x v="11"/>
    <x v="2"/>
    <n v="283.92999300000002"/>
    <n v="291.75332600000002"/>
    <n v="283.82333399999999"/>
    <n v="290.03668199999998"/>
    <n v="290.03668199999998"/>
    <n v="72621600"/>
    <n v="3.2122243616873158E-2"/>
    <n v="181.10754790549436"/>
    <n v="307.00714099999999"/>
    <n v="356.27999866666664"/>
  </r>
  <r>
    <d v="2021-10-19T00:00:00"/>
    <x v="0"/>
    <x v="4"/>
    <x v="11"/>
    <x v="2"/>
    <n v="292.51001000000002"/>
    <n v="292.64999399999999"/>
    <n v="287.50332600000002"/>
    <n v="288.08999599999999"/>
    <n v="288.08999599999999"/>
    <n v="52143300"/>
    <n v="-6.7118613637981136E-3"/>
    <n v="179.88526729065146"/>
    <n v="314.99523485714286"/>
    <n v="359.33166493333334"/>
  </r>
  <r>
    <d v="2021-10-20T00:00:00"/>
    <x v="1"/>
    <x v="4"/>
    <x v="11"/>
    <x v="2"/>
    <n v="288.45001200000002"/>
    <n v="289.82998700000002"/>
    <n v="285.79333500000001"/>
    <n v="288.60000600000001"/>
    <n v="288.60000600000001"/>
    <n v="42096300"/>
    <n v="1.7703148567506056E-3"/>
    <n v="180.20549116670338"/>
    <n v="325.12714057142858"/>
    <n v="361.89533173333331"/>
  </r>
  <r>
    <d v="2021-10-21T00:00:00"/>
    <x v="2"/>
    <x v="4"/>
    <x v="11"/>
    <x v="2"/>
    <n v="285.33334400000001"/>
    <n v="300"/>
    <n v="285.16665599999999"/>
    <n v="298"/>
    <n v="298"/>
    <n v="94444500"/>
    <n v="3.2571011103859758E-2"/>
    <n v="186.10753723157444"/>
    <n v="336.94618885714289"/>
    <n v="364.32644236666675"/>
  </r>
  <r>
    <d v="2021-10-22T00:00:00"/>
    <x v="3"/>
    <x v="4"/>
    <x v="11"/>
    <x v="2"/>
    <n v="298.5"/>
    <n v="303.33334400000001"/>
    <n v="296.98666400000002"/>
    <n v="303.226654"/>
    <n v="303.226654"/>
    <n v="68642400"/>
    <n v="1.7539107382550323E-2"/>
    <n v="189.38923641916358"/>
    <n v="351.92666628571436"/>
    <n v="365.6705535000001"/>
  </r>
  <r>
    <d v="2021-10-25T00:00:00"/>
    <x v="4"/>
    <x v="4"/>
    <x v="11"/>
    <x v="2"/>
    <n v="316.843323"/>
    <n v="348.33999599999999"/>
    <n v="314.73333700000001"/>
    <n v="341.61999500000002"/>
    <n v="341.61999500000002"/>
    <n v="188556300"/>
    <n v="0.1266159834352821"/>
    <n v="213.49555682386838"/>
    <n v="364.41809514285717"/>
    <n v="366.77422070000011"/>
  </r>
  <r>
    <d v="2021-10-26T00:00:00"/>
    <x v="0"/>
    <x v="4"/>
    <x v="11"/>
    <x v="2"/>
    <n v="341.56332400000002"/>
    <n v="364.98001099999999"/>
    <n v="333.81332400000002"/>
    <n v="339.476654"/>
    <n v="339.476654"/>
    <n v="187245000"/>
    <n v="-6.2740502059899063E-3"/>
    <n v="212.14980093139368"/>
    <n v="373.41809514285711"/>
    <n v="367.0729990000001"/>
  </r>
  <r>
    <d v="2021-10-27T00:00:00"/>
    <x v="1"/>
    <x v="4"/>
    <x v="11"/>
    <x v="2"/>
    <n v="346.55334499999998"/>
    <n v="356.959991"/>
    <n v="343.593323"/>
    <n v="345.95333900000003"/>
    <n v="345.95333900000003"/>
    <n v="115579500"/>
    <n v="1.9078440074409453E-2"/>
    <n v="216.21636663533559"/>
    <n v="383.48857328571427"/>
    <n v="367.63444410000011"/>
  </r>
  <r>
    <d v="2021-10-28T00:00:00"/>
    <x v="2"/>
    <x v="4"/>
    <x v="11"/>
    <x v="2"/>
    <n v="356.10333300000002"/>
    <n v="360.33334400000001"/>
    <n v="351.39999399999999"/>
    <n v="359.01333599999998"/>
    <n v="359.01333599999998"/>
    <n v="81639600"/>
    <n v="3.7750747074014948E-2"/>
    <n v="224.41644675252263"/>
    <n v="392.2614308571429"/>
    <n v="367.25599966666681"/>
  </r>
  <r>
    <d v="2021-10-29T00:00:00"/>
    <x v="3"/>
    <x v="4"/>
    <x v="11"/>
    <x v="2"/>
    <n v="360.61999500000002"/>
    <n v="371.73666400000002"/>
    <n v="357.73666400000002"/>
    <n v="371.33334400000001"/>
    <n v="371.33334400000001"/>
    <n v="89755200"/>
    <n v="3.431629626148492E-2"/>
    <n v="232.15190432149345"/>
    <n v="396.35190671428575"/>
    <n v="366.58922213333346"/>
  </r>
  <r>
    <d v="2021-11-01T00:00:00"/>
    <x v="4"/>
    <x v="5"/>
    <x v="11"/>
    <x v="2"/>
    <n v="381.66665599999999"/>
    <n v="403.25"/>
    <n v="372.88665800000001"/>
    <n v="402.86334199999999"/>
    <n v="402.86334199999999"/>
    <n v="168146100"/>
    <n v="8.4910225568108358E-2"/>
    <n v="251.94888510906546"/>
    <n v="392.04237985714286"/>
    <n v="364.9493326000001"/>
  </r>
  <r>
    <d v="2021-11-02T00:00:00"/>
    <x v="0"/>
    <x v="5"/>
    <x v="11"/>
    <x v="2"/>
    <n v="386.45333900000003"/>
    <n v="402.86334199999999"/>
    <n v="382"/>
    <n v="390.66665599999999"/>
    <n v="390.66665599999999"/>
    <n v="128213400"/>
    <n v="-3.0274995832209523E-2"/>
    <n v="244.29085866662646"/>
    <n v="385.34523628571429"/>
    <n v="362.17066540000008"/>
  </r>
  <r>
    <d v="2021-11-03T00:00:00"/>
    <x v="1"/>
    <x v="5"/>
    <x v="11"/>
    <x v="2"/>
    <n v="392.44332900000001"/>
    <n v="405.13000499999998"/>
    <n v="384.20666499999999"/>
    <n v="404.61999500000002"/>
    <n v="404.61999500000002"/>
    <n v="103885500"/>
    <n v="3.5716739029808646E-2"/>
    <n v="253.05184825202005"/>
    <n v="380.17904628571432"/>
    <n v="359.99277643333335"/>
  </r>
  <r>
    <d v="2021-11-04T00:00:00"/>
    <x v="2"/>
    <x v="5"/>
    <x v="11"/>
    <x v="2"/>
    <n v="411.47000100000002"/>
    <n v="414.49667399999998"/>
    <n v="405.66665599999999"/>
    <n v="409.97000100000002"/>
    <n v="409.97000100000002"/>
    <n v="76192200"/>
    <n v="1.3222297627679045E-2"/>
    <n v="256.41099740247023"/>
    <n v="371.58666528571433"/>
    <n v="356.80455419999998"/>
  </r>
  <r>
    <d v="2021-11-05T00:00:00"/>
    <x v="3"/>
    <x v="5"/>
    <x v="11"/>
    <x v="2"/>
    <n v="409.33334400000001"/>
    <n v="413.290009"/>
    <n v="402.66665599999999"/>
    <n v="407.36334199999999"/>
    <n v="407.36334199999999"/>
    <n v="64886400"/>
    <n v="-6.3581700944992702E-3"/>
    <n v="254.7743344967906"/>
    <n v="361.27618814285717"/>
    <n v="353.50077613333326"/>
  </r>
  <r>
    <d v="2021-11-08T00:00:00"/>
    <x v="4"/>
    <x v="5"/>
    <x v="11"/>
    <x v="2"/>
    <n v="383.26333599999998"/>
    <n v="399"/>
    <n v="377.66665599999999"/>
    <n v="387.64666699999998"/>
    <n v="387.64666699999998"/>
    <n v="100337100"/>
    <n v="-4.8400710047199119E-2"/>
    <n v="242.39467509529609"/>
    <n v="353.30666214285714"/>
    <n v="349.92133176666653"/>
  </r>
  <r>
    <d v="2021-11-09T00:00:00"/>
    <x v="0"/>
    <x v="5"/>
    <x v="11"/>
    <x v="2"/>
    <n v="391.20001200000002"/>
    <n v="391.5"/>
    <n v="337.17334"/>
    <n v="341.16665599999999"/>
    <n v="341.16665599999999"/>
    <n v="177317400"/>
    <n v="-0.11990303272748117"/>
    <n v="213.21091540165017"/>
    <n v="349.78618485714287"/>
    <n v="347.42788696666656"/>
  </r>
  <r>
    <d v="2021-11-10T00:00:00"/>
    <x v="1"/>
    <x v="5"/>
    <x v="11"/>
    <x v="2"/>
    <n v="336.80334499999998"/>
    <n v="359.366669"/>
    <n v="329.10333300000002"/>
    <n v="355.98333700000001"/>
    <n v="355.98333700000001"/>
    <n v="128408100"/>
    <n v="4.3429452261595038E-2"/>
    <n v="222.5139781259987"/>
    <n v="353.2566612857143"/>
    <n v="347.26533206666653"/>
  </r>
  <r>
    <d v="2021-11-11T00:00:00"/>
    <x v="2"/>
    <x v="5"/>
    <x v="11"/>
    <x v="2"/>
    <n v="367.58999599999999"/>
    <n v="368.32333399999999"/>
    <n v="351.55999800000001"/>
    <n v="354.50332600000002"/>
    <n v="354.50332600000002"/>
    <n v="67189800"/>
    <n v="-4.1575288677064975E-3"/>
    <n v="221.58471230960396"/>
    <n v="356.54761157142855"/>
    <n v="347.25477603333314"/>
  </r>
  <r>
    <d v="2021-11-12T00:00:00"/>
    <x v="3"/>
    <x v="5"/>
    <x v="11"/>
    <x v="2"/>
    <n v="349.16665599999999"/>
    <n v="351.5"/>
    <n v="339.73333700000001"/>
    <n v="344.47332799999998"/>
    <n v="344.47332799999998"/>
    <n v="76719300"/>
    <n v="-2.8293099850916586E-2"/>
    <n v="215.28710081894079"/>
    <n v="360.99332528571421"/>
    <n v="347.59288739999988"/>
  </r>
  <r>
    <d v="2021-11-15T00:00:00"/>
    <x v="4"/>
    <x v="5"/>
    <x v="11"/>
    <x v="2"/>
    <n v="339.209991"/>
    <n v="343.99334700000003"/>
    <n v="326.20001200000002"/>
    <n v="337.79666099999997"/>
    <n v="337.79666099999997"/>
    <n v="104326800"/>
    <n v="-1.9382246627814417E-2"/>
    <n v="211.0949708884531"/>
    <n v="364.5938021428571"/>
    <n v="348.20455426666655"/>
  </r>
  <r>
    <d v="2021-11-16T00:00:00"/>
    <x v="0"/>
    <x v="5"/>
    <x v="11"/>
    <x v="2"/>
    <n v="334.43667599999998"/>
    <n v="352.39999399999999"/>
    <n v="334.05999800000001"/>
    <n v="351.57666"/>
    <n v="351.57666"/>
    <n v="79627200"/>
    <n v="4.0793769124911609E-2"/>
    <n v="219.74712416343152"/>
    <n v="369.47999342857139"/>
    <n v="349.01344303333337"/>
  </r>
  <r>
    <d v="2021-11-17T00:00:00"/>
    <x v="1"/>
    <x v="5"/>
    <x v="11"/>
    <x v="2"/>
    <n v="354.50332600000002"/>
    <n v="373.21331800000002"/>
    <n v="351.83334400000001"/>
    <n v="363.00332600000002"/>
    <n v="363.00332600000002"/>
    <n v="94336200"/>
    <n v="3.2501207560251613E-2"/>
    <n v="226.92167226419585"/>
    <n v="370.77475842857137"/>
    <n v="349.18688766666662"/>
  </r>
  <r>
    <d v="2021-11-18T00:00:00"/>
    <x v="2"/>
    <x v="5"/>
    <x v="11"/>
    <x v="2"/>
    <n v="368.85000600000001"/>
    <n v="370.66665599999999"/>
    <n v="358.33999599999999"/>
    <n v="365.459991"/>
    <n v="365.459991"/>
    <n v="62696700"/>
    <n v="6.7676101678472963E-3"/>
    <n v="228.46415729088378"/>
    <n v="373.05952242857148"/>
    <n v="348.82877713333335"/>
  </r>
  <r>
    <d v="2021-11-19T00:00:00"/>
    <x v="3"/>
    <x v="5"/>
    <x v="11"/>
    <x v="2"/>
    <n v="366.290009"/>
    <n v="379.57333399999999"/>
    <n v="364.23333700000001"/>
    <n v="379.01998900000001"/>
    <n v="379.01998900000001"/>
    <n v="64926900"/>
    <n v="3.7103919263216989E-2"/>
    <n v="236.97817685680684"/>
    <n v="375.36333371428572"/>
    <n v="349.97766630000001"/>
  </r>
  <r>
    <d v="2021-11-22T00:00:00"/>
    <x v="4"/>
    <x v="5"/>
    <x v="11"/>
    <x v="2"/>
    <n v="387.44332900000001"/>
    <n v="400.64999399999999"/>
    <n v="377.476654"/>
    <n v="385.62332199999997"/>
    <n v="385.62332199999997"/>
    <n v="99217500"/>
    <n v="1.7422123348750252E-2"/>
    <n v="241.12426200831683"/>
    <n v="373.36047814285712"/>
    <n v="350.11688850000002"/>
  </r>
  <r>
    <d v="2021-11-23T00:00:00"/>
    <x v="0"/>
    <x v="5"/>
    <x v="11"/>
    <x v="2"/>
    <n v="389.17001299999998"/>
    <n v="393.5"/>
    <n v="354.23333700000001"/>
    <n v="369.67666600000001"/>
    <n v="369.67666600000001"/>
    <n v="108515100"/>
    <n v="-4.1352934561359238E-2"/>
    <n v="231.11171324576952"/>
    <n v="369.91904999999997"/>
    <n v="349.35299993333336"/>
  </r>
  <r>
    <d v="2021-11-24T00:00:00"/>
    <x v="1"/>
    <x v="5"/>
    <x v="11"/>
    <x v="2"/>
    <n v="360.13000499999998"/>
    <n v="377.58999599999999"/>
    <n v="354"/>
    <n v="372"/>
    <n v="372"/>
    <n v="67680600"/>
    <n v="6.2847731915002406E-3"/>
    <n v="232.57048271860972"/>
    <n v="365.44000257142858"/>
    <n v="348.86044419999996"/>
  </r>
  <r>
    <d v="2021-11-26T00:00:00"/>
    <x v="3"/>
    <x v="5"/>
    <x v="11"/>
    <x v="2"/>
    <n v="366.48998999999998"/>
    <n v="369.593323"/>
    <n v="360.33334400000001"/>
    <n v="360.64001500000001"/>
    <n v="360.64001500000001"/>
    <n v="35042700"/>
    <n v="-3.053759408602149E-2"/>
    <n v="225.43780212687273"/>
    <n v="360.34524114285716"/>
    <n v="347.87111109999995"/>
  </r>
  <r>
    <d v="2021-11-29T00:00:00"/>
    <x v="4"/>
    <x v="5"/>
    <x v="11"/>
    <x v="2"/>
    <n v="366.99667399999998"/>
    <n v="380.89001500000001"/>
    <n v="366.73001099999999"/>
    <n v="378.99667399999998"/>
    <n v="378.99667399999998"/>
    <n v="58393500"/>
    <n v="5.0900228029327192E-2"/>
    <n v="236.96353788959021"/>
    <n v="358.90857385714287"/>
    <n v="347.60666609999993"/>
  </r>
  <r>
    <d v="2021-11-30T00:00:00"/>
    <x v="0"/>
    <x v="5"/>
    <x v="11"/>
    <x v="2"/>
    <n v="381.45666499999999"/>
    <n v="389.33334400000001"/>
    <n v="372.66665599999999"/>
    <n v="381.58667000000003"/>
    <n v="381.58667000000003"/>
    <n v="81276000"/>
    <n v="6.833822504732699E-3"/>
    <n v="238.58973847012589"/>
    <n v="355.66904999999997"/>
    <n v="346.8001099"/>
  </r>
  <r>
    <d v="2021-12-01T00:00:00"/>
    <x v="1"/>
    <x v="6"/>
    <x v="11"/>
    <x v="2"/>
    <n v="386.89999399999999"/>
    <n v="390.94665500000002"/>
    <n v="363.58667000000003"/>
    <n v="365"/>
    <n v="365"/>
    <n v="68450400"/>
    <n v="-4.3467634757786547E-2"/>
    <n v="228.17533922659288"/>
    <n v="348.95666942857144"/>
    <n v="346.37188723333333"/>
  </r>
  <r>
    <d v="2021-12-02T00:00:00"/>
    <x v="2"/>
    <x v="6"/>
    <x v="11"/>
    <x v="2"/>
    <n v="366.35333300000002"/>
    <n v="371"/>
    <n v="352.21667500000001"/>
    <n v="361.53332499999999"/>
    <n v="361.53332499999999"/>
    <n v="73114800"/>
    <n v="-9.497739726027422E-3"/>
    <n v="225.99869150299466"/>
    <n v="345.24381371428575"/>
    <n v="345.66699833333331"/>
  </r>
  <r>
    <d v="2021-12-03T00:00:00"/>
    <x v="3"/>
    <x v="6"/>
    <x v="11"/>
    <x v="2"/>
    <n v="361.59667999999999"/>
    <n v="363.52667200000002"/>
    <n v="333.40332000000001"/>
    <n v="338.32333399999999"/>
    <n v="338.32333399999999"/>
    <n v="92322000"/>
    <n v="-6.419875954726996E-2"/>
    <n v="211.42565708964898"/>
    <n v="339.61571842857137"/>
    <n v="345.2782206666667"/>
  </r>
  <r>
    <d v="2021-12-06T00:00:00"/>
    <x v="4"/>
    <x v="6"/>
    <x v="11"/>
    <x v="2"/>
    <n v="333.83667000000003"/>
    <n v="340.54666099999997"/>
    <n v="316.83334400000001"/>
    <n v="336.33667000000003"/>
    <n v="336.33667000000003"/>
    <n v="81663000"/>
    <n v="-5.8720868481390706E-3"/>
    <n v="210.17827518244556"/>
    <n v="336.92714585714288"/>
    <n v="345.45088706666678"/>
  </r>
  <r>
    <d v="2021-12-07T00:00:00"/>
    <x v="0"/>
    <x v="6"/>
    <x v="11"/>
    <x v="2"/>
    <n v="348.06668100000002"/>
    <n v="352.55667099999999"/>
    <n v="342.26998900000001"/>
    <n v="350.58334400000001"/>
    <n v="350.58334400000001"/>
    <n v="56084700"/>
    <n v="4.2358372638939379E-2"/>
    <n v="219.12344325587208"/>
    <n v="335.35476257142858"/>
    <n v="345.3024424333334"/>
  </r>
  <r>
    <d v="2021-12-08T00:00:00"/>
    <x v="1"/>
    <x v="6"/>
    <x v="11"/>
    <x v="2"/>
    <n v="350.90332000000001"/>
    <n v="357.459991"/>
    <n v="344.33334400000001"/>
    <n v="356.32000699999998"/>
    <n v="356.32000699999998"/>
    <n v="41906400"/>
    <n v="1.6363193226886341E-2"/>
    <n v="222.72536569163546"/>
    <n v="329.41047457142855"/>
    <n v="344.68599749999998"/>
  </r>
  <r>
    <d v="2021-12-09T00:00:00"/>
    <x v="2"/>
    <x v="6"/>
    <x v="11"/>
    <x v="2"/>
    <n v="353.54666099999997"/>
    <n v="354.16332999999997"/>
    <n v="334.11999500000002"/>
    <n v="334.60000600000001"/>
    <n v="334.60000600000001"/>
    <n v="59438400"/>
    <n v="-6.0956445255121387E-2"/>
    <n v="209.08786268567127"/>
    <n v="322.91571057142858"/>
    <n v="343.29644163333336"/>
  </r>
  <r>
    <d v="2021-12-10T00:00:00"/>
    <x v="3"/>
    <x v="6"/>
    <x v="11"/>
    <x v="2"/>
    <n v="336.25"/>
    <n v="340.32666"/>
    <n v="327.51001000000002"/>
    <n v="339.01001000000002"/>
    <n v="339.01001000000002"/>
    <n v="59664300"/>
    <n v="1.3179928036223689E-2"/>
    <n v="211.85680559715246"/>
    <n v="317.96999700000003"/>
    <n v="342.47644143333332"/>
  </r>
  <r>
    <d v="2021-12-13T00:00:00"/>
    <x v="4"/>
    <x v="6"/>
    <x v="11"/>
    <x v="2"/>
    <n v="333.69665500000002"/>
    <n v="335"/>
    <n v="317.14001500000001"/>
    <n v="322.13665800000001"/>
    <n v="322.13665800000001"/>
    <n v="78595500"/>
    <n v="-4.9772430023526472E-2"/>
    <n v="201.2624051355368"/>
    <n v="314.23189885714288"/>
    <n v="341.38055213333331"/>
  </r>
  <r>
    <d v="2021-12-14T00:00:00"/>
    <x v="0"/>
    <x v="6"/>
    <x v="11"/>
    <x v="2"/>
    <n v="315"/>
    <n v="322.13665800000001"/>
    <n v="310"/>
    <n v="319.50332600000002"/>
    <n v="319.50332600000002"/>
    <n v="70806300"/>
    <n v="-8.1745803670689211E-3"/>
    <n v="199.60899484951972"/>
    <n v="316.25380614285717"/>
    <n v="341.05833023333332"/>
  </r>
  <r>
    <d v="2021-12-15T00:00:00"/>
    <x v="1"/>
    <x v="6"/>
    <x v="11"/>
    <x v="2"/>
    <n v="317.73666400000002"/>
    <n v="326.25"/>
    <n v="309.41665599999999"/>
    <n v="325.32998700000002"/>
    <n v="325.32998700000002"/>
    <n v="75169200"/>
    <n v="1.8236620798119645E-2"/>
    <n v="203.26742501728233"/>
    <n v="321.41999614285714"/>
    <n v="339.62044166666675"/>
  </r>
  <r>
    <d v="2021-12-16T00:00:00"/>
    <x v="2"/>
    <x v="6"/>
    <x v="11"/>
    <x v="2"/>
    <n v="331.5"/>
    <n v="331.66000400000001"/>
    <n v="307.28332499999999"/>
    <n v="308.97332799999998"/>
    <n v="308.97332799999998"/>
    <n v="82771500"/>
    <n v="-5.0277132922272039E-2"/>
    <n v="192.99744453799821"/>
    <n v="327.03666471428568"/>
    <n v="338.17999773333332"/>
  </r>
  <r>
    <d v="2021-12-17T00:00:00"/>
    <x v="3"/>
    <x v="6"/>
    <x v="11"/>
    <x v="2"/>
    <n v="304.92334"/>
    <n v="320.22000100000002"/>
    <n v="303.01333599999998"/>
    <n v="310.85665899999998"/>
    <n v="310.85665899999998"/>
    <n v="100437300"/>
    <n v="6.0954484718499661E-3"/>
    <n v="194.17994596485013"/>
    <n v="334.72952271428574"/>
    <n v="338.28888646666667"/>
  </r>
  <r>
    <d v="2021-12-20T00:00:00"/>
    <x v="4"/>
    <x v="6"/>
    <x v="11"/>
    <x v="2"/>
    <n v="303.56668100000002"/>
    <n v="307.23001099999999"/>
    <n v="297.79666099999997"/>
    <n v="299.98001099999999"/>
    <n v="299.98001099999999"/>
    <n v="56480100"/>
    <n v="-3.4989271373466024E-2"/>
    <n v="187.35074186882755"/>
    <n v="342.04476057142853"/>
    <n v="338.27421969999995"/>
  </r>
  <r>
    <d v="2021-12-21T00:00:00"/>
    <x v="0"/>
    <x v="6"/>
    <x v="11"/>
    <x v="2"/>
    <n v="305.62332199999997"/>
    <n v="313.16665599999999"/>
    <n v="295.37332199999997"/>
    <n v="312.843323"/>
    <n v="312.843323"/>
    <n v="71517900"/>
    <n v="4.2880563798632594E-2"/>
    <n v="195.42732787205361"/>
    <n v="350.15904457142858"/>
    <n v="338.33777459999993"/>
  </r>
  <r>
    <d v="2021-12-22T00:00:00"/>
    <x v="1"/>
    <x v="6"/>
    <x v="11"/>
    <x v="2"/>
    <n v="321.88665800000001"/>
    <n v="338.55334499999998"/>
    <n v="319.01666299999999"/>
    <n v="336.290009"/>
    <n v="336.290009"/>
    <n v="93634200"/>
    <n v="7.4947055846226254E-2"/>
    <n v="210.14897778380541"/>
    <n v="355.78999985714285"/>
    <n v="337.81121919999993"/>
  </r>
  <r>
    <d v="2021-12-23T00:00:00"/>
    <x v="2"/>
    <x v="6"/>
    <x v="11"/>
    <x v="2"/>
    <n v="335.60000600000001"/>
    <n v="357.66000400000001"/>
    <n v="332.51998900000001"/>
    <n v="355.66665599999999"/>
    <n v="355.66665599999999"/>
    <n v="92713200"/>
    <n v="5.7618860154718399E-2"/>
    <n v="222.31514120654222"/>
    <n v="364.88095085714286"/>
    <n v="336.86066376666656"/>
  </r>
  <r>
    <d v="2021-12-27T00:00:00"/>
    <x v="4"/>
    <x v="6"/>
    <x v="11"/>
    <x v="2"/>
    <n v="357.89001500000001"/>
    <n v="372.33334400000001"/>
    <n v="356.906677"/>
    <n v="364.64666699999998"/>
    <n v="364.64666699999998"/>
    <n v="71145900"/>
    <n v="2.5248391572585287E-2"/>
    <n v="227.95348933581218"/>
    <n v="368.81380785714282"/>
    <n v="335.08666373333324"/>
  </r>
  <r>
    <d v="2021-12-28T00:00:00"/>
    <x v="0"/>
    <x v="6"/>
    <x v="11"/>
    <x v="2"/>
    <n v="369.82998700000002"/>
    <n v="373"/>
    <n v="359.47332799999998"/>
    <n v="362.82333399999999"/>
    <n v="362.82333399999999"/>
    <n v="60324000"/>
    <n v="-5.0002733193773878E-3"/>
    <n v="226.80865931170797"/>
    <n v="368.53666471428579"/>
    <n v="333.17621963333329"/>
  </r>
  <r>
    <d v="2021-12-29T00:00:00"/>
    <x v="1"/>
    <x v="6"/>
    <x v="11"/>
    <x v="2"/>
    <n v="366.21331800000002"/>
    <n v="368"/>
    <n v="354.71331800000002"/>
    <n v="362.06332400000002"/>
    <n v="362.06332400000002"/>
    <n v="56154000"/>
    <n v="-2.0947109206597104E-3"/>
    <n v="226.33146602522689"/>
    <n v="367.40475900000001"/>
    <n v="331.43766369999997"/>
  </r>
  <r>
    <d v="2021-12-30T00:00:00"/>
    <x v="2"/>
    <x v="6"/>
    <x v="11"/>
    <x v="2"/>
    <n v="353.77667200000002"/>
    <n v="365.18331899999998"/>
    <n v="351.04998799999998"/>
    <n v="356.77999899999998"/>
    <n v="356.77999899999998"/>
    <n v="47040900"/>
    <n v="-1.4592267843179961E-2"/>
    <n v="223.01418438380401"/>
    <n v="364.58428514285708"/>
    <n v="329.41944166666667"/>
  </r>
  <r>
    <d v="2021-12-31T00:00:00"/>
    <x v="3"/>
    <x v="6"/>
    <x v="11"/>
    <x v="2"/>
    <n v="357.81332400000002"/>
    <n v="360.66665599999999"/>
    <n v="351.52999899999998"/>
    <n v="352.26001000000002"/>
    <n v="352.26001000000002"/>
    <n v="40733700"/>
    <n v="-1.2668840777702769E-2"/>
    <n v="220.17618434989865"/>
    <n v="364.00238028571431"/>
    <n v="327.08233023333338"/>
  </r>
  <r>
    <d v="2022-01-03T00:00:00"/>
    <x v="4"/>
    <x v="7"/>
    <x v="12"/>
    <x v="3"/>
    <n v="382.58334400000001"/>
    <n v="400.35665899999998"/>
    <n v="378.67999300000002"/>
    <n v="399.92666600000001"/>
    <n v="399.92666600000001"/>
    <n v="103931400"/>
    <n v="0.13531668269696576"/>
    <n v="250.10501190769946"/>
    <n v="364.36523428571428"/>
    <n v="325.07099700000003"/>
  </r>
  <r>
    <d v="2022-01-04T00:00:00"/>
    <x v="0"/>
    <x v="7"/>
    <x v="12"/>
    <x v="3"/>
    <n v="396.51666299999999"/>
    <n v="402.66665599999999"/>
    <n v="374.35000600000001"/>
    <n v="383.19665500000002"/>
    <n v="383.19665500000002"/>
    <n v="100248300"/>
    <n v="-4.1832696897485679E-2"/>
    <n v="239.60061205512514"/>
    <n v="359.90999485714286"/>
    <n v="321.98932993333335"/>
  </r>
  <r>
    <d v="2022-01-05T00:00:00"/>
    <x v="1"/>
    <x v="7"/>
    <x v="12"/>
    <x v="3"/>
    <n v="382.21667500000001"/>
    <n v="390.11334199999999"/>
    <n v="360.33667000000003"/>
    <n v="362.70666499999999"/>
    <n v="362.70666499999999"/>
    <n v="80119800"/>
    <n v="-5.3471213103360817E-2"/>
    <n v="226.73540545512651"/>
    <n v="354.28952028571427"/>
    <n v="319.47599680000002"/>
  </r>
  <r>
    <d v="2022-01-06T00:00:00"/>
    <x v="2"/>
    <x v="7"/>
    <x v="12"/>
    <x v="3"/>
    <n v="359"/>
    <n v="362.66665599999999"/>
    <n v="340.16665599999999"/>
    <n v="354.89999399999999"/>
    <n v="354.89999399999999"/>
    <n v="90336600"/>
    <n v="-2.1523373440077244E-2"/>
    <n v="221.8337712779884"/>
    <n v="352.4557102857143"/>
    <n v="317.12299693333347"/>
  </r>
  <r>
    <d v="2022-01-07T00:00:00"/>
    <x v="3"/>
    <x v="7"/>
    <x v="12"/>
    <x v="3"/>
    <n v="360.12332199999997"/>
    <n v="360.30999800000001"/>
    <n v="336.66665599999999"/>
    <n v="342.32000699999998"/>
    <n v="342.32000699999998"/>
    <n v="84164700"/>
    <n v="-3.5446568646603067E-2"/>
    <n v="213.93507870760175"/>
    <n v="350.82761485714281"/>
    <n v="314.81499726666669"/>
  </r>
  <r>
    <d v="2022-01-10T00:00:00"/>
    <x v="4"/>
    <x v="7"/>
    <x v="12"/>
    <x v="3"/>
    <n v="333.33334400000001"/>
    <n v="353.03332499999999"/>
    <n v="326.66665599999999"/>
    <n v="352.70666499999999"/>
    <n v="352.70666499999999"/>
    <n v="91815000"/>
    <n v="3.0341954275550163E-2"/>
    <n v="220.45662903795957"/>
    <n v="349.33666114285717"/>
    <n v="312.53244113333335"/>
  </r>
  <r>
    <d v="2022-01-11T00:00:00"/>
    <x v="0"/>
    <x v="7"/>
    <x v="12"/>
    <x v="3"/>
    <n v="351.22332799999998"/>
    <n v="358.616669"/>
    <n v="346.273346"/>
    <n v="354.79998799999998"/>
    <n v="354.79998799999998"/>
    <n v="66063300"/>
    <n v="5.9350253559852578E-3"/>
    <n v="221.77097974655089"/>
    <n v="346.39142271428574"/>
    <n v="309.26488539999997"/>
  </r>
  <r>
    <d v="2022-01-12T00:00:00"/>
    <x v="1"/>
    <x v="7"/>
    <x v="12"/>
    <x v="3"/>
    <n v="359.616669"/>
    <n v="371.61334199999999"/>
    <n v="357.52999899999998"/>
    <n v="368.73998999999998"/>
    <n v="368.73998999999998"/>
    <n v="83739000"/>
    <n v="3.9289747664816702E-2"/>
    <n v="230.52359532783686"/>
    <n v="340.65332885714287"/>
    <n v="306.33566379999996"/>
  </r>
  <r>
    <d v="2022-01-13T00:00:00"/>
    <x v="2"/>
    <x v="7"/>
    <x v="12"/>
    <x v="3"/>
    <n v="369.69000199999999"/>
    <n v="371.866669"/>
    <n v="342.17999300000002"/>
    <n v="343.85333300000002"/>
    <n v="343.85333300000002"/>
    <n v="97209900"/>
    <n v="-6.7491071418643689E-2"/>
    <n v="214.89781982046466"/>
    <n v="332.26190171428567"/>
    <n v="303.04288629999996"/>
  </r>
  <r>
    <d v="2022-01-14T00:00:00"/>
    <x v="3"/>
    <x v="7"/>
    <x v="12"/>
    <x v="3"/>
    <n v="339.959991"/>
    <n v="350.66665599999999"/>
    <n v="337.79333500000001"/>
    <n v="349.86999500000002"/>
    <n v="349.86999500000002"/>
    <n v="72924300"/>
    <n v="1.749775681249539E-2"/>
    <n v="218.67554736803112"/>
    <n v="326.87332999999995"/>
    <n v="301.25255323333334"/>
  </r>
  <r>
    <d v="2022-01-18T00:00:00"/>
    <x v="0"/>
    <x v="7"/>
    <x v="12"/>
    <x v="3"/>
    <n v="342.20333900000003"/>
    <n v="356.92999300000002"/>
    <n v="338.68667599999998"/>
    <n v="343.50332600000002"/>
    <n v="343.50332600000002"/>
    <n v="66743400"/>
    <n v="-1.8197242092737907E-2"/>
    <n v="214.67805825072034"/>
    <n v="321.53047371428568"/>
    <n v="299.19433080000005"/>
  </r>
  <r>
    <d v="2022-01-19T00:00:00"/>
    <x v="1"/>
    <x v="7"/>
    <x v="12"/>
    <x v="3"/>
    <n v="347.23666400000002"/>
    <n v="351.55667099999999"/>
    <n v="331.66665599999999"/>
    <n v="331.883331"/>
    <n v="331.883331"/>
    <n v="75442500"/>
    <n v="-3.3827896618386796E-2"/>
    <n v="207.38212319336057"/>
    <n v="311.93952271428572"/>
    <n v="297.52077530000003"/>
  </r>
  <r>
    <d v="2022-01-20T00:00:00"/>
    <x v="2"/>
    <x v="7"/>
    <x v="12"/>
    <x v="3"/>
    <n v="336.57666"/>
    <n v="347.22000100000002"/>
    <n v="331.33334400000001"/>
    <n v="332.08999599999999"/>
    <n v="332.08999599999999"/>
    <n v="70488600"/>
    <n v="6.2270376573985505E-4"/>
    <n v="207.51188352618593"/>
    <n v="304.82999957142857"/>
    <n v="295.78344213333338"/>
  </r>
  <r>
    <d v="2022-01-21T00:00:00"/>
    <x v="3"/>
    <x v="7"/>
    <x v="12"/>
    <x v="3"/>
    <n v="332.11334199999999"/>
    <n v="334.85000600000001"/>
    <n v="313.5"/>
    <n v="314.633331"/>
    <n v="314.633331"/>
    <n v="103416000"/>
    <n v="-5.256606706093004E-2"/>
    <n v="196.55123387374761"/>
    <n v="301.99428442857146"/>
    <n v="294.02810870000008"/>
  </r>
  <r>
    <d v="2022-01-24T00:00:00"/>
    <x v="4"/>
    <x v="7"/>
    <x v="12"/>
    <x v="3"/>
    <n v="301.58667000000003"/>
    <n v="311.17001299999998"/>
    <n v="283.82333399999999"/>
    <n v="310"/>
    <n v="310"/>
    <n v="151565700"/>
    <n v="-1.4726128936415825E-2"/>
    <n v="193.64206893217477"/>
    <n v="301.39190228571431"/>
    <n v="292.48010863333337"/>
  </r>
  <r>
    <d v="2022-01-25T00:00:00"/>
    <x v="0"/>
    <x v="7"/>
    <x v="12"/>
    <x v="3"/>
    <n v="304.73333700000001"/>
    <n v="317.08667000000003"/>
    <n v="301.07000699999998"/>
    <n v="306.133331"/>
    <n v="306.133331"/>
    <n v="86595900"/>
    <n v="-1.2473125806451619E-2"/>
    <n v="191.21427391915572"/>
    <n v="300.23285342857145"/>
    <n v="291.30677490000005"/>
  </r>
  <r>
    <d v="2022-01-26T00:00:00"/>
    <x v="1"/>
    <x v="7"/>
    <x v="12"/>
    <x v="3"/>
    <n v="317.476654"/>
    <n v="329.23001099999999"/>
    <n v="302"/>
    <n v="312.47000100000002"/>
    <n v="312.47000100000002"/>
    <n v="104867400"/>
    <n v="2.0699052858115689E-2"/>
    <n v="195.19292733509266"/>
    <n v="298.93475771428569"/>
    <n v="290.6464416666667"/>
  </r>
  <r>
    <d v="2022-01-27T00:00:00"/>
    <x v="2"/>
    <x v="7"/>
    <x v="12"/>
    <x v="3"/>
    <n v="311.11999500000002"/>
    <n v="311.79666099999997"/>
    <n v="276.33334400000001"/>
    <n v="276.366669"/>
    <n v="276.366669"/>
    <n v="147109500"/>
    <n v="-0.11554175403865416"/>
    <n v="172.52445238081782"/>
    <n v="298.26380699999993"/>
    <n v="289.54521893333333"/>
  </r>
  <r>
    <d v="2022-01-28T00:00:00"/>
    <x v="3"/>
    <x v="7"/>
    <x v="12"/>
    <x v="3"/>
    <n v="277.18667599999998"/>
    <n v="285.83334400000001"/>
    <n v="264.00332600000002"/>
    <n v="282.116669"/>
    <n v="282.116669"/>
    <n v="134789100"/>
    <n v="2.0805692744373598E-2"/>
    <n v="176.13474882068883"/>
    <n v="301.98951928571432"/>
    <n v="289.17021893333333"/>
  </r>
  <r>
    <d v="2022-01-31T00:00:00"/>
    <x v="4"/>
    <x v="7"/>
    <x v="12"/>
    <x v="3"/>
    <n v="290.90332000000001"/>
    <n v="312.66332999999997"/>
    <n v="287.35000600000001"/>
    <n v="312.23998999999998"/>
    <n v="312.23998999999998"/>
    <n v="104436000"/>
    <n v="0.10677611183619914"/>
    <n v="195.04850857084372"/>
    <n v="305.59190142857142"/>
    <n v="288.28155213333326"/>
  </r>
  <r>
    <d v="2022-02-01T00:00:00"/>
    <x v="0"/>
    <x v="8"/>
    <x v="12"/>
    <x v="3"/>
    <n v="311.73666400000002"/>
    <n v="314.56668100000002"/>
    <n v="301.66665599999999"/>
    <n v="310.41665599999999"/>
    <n v="310.41665599999999"/>
    <n v="73138200"/>
    <n v="-5.8395274737229799E-3"/>
    <n v="193.90367791886186"/>
    <n v="305.36713942857142"/>
    <n v="286.78344116666659"/>
  </r>
  <r>
    <d v="2022-02-02T00:00:00"/>
    <x v="1"/>
    <x v="8"/>
    <x v="12"/>
    <x v="3"/>
    <n v="309.39334100000002"/>
    <n v="310.5"/>
    <n v="296.47000100000002"/>
    <n v="301.88665800000001"/>
    <n v="301.88665800000001"/>
    <n v="66792900"/>
    <n v="-2.7479189132170723E-2"/>
    <n v="188.54788289077379"/>
    <n v="304.09571185714282"/>
    <n v="285.77210796666657"/>
  </r>
  <r>
    <d v="2022-02-03T00:00:00"/>
    <x v="2"/>
    <x v="8"/>
    <x v="12"/>
    <x v="3"/>
    <n v="294"/>
    <n v="312.33334400000001"/>
    <n v="293.50665300000003"/>
    <n v="297.04666099999997"/>
    <n v="297.04666099999997"/>
    <n v="78855600"/>
    <n v="-1.6032497202973572E-2"/>
    <n v="185.50895698849789"/>
    <n v="301.92142585714282"/>
    <n v="285.39366353333327"/>
  </r>
  <r>
    <d v="2022-02-04T00:00:00"/>
    <x v="3"/>
    <x v="8"/>
    <x v="12"/>
    <x v="3"/>
    <n v="299.07333399999999"/>
    <n v="312.16665599999999"/>
    <n v="293.72332799999998"/>
    <n v="307.773346"/>
    <n v="307.773346"/>
    <n v="73625400"/>
    <n v="3.6111111176570447E-2"/>
    <n v="192.24400266973572"/>
    <n v="301.18904757142855"/>
    <n v="285.55199686666663"/>
  </r>
  <r>
    <d v="2022-02-07T00:00:00"/>
    <x v="4"/>
    <x v="8"/>
    <x v="12"/>
    <x v="3"/>
    <n v="307.92999300000002"/>
    <n v="315.92334"/>
    <n v="300.90332000000001"/>
    <n v="302.44665500000002"/>
    <n v="302.44665500000002"/>
    <n v="60994500"/>
    <n v="-1.7307187478151478E-2"/>
    <n v="188.8994924865022"/>
    <n v="301.14666299999999"/>
    <n v="285.5279968333333"/>
  </r>
  <r>
    <d v="2022-02-08T00:00:00"/>
    <x v="0"/>
    <x v="8"/>
    <x v="12"/>
    <x v="3"/>
    <n v="301.843323"/>
    <n v="308.76333599999998"/>
    <n v="298.26666299999999"/>
    <n v="307.33334400000001"/>
    <n v="307.33334400000001"/>
    <n v="50729100"/>
    <n v="1.6157193075916114E-2"/>
    <n v="191.9677352516251"/>
    <n v="301.9109495714286"/>
    <n v="286.49066366666665"/>
  </r>
  <r>
    <d v="2022-02-09T00:00:00"/>
    <x v="1"/>
    <x v="8"/>
    <x v="12"/>
    <x v="3"/>
    <n v="311.66665599999999"/>
    <n v="315.42334"/>
    <n v="306.66665599999999"/>
    <n v="310.66665599999999"/>
    <n v="310.66665599999999"/>
    <n v="52259400"/>
    <n v="1.0845917194067878E-2"/>
    <n v="194.06064732929104"/>
    <n v="299.73713885714284"/>
    <n v="287.34744159999997"/>
  </r>
  <r>
    <d v="2022-02-10T00:00:00"/>
    <x v="2"/>
    <x v="8"/>
    <x v="12"/>
    <x v="3"/>
    <n v="302.790009"/>
    <n v="314.60333300000002"/>
    <n v="298.89999399999999"/>
    <n v="301.51666299999999"/>
    <n v="301.51666299999999"/>
    <n v="66126900"/>
    <n v="-2.9452768178635801E-2"/>
    <n v="188.3155713027268"/>
    <n v="296.16476"/>
    <n v="288.25766399999998"/>
  </r>
  <r>
    <d v="2022-02-11T00:00:00"/>
    <x v="3"/>
    <x v="8"/>
    <x v="12"/>
    <x v="3"/>
    <n v="303.209991"/>
    <n v="305.32000699999998"/>
    <n v="283.56668100000002"/>
    <n v="286.66665599999999"/>
    <n v="286.66665599999999"/>
    <n v="79645800"/>
    <n v="-4.925103260379346E-2"/>
    <n v="178.99158392809042"/>
    <n v="292.21142571428578"/>
    <n v="289.43644206666664"/>
  </r>
  <r>
    <d v="2022-02-14T00:00:00"/>
    <x v="4"/>
    <x v="8"/>
    <x v="12"/>
    <x v="3"/>
    <n v="287.19000199999999"/>
    <n v="299.62667800000003"/>
    <n v="284.383331"/>
    <n v="291.92001299999998"/>
    <n v="291.92001299999998"/>
    <n v="67756500"/>
    <n v="1.8325664635373547E-2"/>
    <n v="182.29004933234629"/>
    <n v="287.64190242857143"/>
    <n v="292.01244203333329"/>
  </r>
  <r>
    <d v="2022-02-15T00:00:00"/>
    <x v="0"/>
    <x v="8"/>
    <x v="12"/>
    <x v="3"/>
    <n v="300"/>
    <n v="307.66665599999999"/>
    <n v="297.79333500000001"/>
    <n v="307.476654"/>
    <n v="307.476654"/>
    <n v="57286200"/>
    <n v="5.3290765645451016E-2"/>
    <n v="192.05771639645951"/>
    <n v="284.07094914285716"/>
    <n v="294.49921979999999"/>
  </r>
  <r>
    <d v="2022-02-16T00:00:00"/>
    <x v="1"/>
    <x v="8"/>
    <x v="12"/>
    <x v="3"/>
    <n v="304.68331899999998"/>
    <n v="308.80999800000001"/>
    <n v="300.40332000000001"/>
    <n v="307.79666099999997"/>
    <n v="307.79666099999997"/>
    <n v="51294300"/>
    <n v="1.0407521866683755E-3"/>
    <n v="192.25864163695232"/>
    <n v="278.71095071428573"/>
    <n v="296.40544233333333"/>
  </r>
  <r>
    <d v="2022-02-17T00:00:00"/>
    <x v="2"/>
    <x v="8"/>
    <x v="12"/>
    <x v="3"/>
    <n v="304.42001299999998"/>
    <n v="306.16665599999999"/>
    <n v="291.366669"/>
    <n v="292.116669"/>
    <n v="292.116669"/>
    <n v="55178400"/>
    <n v="-5.0942696873504979E-2"/>
    <n v="182.41352523785574"/>
    <n v="276.18904785714284"/>
    <n v="298.11888736666668"/>
  </r>
  <r>
    <d v="2022-02-18T00:00:00"/>
    <x v="3"/>
    <x v="8"/>
    <x v="12"/>
    <x v="3"/>
    <n v="295.33334400000001"/>
    <n v="295.62332199999997"/>
    <n v="279.20333900000003"/>
    <n v="285.66000400000001"/>
    <n v="285.66000400000001"/>
    <n v="68501700"/>
    <n v="-2.2103035140387646E-2"/>
    <n v="178.35952964430103"/>
    <n v="275.61856971428568"/>
    <n v="300.43266503333331"/>
  </r>
  <r>
    <d v="2022-02-22T00:00:00"/>
    <x v="0"/>
    <x v="8"/>
    <x v="12"/>
    <x v="3"/>
    <n v="278.04333500000001"/>
    <n v="285.57666"/>
    <n v="267.03332499999999"/>
    <n v="273.843323"/>
    <n v="273.843323"/>
    <n v="83288100"/>
    <n v="-4.136624250694898E-2"/>
    <n v="170.94009984510257"/>
    <n v="276.7095207142857"/>
    <n v="303.63788760000006"/>
  </r>
  <r>
    <d v="2022-02-23T00:00:00"/>
    <x v="1"/>
    <x v="8"/>
    <x v="12"/>
    <x v="3"/>
    <n v="276.80999800000001"/>
    <n v="278.43331899999998"/>
    <n v="253.520004"/>
    <n v="254.679993"/>
    <n v="254.679993"/>
    <n v="95256900"/>
    <n v="-6.9979175647090733E-2"/>
    <n v="158.90787339726381"/>
    <n v="277.55523685714286"/>
    <n v="306.63488770000004"/>
  </r>
  <r>
    <d v="2022-02-24T00:00:00"/>
    <x v="2"/>
    <x v="8"/>
    <x v="12"/>
    <x v="3"/>
    <n v="233.46333300000001"/>
    <n v="267.49334700000003"/>
    <n v="233.33332799999999"/>
    <n v="266.92334"/>
    <n v="266.92334"/>
    <n v="135322200"/>
    <n v="4.8073454281899561E-2"/>
    <n v="166.59519723834296"/>
    <n v="281.09095114285708"/>
    <n v="309.76511026666674"/>
  </r>
  <r>
    <d v="2022-02-25T00:00:00"/>
    <x v="3"/>
    <x v="8"/>
    <x v="12"/>
    <x v="3"/>
    <n v="269.74334700000003"/>
    <n v="273.16665599999999"/>
    <n v="260.79998799999998"/>
    <n v="269.95666499999999"/>
    <n v="269.95666499999999"/>
    <n v="76067700"/>
    <n v="1.1364030586459734E-2"/>
    <n v="168.49975418590324"/>
    <n v="281.27237814285712"/>
    <n v="312.61499936666672"/>
  </r>
  <r>
    <d v="2022-02-28T00:00:00"/>
    <x v="4"/>
    <x v="8"/>
    <x v="12"/>
    <x v="3"/>
    <n v="271.67001299999998"/>
    <n v="292.28668199999998"/>
    <n v="271.57000699999998"/>
    <n v="290.14334100000002"/>
    <n v="290.14334100000002"/>
    <n v="99006900"/>
    <n v="7.4777468450353074E-2"/>
    <n v="181.17451670688223"/>
    <n v="281.96428142857138"/>
    <n v="315.01077676666671"/>
  </r>
  <r>
    <d v="2022-03-01T00:00:00"/>
    <x v="0"/>
    <x v="9"/>
    <x v="12"/>
    <x v="3"/>
    <n v="289.89334100000002"/>
    <n v="296.62667800000003"/>
    <n v="284.593323"/>
    <n v="288.12332199999997"/>
    <n v="288.12332199999997"/>
    <n v="74766900"/>
    <n v="-6.9621415161137453E-3"/>
    <n v="179.90619194093929"/>
    <n v="281.41856614285712"/>
    <n v="316.18299866666672"/>
  </r>
  <r>
    <d v="2022-03-02T00:00:00"/>
    <x v="1"/>
    <x v="9"/>
    <x v="12"/>
    <x v="3"/>
    <n v="290.709991"/>
    <n v="295.49334700000003"/>
    <n v="281.42334"/>
    <n v="293.29666099999997"/>
    <n v="293.29666099999997"/>
    <n v="74643300"/>
    <n v="1.7955294156992953E-2"/>
    <n v="183.15441583206029"/>
    <n v="280.17713714285713"/>
    <n v="317.54499916666663"/>
  </r>
  <r>
    <d v="2022-03-03T00:00:00"/>
    <x v="2"/>
    <x v="9"/>
    <x v="12"/>
    <x v="3"/>
    <n v="292.92334"/>
    <n v="295.48001099999999"/>
    <n v="277.53332499999999"/>
    <n v="279.76333599999998"/>
    <n v="279.76333599999998"/>
    <n v="61623600"/>
    <n v="-4.614210388163946E-2"/>
    <n v="174.65714364647474"/>
    <n v="276.15142399999996"/>
    <n v="319.12811076666668"/>
  </r>
  <r>
    <d v="2022-03-04T00:00:00"/>
    <x v="3"/>
    <x v="9"/>
    <x v="12"/>
    <x v="3"/>
    <n v="283.03332499999999"/>
    <n v="285.21667500000001"/>
    <n v="275.05334499999998"/>
    <n v="279.42999300000002"/>
    <n v="279.42999300000002"/>
    <n v="66999600"/>
    <n v="-1.191517819189705E-3"/>
    <n v="174.44784502975199"/>
    <n v="272.67904242857145"/>
    <n v="320.7471110333334"/>
  </r>
  <r>
    <d v="2022-03-07T00:00:00"/>
    <x v="4"/>
    <x v="9"/>
    <x v="12"/>
    <x v="3"/>
    <n v="285.43331899999998"/>
    <n v="288.71331800000002"/>
    <n v="268.19000199999999"/>
    <n v="268.19332900000001"/>
    <n v="268.19332900000001"/>
    <n v="72494100"/>
    <n v="-4.0212805645384021E-2"/>
    <n v="167.39259493666913"/>
    <n v="270.94570928571426"/>
    <n v="322.59155579999998"/>
  </r>
  <r>
    <d v="2022-03-08T00:00:00"/>
    <x v="0"/>
    <x v="9"/>
    <x v="12"/>
    <x v="3"/>
    <n v="265.17666600000001"/>
    <n v="283.32998700000002"/>
    <n v="260.72332799999998"/>
    <n v="274.79998799999998"/>
    <n v="274.79998799999998"/>
    <n v="80399100"/>
    <n v="2.4633942330459603E-2"/>
    <n v="171.54076840921547"/>
    <n v="272.64332799999994"/>
    <n v="325.07566733333334"/>
  </r>
  <r>
    <d v="2022-03-09T00:00:00"/>
    <x v="1"/>
    <x v="9"/>
    <x v="12"/>
    <x v="3"/>
    <n v="279.82666"/>
    <n v="286.85333300000002"/>
    <n v="277.33667000000003"/>
    <n v="286.32333399999999"/>
    <n v="286.32333399999999"/>
    <n v="59184000"/>
    <n v="4.1933575339166335E-2"/>
    <n v="178.77601972038096"/>
    <n v="274.89094757142857"/>
    <n v="326.77344563333332"/>
  </r>
  <r>
    <d v="2022-03-10T00:00:00"/>
    <x v="2"/>
    <x v="9"/>
    <x v="12"/>
    <x v="3"/>
    <n v="283.81668100000002"/>
    <n v="284.81668100000002"/>
    <n v="270.11999500000002"/>
    <n v="279.43331899999998"/>
    <n v="279.43331899999998"/>
    <n v="58648500"/>
    <n v="-2.4063756536168324E-2"/>
    <n v="174.44993335078831"/>
    <n v="277.10142285714284"/>
    <n v="328.43800149999998"/>
  </r>
  <r>
    <d v="2022-03-11T00:00:00"/>
    <x v="3"/>
    <x v="9"/>
    <x v="12"/>
    <x v="3"/>
    <n v="280.06668100000002"/>
    <n v="281.26666299999999"/>
    <n v="264.58999599999999"/>
    <n v="265.116669"/>
    <n v="265.116669"/>
    <n v="67037100"/>
    <n v="-5.1234584519965501E-2"/>
    <n v="165.46082891150505"/>
    <n v="281.04714085714284"/>
    <n v="330.29077963333333"/>
  </r>
  <r>
    <d v="2022-03-14T00:00:00"/>
    <x v="4"/>
    <x v="9"/>
    <x v="12"/>
    <x v="3"/>
    <n v="260.20333900000003"/>
    <n v="266.89999399999999"/>
    <n v="252.01333600000001"/>
    <n v="255.45666499999999"/>
    <n v="255.45666499999999"/>
    <n v="71152200"/>
    <n v="-3.643680360211532E-2"/>
    <n v="159.39552838101122"/>
    <n v="290.50571099999996"/>
    <n v="332.54266866666666"/>
  </r>
  <r>
    <d v="2022-03-15T00:00:00"/>
    <x v="0"/>
    <x v="9"/>
    <x v="12"/>
    <x v="3"/>
    <n v="258.42334"/>
    <n v="268.523346"/>
    <n v="252.19000199999999"/>
    <n v="267.29666099999997"/>
    <n v="267.29666099999997"/>
    <n v="66841200"/>
    <n v="4.634835423064803E-2"/>
    <n v="166.82959714742628"/>
    <n v="301.58857057142859"/>
    <n v="333.76544699999999"/>
  </r>
  <r>
    <d v="2022-03-16T00:00:00"/>
    <x v="1"/>
    <x v="9"/>
    <x v="12"/>
    <x v="3"/>
    <n v="269.66665599999999"/>
    <n v="280.66665599999999"/>
    <n v="267.42001299999998"/>
    <n v="280.07666"/>
    <n v="280.07666"/>
    <n v="84028800"/>
    <n v="4.7812041318391306E-2"/>
    <n v="174.85387278068799"/>
    <n v="311.68523728571427"/>
    <n v="334.65011396666671"/>
  </r>
  <r>
    <d v="2022-03-17T00:00:00"/>
    <x v="2"/>
    <x v="9"/>
    <x v="12"/>
    <x v="3"/>
    <n v="276.99667399999998"/>
    <n v="291.66665599999999"/>
    <n v="275.23998999999998"/>
    <n v="290.53332499999999"/>
    <n v="290.53332499999999"/>
    <n v="66582900"/>
    <n v="3.7335010350380449E-2"/>
    <n v="181.41937894110947"/>
    <n v="319.80000085714283"/>
    <n v="335.06433616666669"/>
  </r>
  <r>
    <d v="2022-03-18T00:00:00"/>
    <x v="3"/>
    <x v="9"/>
    <x v="12"/>
    <x v="3"/>
    <n v="291.49667399999998"/>
    <n v="302.616669"/>
    <n v="289.13000499999998"/>
    <n v="301.79666099999997"/>
    <n v="301.79666099999997"/>
    <n v="100414200"/>
    <n v="3.8767793677368961E-2"/>
    <n v="188.49137578665218"/>
    <n v="330.28761942857142"/>
    <n v="335.05500286666665"/>
  </r>
  <r>
    <d v="2022-03-21T00:00:00"/>
    <x v="4"/>
    <x v="9"/>
    <x v="12"/>
    <x v="3"/>
    <n v="304.99334700000003"/>
    <n v="314.28332499999999"/>
    <n v="302.36334199999999"/>
    <n v="307.05334499999998"/>
    <n v="307.05334499999998"/>
    <n v="81981600"/>
    <n v="1.7417966065568922E-2"/>
    <n v="191.79193013982206"/>
    <n v="339.53428871428571"/>
    <n v="335.02778119999999"/>
  </r>
  <r>
    <d v="2022-03-22T00:00:00"/>
    <x v="0"/>
    <x v="9"/>
    <x v="12"/>
    <x v="3"/>
    <n v="310"/>
    <n v="332.61999500000002"/>
    <n v="307.25"/>
    <n v="331.32666"/>
    <n v="331.32666"/>
    <n v="105868500"/>
    <n v="7.9052436312003135E-2"/>
    <n v="207.03260191866849"/>
    <n v="347.7642865714285"/>
    <n v="334.89544783333332"/>
  </r>
  <r>
    <d v="2022-03-23T00:00:00"/>
    <x v="1"/>
    <x v="9"/>
    <x v="12"/>
    <x v="3"/>
    <n v="326.64666699999998"/>
    <n v="346.89999399999999"/>
    <n v="325.46667500000001"/>
    <n v="333.03668199999998"/>
    <n v="333.03668199999998"/>
    <n v="120676200"/>
    <n v="5.1611361428023353E-3"/>
    <n v="208.10628649931215"/>
    <n v="351.746194"/>
    <n v="334.43589280000003"/>
  </r>
  <r>
    <d v="2022-03-24T00:00:00"/>
    <x v="2"/>
    <x v="9"/>
    <x v="12"/>
    <x v="3"/>
    <n v="336.57666"/>
    <n v="341.49667399999998"/>
    <n v="329.60000600000001"/>
    <n v="337.97332799999998"/>
    <n v="337.97332799999998"/>
    <n v="68920800"/>
    <n v="1.4823129903750351E-2"/>
    <n v="211.20589614778228"/>
    <n v="355.81666785714287"/>
    <n v="333.03778083333327"/>
  </r>
  <r>
    <d v="2022-03-25T00:00:00"/>
    <x v="3"/>
    <x v="9"/>
    <x v="12"/>
    <x v="3"/>
    <n v="336"/>
    <n v="340.60000600000001"/>
    <n v="332.44000199999999"/>
    <n v="336.88000499999998"/>
    <n v="336.88000499999998"/>
    <n v="62031600"/>
    <n v="-3.2349387049856139E-3"/>
    <n v="210.51942308090767"/>
    <n v="362.08000399999997"/>
    <n v="331.39033616666671"/>
  </r>
  <r>
    <d v="2022-03-28T00:00:00"/>
    <x v="4"/>
    <x v="9"/>
    <x v="12"/>
    <x v="3"/>
    <n v="355.03332499999999"/>
    <n v="365.959991"/>
    <n v="351.20001200000002"/>
    <n v="363.94665500000002"/>
    <n v="363.94665500000002"/>
    <n v="102506100"/>
    <n v="8.0345077173695836E-2"/>
    <n v="227.51396745207882"/>
    <n v="365.91904985714285"/>
    <n v="328.90666916666669"/>
  </r>
  <r>
    <d v="2022-03-29T00:00:00"/>
    <x v="0"/>
    <x v="9"/>
    <x v="12"/>
    <x v="3"/>
    <n v="369.32998700000002"/>
    <n v="371.58999599999999"/>
    <n v="357.70333900000003"/>
    <n v="366.523346"/>
    <n v="366.523346"/>
    <n v="73614900"/>
    <n v="7.0798589974675891E-3"/>
    <n v="229.13181412059143"/>
    <n v="363.72476628571434"/>
    <n v="325.66444710000002"/>
  </r>
  <r>
    <d v="2022-03-30T00:00:00"/>
    <x v="1"/>
    <x v="9"/>
    <x v="12"/>
    <x v="3"/>
    <n v="363.72332799999998"/>
    <n v="371.31668100000002"/>
    <n v="361.33334400000001"/>
    <n v="364.66332999999997"/>
    <n v="364.66332999999997"/>
    <n v="59865000"/>
    <n v="-5.0747545014500385E-3"/>
    <n v="227.9639516609561"/>
    <n v="361.71000442857138"/>
    <n v="321.60255796666661"/>
  </r>
  <r>
    <d v="2022-03-31T00:00:00"/>
    <x v="2"/>
    <x v="9"/>
    <x v="12"/>
    <x v="3"/>
    <n v="364.85665899999998"/>
    <n v="367.71331800000002"/>
    <n v="358.88000499999998"/>
    <n v="359.20001200000002"/>
    <n v="359.20001200000002"/>
    <n v="48992700"/>
    <n v="-1.4981813499042963E-2"/>
    <n v="224.53365643916777"/>
    <n v="358.44809828571431"/>
    <n v="317.53600269999993"/>
  </r>
  <r>
    <d v="2022-04-01T00:00:00"/>
    <x v="3"/>
    <x v="10"/>
    <x v="12"/>
    <x v="0"/>
    <n v="360.383331"/>
    <n v="364.91665599999999"/>
    <n v="355.54666099999997"/>
    <n v="361.52999899999998"/>
    <n v="361.52999899999998"/>
    <n v="54263100"/>
    <n v="6.4866005628083333E-3"/>
    <n v="225.99660318195828"/>
    <n v="353.60666771428578"/>
    <n v="314.11366893333326"/>
  </r>
  <r>
    <d v="2022-04-04T00:00:00"/>
    <x v="4"/>
    <x v="10"/>
    <x v="12"/>
    <x v="0"/>
    <n v="363.12667800000003"/>
    <n v="383.30334499999998"/>
    <n v="357.51001000000002"/>
    <n v="381.81668100000002"/>
    <n v="381.81668100000002"/>
    <n v="82035900"/>
    <n v="5.6113412596778843E-2"/>
    <n v="238.73415723437481"/>
    <n v="348.95714457142861"/>
    <n v="310.11122446666661"/>
  </r>
  <r>
    <d v="2022-04-05T00:00:00"/>
    <x v="0"/>
    <x v="10"/>
    <x v="12"/>
    <x v="0"/>
    <n v="378.76666299999999"/>
    <n v="384.290009"/>
    <n v="362.43331899999998"/>
    <n v="363.75332600000002"/>
    <n v="363.75332600000002"/>
    <n v="80075100"/>
    <n v="-4.7308972862817378E-2"/>
    <n v="227.39258049548337"/>
    <n v="343.09619142857139"/>
    <n v="305.84633493333331"/>
  </r>
  <r>
    <d v="2022-04-06T00:00:00"/>
    <x v="1"/>
    <x v="10"/>
    <x v="12"/>
    <x v="0"/>
    <n v="357.82333399999999"/>
    <n v="359.66665599999999"/>
    <n v="342.56668100000002"/>
    <n v="348.58667000000003"/>
    <n v="348.58667000000003"/>
    <n v="89348400"/>
    <n v="-4.1694892983603918E-2"/>
    <n v="217.86977629347504"/>
    <n v="338.03619399999997"/>
    <n v="301.60800183333322"/>
  </r>
  <r>
    <d v="2022-04-07T00:00:00"/>
    <x v="2"/>
    <x v="10"/>
    <x v="12"/>
    <x v="0"/>
    <n v="350.79666099999997"/>
    <n v="358.86334199999999"/>
    <n v="340.51333599999998"/>
    <n v="352.42001299999998"/>
    <n v="352.42001299999998"/>
    <n v="79447200"/>
    <n v="1.0996814651575622E-2"/>
    <n v="220.2766466562062"/>
    <n v="336.06143199999997"/>
    <n v="297.87089043333327"/>
  </r>
  <r>
    <d v="2022-04-08T00:00:00"/>
    <x v="3"/>
    <x v="10"/>
    <x v="12"/>
    <x v="0"/>
    <n v="347.73666400000002"/>
    <n v="349.48001099999999"/>
    <n v="340.81332400000002"/>
    <n v="341.82998700000002"/>
    <n v="341.82998700000002"/>
    <n v="55013700"/>
    <n v="-3.004944557447697E-2"/>
    <n v="213.62740610560778"/>
    <n v="334.67524085714285"/>
    <n v="293.5002234333333"/>
  </r>
  <r>
    <d v="2022-04-11T00:00:00"/>
    <x v="4"/>
    <x v="10"/>
    <x v="12"/>
    <x v="0"/>
    <n v="326.79998799999998"/>
    <n v="336.156677"/>
    <n v="324.88000499999998"/>
    <n v="325.30999800000001"/>
    <n v="325.30999800000001"/>
    <n v="59357100"/>
    <n v="-4.8328085973335065E-2"/>
    <n v="203.25487437110206"/>
    <n v="332.37571942857147"/>
    <n v="289.6047792"/>
  </r>
  <r>
    <d v="2022-04-12T00:00:00"/>
    <x v="0"/>
    <x v="10"/>
    <x v="12"/>
    <x v="0"/>
    <n v="332.54666099999997"/>
    <n v="340.39666699999998"/>
    <n v="325.53332499999999"/>
    <n v="328.98333700000001"/>
    <n v="328.98333700000001"/>
    <n v="65976000"/>
    <n v="1.1291810957497834E-2"/>
    <n v="205.56128179964801"/>
    <n v="333.94000685714292"/>
    <n v="285.74066836666668"/>
  </r>
  <r>
    <d v="2022-04-13T00:00:00"/>
    <x v="1"/>
    <x v="10"/>
    <x v="12"/>
    <x v="0"/>
    <n v="327.02667200000002"/>
    <n v="342.07998700000002"/>
    <n v="324.366669"/>
    <n v="340.790009"/>
    <n v="340.790009"/>
    <n v="55121100"/>
    <n v="3.5888358686081388E-2"/>
    <n v="212.97442717153052"/>
    <n v="334.80191057142855"/>
    <n v="282.0945573333334"/>
  </r>
  <r>
    <d v="2022-04-14T00:00:00"/>
    <x v="2"/>
    <x v="10"/>
    <x v="12"/>
    <x v="0"/>
    <n v="333.09667999999999"/>
    <n v="337.57000699999998"/>
    <n v="327.39666699999998"/>
    <n v="328.33334400000001"/>
    <n v="328.33334400000001"/>
    <n v="58422300"/>
    <n v="-3.6552318644998735E-2"/>
    <n v="205.15316572767566"/>
    <n v="333.64238642857134"/>
    <n v="278.59855716666669"/>
  </r>
  <r>
    <d v="2022-04-18T00:00:00"/>
    <x v="4"/>
    <x v="10"/>
    <x v="12"/>
    <x v="0"/>
    <n v="329.67666600000001"/>
    <n v="338.30667099999999"/>
    <n v="324.47000100000002"/>
    <n v="334.76333599999998"/>
    <n v="334.76333599999998"/>
    <n v="51715200"/>
    <n v="1.9583731343472594E-2"/>
    <n v="209.19041394089282"/>
    <n v="328.47191085714292"/>
    <n v="276.09444593333336"/>
  </r>
  <r>
    <d v="2022-04-19T00:00:00"/>
    <x v="0"/>
    <x v="10"/>
    <x v="12"/>
    <x v="0"/>
    <n v="335.01998900000001"/>
    <n v="344.98001099999999"/>
    <n v="331.77667200000002"/>
    <n v="342.71667500000001"/>
    <n v="342.71667500000001"/>
    <n v="49847700"/>
    <n v="2.3758094584169245E-2"/>
    <n v="214.18413767598625"/>
    <n v="322.6252442857143"/>
    <n v="273.36077893333334"/>
  </r>
  <r>
    <d v="2022-04-20T00:00:00"/>
    <x v="1"/>
    <x v="10"/>
    <x v="12"/>
    <x v="0"/>
    <n v="343.33334400000001"/>
    <n v="344.66665599999999"/>
    <n v="325.08334400000001"/>
    <n v="325.73333700000001"/>
    <n v="325.73333700000001"/>
    <n v="70711200"/>
    <n v="-4.9555038429338179E-2"/>
    <n v="203.52067946406876"/>
    <n v="315.45190871428571"/>
    <n v="270.16322286666667"/>
  </r>
  <r>
    <d v="2022-04-21T00:00:00"/>
    <x v="2"/>
    <x v="10"/>
    <x v="12"/>
    <x v="0"/>
    <n v="358.24334700000003"/>
    <n v="364.07333399999999"/>
    <n v="332.14001500000001"/>
    <n v="336.26001000000002"/>
    <n v="336.26001000000002"/>
    <n v="105416400"/>
    <n v="3.2316842657096584E-2"/>
    <n v="210.13014208243155"/>
    <n v="310.38333571428575"/>
    <n v="267.91655643333337"/>
  </r>
  <r>
    <d v="2022-04-22T00:00:00"/>
    <x v="3"/>
    <x v="10"/>
    <x v="12"/>
    <x v="0"/>
    <n v="338.30334499999998"/>
    <n v="344.95001200000002"/>
    <n v="331.33334400000001"/>
    <n v="335.01666299999999"/>
    <n v="335.01666299999999"/>
    <n v="69696600"/>
    <n v="-3.697576170297587E-3"/>
    <n v="209.34947230023602"/>
    <n v="305.34333585714285"/>
    <n v="264.52511153333336"/>
  </r>
  <r>
    <d v="2022-04-25T00:00:00"/>
    <x v="4"/>
    <x v="10"/>
    <x v="12"/>
    <x v="0"/>
    <n v="326.32333399999999"/>
    <n v="336.20666499999999"/>
    <n v="325.10000600000001"/>
    <n v="332.67334"/>
    <n v="332.67334"/>
    <n v="68341200"/>
    <n v="-6.9946461140650727E-3"/>
    <n v="207.87815218121551"/>
    <n v="300.78143314285717"/>
    <n v="261.30055606666667"/>
  </r>
  <r>
    <d v="2022-04-26T00:00:00"/>
    <x v="0"/>
    <x v="10"/>
    <x v="12"/>
    <x v="0"/>
    <n v="331.80999800000001"/>
    <n v="333.33334400000001"/>
    <n v="291.66665599999999"/>
    <n v="292.14001500000001"/>
    <n v="292.14001500000001"/>
    <n v="136133700"/>
    <n v="-0.12184121817516243"/>
    <n v="182.42818366927926"/>
    <n v="298.61952871428576"/>
    <n v="258.17433383333332"/>
  </r>
  <r>
    <d v="2022-04-27T00:00:00"/>
    <x v="1"/>
    <x v="10"/>
    <x v="12"/>
    <x v="0"/>
    <n v="299.52667200000002"/>
    <n v="306"/>
    <n v="292.45333900000003"/>
    <n v="293.83667000000003"/>
    <n v="293.83667000000003"/>
    <n v="76956300"/>
    <n v="5.8076775275034513E-3"/>
    <n v="183.49347540948611"/>
    <n v="298.47000128571426"/>
    <n v="256.49855563333335"/>
  </r>
  <r>
    <d v="2022-04-28T00:00:00"/>
    <x v="2"/>
    <x v="10"/>
    <x v="12"/>
    <x v="0"/>
    <n v="299.99334700000003"/>
    <n v="300"/>
    <n v="273.89999399999999"/>
    <n v="292.50332600000002"/>
    <n v="292.50332600000002"/>
    <n v="124948500"/>
    <n v="-4.5377045690043073E-3"/>
    <n v="182.656298523169"/>
    <n v="297.71476100000007"/>
    <n v="254.69422213333334"/>
  </r>
  <r>
    <d v="2022-04-29T00:00:00"/>
    <x v="3"/>
    <x v="10"/>
    <x v="12"/>
    <x v="0"/>
    <n v="300.75"/>
    <n v="311.46667500000001"/>
    <n v="290"/>
    <n v="290.25332600000002"/>
    <n v="290.25332600000002"/>
    <n v="88133100"/>
    <n v="-7.6922202245317374E-3"/>
    <n v="181.24357382930646"/>
    <n v="293.4099994285715"/>
    <n v="252.68511113333335"/>
  </r>
  <r>
    <d v="2022-05-02T00:00:00"/>
    <x v="4"/>
    <x v="11"/>
    <x v="12"/>
    <x v="0"/>
    <n v="286.92334"/>
    <n v="302.11999500000002"/>
    <n v="282.67666600000001"/>
    <n v="300.98001099999999"/>
    <n v="300.98001099999999"/>
    <n v="75781500"/>
    <n v="3.6956286247689631E-2"/>
    <n v="187.97861951054426"/>
    <n v="290.04238042857145"/>
    <n v="250.20122239999998"/>
  </r>
  <r>
    <d v="2022-05-03T00:00:00"/>
    <x v="0"/>
    <x v="11"/>
    <x v="12"/>
    <x v="0"/>
    <n v="301.05999800000001"/>
    <n v="308.02667200000002"/>
    <n v="296.19665500000002"/>
    <n v="303.08334400000001"/>
    <n v="303.08334400000001"/>
    <n v="63709500"/>
    <n v="6.9882813579936398E-3"/>
    <n v="189.29925527432917"/>
    <n v="281.9976177142857"/>
    <n v="247.53155533333336"/>
  </r>
  <r>
    <d v="2022-05-04T00:00:00"/>
    <x v="1"/>
    <x v="11"/>
    <x v="12"/>
    <x v="0"/>
    <n v="301.31332400000002"/>
    <n v="318.5"/>
    <n v="295.093323"/>
    <n v="317.540009"/>
    <n v="317.540009"/>
    <n v="81643800"/>
    <n v="4.7698645558034977E-2"/>
    <n v="198.37627200161739"/>
    <n v="273.3666645714286"/>
    <n v="245.19544386666669"/>
  </r>
  <r>
    <d v="2022-05-05T00:00:00"/>
    <x v="2"/>
    <x v="11"/>
    <x v="12"/>
    <x v="0"/>
    <n v="313.00665300000003"/>
    <n v="315.20001200000002"/>
    <n v="285.89999399999999"/>
    <n v="291.093323"/>
    <n v="291.093323"/>
    <n v="92519100"/>
    <n v="-8.3286153714255268E-2"/>
    <n v="181.77098916471553"/>
    <n v="264.65094885714285"/>
    <n v="241.71411043333333"/>
  </r>
  <r>
    <d v="2022-05-06T00:00:00"/>
    <x v="3"/>
    <x v="11"/>
    <x v="12"/>
    <x v="0"/>
    <n v="295.66665599999999"/>
    <n v="296"/>
    <n v="281.03668199999998"/>
    <n v="288.54998799999998"/>
    <n v="288.54998799999998"/>
    <n v="72903000"/>
    <n v="-8.7371808249961588E-3"/>
    <n v="180.17408598282"/>
    <n v="257.55999771428571"/>
    <n v="239.23633283333331"/>
  </r>
  <r>
    <d v="2022-05-09T00:00:00"/>
    <x v="4"/>
    <x v="11"/>
    <x v="12"/>
    <x v="0"/>
    <n v="278.81668100000002"/>
    <n v="281.87667800000003"/>
    <n v="260.383331"/>
    <n v="262.36999500000002"/>
    <n v="262.36999500000002"/>
    <n v="90810300"/>
    <n v="-9.0729489131013127E-2"/>
    <n v="163.73625371782049"/>
    <n v="252.60571300000001"/>
    <n v="237.51922213333333"/>
  </r>
  <r>
    <d v="2022-05-10T00:00:00"/>
    <x v="0"/>
    <x v="11"/>
    <x v="12"/>
    <x v="0"/>
    <n v="273.10333300000002"/>
    <n v="275.11999500000002"/>
    <n v="258.08334400000001"/>
    <n v="266.67999300000002"/>
    <n v="266.67999300000002"/>
    <n v="84401700"/>
    <n v="1.6427175676090578E-2"/>
    <n v="166.44240509786417"/>
    <n v="248.92476128571431"/>
    <n v="236.64311130000002"/>
  </r>
  <r>
    <d v="2022-05-11T00:00:00"/>
    <x v="1"/>
    <x v="11"/>
    <x v="12"/>
    <x v="0"/>
    <n v="265"/>
    <n v="269.92334"/>
    <n v="242.39999399999999"/>
    <n v="244.66667200000001"/>
    <n v="244.66667200000001"/>
    <n v="97224600"/>
    <n v="-8.2545828625396792E-2"/>
    <n v="152.6207330220316"/>
    <n v="244.60952342857144"/>
    <n v="235.58944510000001"/>
  </r>
  <r>
    <d v="2022-05-12T00:00:00"/>
    <x v="2"/>
    <x v="11"/>
    <x v="12"/>
    <x v="0"/>
    <n v="233.66667200000001"/>
    <n v="253.220001"/>
    <n v="226.66667200000001"/>
    <n v="242.66667200000001"/>
    <n v="242.66667200000001"/>
    <n v="140313000"/>
    <n v="-8.1743867427926595E-3"/>
    <n v="151.36497773859821"/>
    <n v="241.27142785714287"/>
    <n v="235.62411153333332"/>
  </r>
  <r>
    <d v="2022-05-13T00:00:00"/>
    <x v="3"/>
    <x v="11"/>
    <x v="12"/>
    <x v="0"/>
    <n v="257.82666"/>
    <n v="262.45001200000002"/>
    <n v="250.52333100000001"/>
    <n v="256.52999899999998"/>
    <n v="256.52999899999998"/>
    <n v="92150700"/>
    <n v="5.7129093524635181E-2"/>
    <n v="160.06945080170556"/>
    <n v="238.7428547142857"/>
    <n v="235.6992224"/>
  </r>
  <r>
    <d v="2022-05-16T00:00:00"/>
    <x v="4"/>
    <x v="11"/>
    <x v="12"/>
    <x v="0"/>
    <n v="255.720001"/>
    <n v="256.58667000000003"/>
    <n v="239.69667100000001"/>
    <n v="241.45666499999999"/>
    <n v="241.45666499999999"/>
    <n v="86098500"/>
    <n v="-5.8758562580433292E-2"/>
    <n v="150.6052413969775"/>
    <n v="232.00809385714288"/>
    <n v="234.9036667666667"/>
  </r>
  <r>
    <d v="2022-05-17T00:00:00"/>
    <x v="0"/>
    <x v="11"/>
    <x v="12"/>
    <x v="0"/>
    <n v="249.11999499999999"/>
    <n v="254.82666"/>
    <n v="242.949997"/>
    <n v="253.86999499999999"/>
    <n v="253.86999499999999"/>
    <n v="80236200"/>
    <n v="5.1410177474289241E-2"/>
    <n v="158.3992937632286"/>
    <n v="228.88571400000001"/>
    <n v="234.47144476666665"/>
  </r>
  <r>
    <d v="2022-05-18T00:00:00"/>
    <x v="1"/>
    <x v="11"/>
    <x v="12"/>
    <x v="0"/>
    <n v="248.17334"/>
    <n v="253.5"/>
    <n v="233.60333299999999"/>
    <n v="236.60333299999999"/>
    <n v="236.60333299999999"/>
    <n v="87811800"/>
    <n v="-6.8013795801272217E-2"/>
    <n v="147.55794274634934"/>
    <n v="226.32000100000002"/>
    <n v="233.49155586666666"/>
  </r>
  <r>
    <d v="2022-05-19T00:00:00"/>
    <x v="2"/>
    <x v="11"/>
    <x v="12"/>
    <x v="0"/>
    <n v="235.66667200000001"/>
    <n v="244.66667200000001"/>
    <n v="231.36999499999999"/>
    <n v="236.47332800000001"/>
    <n v="236.47332800000001"/>
    <n v="90296700"/>
    <n v="-5.4946394182867585E-4"/>
    <n v="147.476315513538"/>
    <n v="228.69238300000001"/>
    <n v="233.18022263333333"/>
  </r>
  <r>
    <d v="2022-05-20T00:00:00"/>
    <x v="3"/>
    <x v="11"/>
    <x v="12"/>
    <x v="0"/>
    <n v="237.99667400000001"/>
    <n v="240.52667199999999"/>
    <n v="211"/>
    <n v="221.300003"/>
    <n v="221.300003"/>
    <n v="144973200"/>
    <n v="-6.4165058817965318E-2"/>
    <n v="137.94932399553704"/>
    <n v="231.01809699999998"/>
    <n v="233.06666723333331"/>
  </r>
  <r>
    <d v="2022-05-23T00:00:00"/>
    <x v="4"/>
    <x v="11"/>
    <x v="12"/>
    <x v="0"/>
    <n v="218.33999600000001"/>
    <n v="226.653336"/>
    <n v="212.68666099999999"/>
    <n v="224.96665999999999"/>
    <n v="224.96665999999999"/>
    <n v="88903500"/>
    <n v="1.6568716449588058E-2"/>
    <n v="140.25153594568104"/>
    <n v="234.65952414285715"/>
    <n v="233.41444503333332"/>
  </r>
  <r>
    <d v="2022-05-24T00:00:00"/>
    <x v="0"/>
    <x v="11"/>
    <x v="12"/>
    <x v="0"/>
    <n v="217.84333799999999"/>
    <n v="217.97332800000001"/>
    <n v="206.856674"/>
    <n v="209.386673"/>
    <n v="209.386673"/>
    <n v="89092500"/>
    <n v="-6.9254648666606813E-2"/>
    <n v="130.46921045014432"/>
    <n v="239.42619328571431"/>
    <n v="234.06700086666666"/>
  </r>
  <r>
    <d v="2022-05-25T00:00:00"/>
    <x v="1"/>
    <x v="11"/>
    <x v="12"/>
    <x v="0"/>
    <n v="207.949997"/>
    <n v="223.106674"/>
    <n v="207.66999799999999"/>
    <n v="219.60000600000001"/>
    <n v="219.60000600000001"/>
    <n v="92139300"/>
    <n v="4.8777378491514624E-2"/>
    <n v="136.88193388825158"/>
    <n v="243.01619185714284"/>
    <n v="235.44622296666665"/>
  </r>
  <r>
    <d v="2022-05-26T00:00:00"/>
    <x v="2"/>
    <x v="11"/>
    <x v="12"/>
    <x v="0"/>
    <n v="220.47332800000001"/>
    <n v="239.55667099999999"/>
    <n v="217.886673"/>
    <n v="235.91000399999999"/>
    <n v="235.91000399999999"/>
    <n v="106003200"/>
    <n v="7.427139141334986E-2"/>
    <n v="147.12261696889556"/>
    <n v="245.68476228571427"/>
    <n v="235.93766736666663"/>
  </r>
  <r>
    <d v="2022-05-27T00:00:00"/>
    <x v="3"/>
    <x v="11"/>
    <x v="12"/>
    <x v="0"/>
    <n v="241.08332799999999"/>
    <n v="253.26666299999999"/>
    <n v="240.17666600000001"/>
    <n v="253.21000699999999"/>
    <n v="253.21000699999999"/>
    <n v="89295000"/>
    <n v="7.3333062212995445E-2"/>
    <n v="157.98490205422726"/>
    <n v="246.11000071428572"/>
    <n v="235.8430008"/>
  </r>
  <r>
    <d v="2022-05-31T00:00:00"/>
    <x v="0"/>
    <x v="11"/>
    <x v="12"/>
    <x v="0"/>
    <n v="257.94665500000002"/>
    <n v="259.60000600000001"/>
    <n v="244.74333200000001"/>
    <n v="252.75332599999999"/>
    <n v="252.75332599999999"/>
    <n v="101914500"/>
    <n v="-1.8035661600056875E-3"/>
    <n v="157.69816226493046"/>
    <n v="244.48952385714284"/>
    <n v="235.30400033333333"/>
  </r>
  <r>
    <d v="2022-06-01T00:00:00"/>
    <x v="1"/>
    <x v="0"/>
    <x v="12"/>
    <x v="0"/>
    <n v="251.720001"/>
    <n v="257.32666"/>
    <n v="243.63999899999999"/>
    <n v="246.78999300000001"/>
    <n v="246.78999300000001"/>
    <n v="77247900"/>
    <n v="-2.359348972523502E-2"/>
    <n v="153.95391880411913"/>
    <n v="242.62571514285713"/>
    <n v="234.82266743333332"/>
  </r>
  <r>
    <d v="2022-06-02T00:00:00"/>
    <x v="2"/>
    <x v="0"/>
    <x v="12"/>
    <x v="0"/>
    <n v="244.15666200000001"/>
    <n v="264.209991"/>
    <n v="242.066666"/>
    <n v="258.33334400000001"/>
    <n v="258.33334400000001"/>
    <n v="93473100"/>
    <n v="4.6773983254661387E-2"/>
    <n v="161.20173080750715"/>
    <n v="240.54571557142853"/>
    <n v="234.59855653333332"/>
  </r>
  <r>
    <d v="2022-06-03T00:00:00"/>
    <x v="3"/>
    <x v="0"/>
    <x v="12"/>
    <x v="0"/>
    <n v="243.22666899999999"/>
    <n v="247.796661"/>
    <n v="233.41667200000001"/>
    <n v="234.51666299999999"/>
    <n v="234.51666299999999"/>
    <n v="112393800"/>
    <n v="-9.2193600064264317E-2"/>
    <n v="146.24776930770838"/>
    <n v="234.46047557142856"/>
    <n v="234.00566710000001"/>
  </r>
  <r>
    <d v="2022-06-06T00:00:00"/>
    <x v="4"/>
    <x v="0"/>
    <x v="12"/>
    <x v="0"/>
    <n v="244.35333299999999"/>
    <n v="244.866669"/>
    <n v="234.35000600000001"/>
    <n v="238.279999"/>
    <n v="238.279999"/>
    <n v="84204600"/>
    <n v="1.6047200876297688E-2"/>
    <n v="148.61068384037591"/>
    <n v="232.5138092857143"/>
    <n v="234.37277829999999"/>
  </r>
  <r>
    <d v="2022-06-07T00:00:00"/>
    <x v="0"/>
    <x v="0"/>
    <x v="12"/>
    <x v="0"/>
    <n v="234"/>
    <n v="239.99667400000001"/>
    <n v="230.09333799999999"/>
    <n v="238.886673"/>
    <n v="238.886673"/>
    <n v="72808500"/>
    <n v="2.5460550719575846E-3"/>
    <n v="148.99160088078676"/>
    <n v="231.75952371428571"/>
    <n v="234.68011166666668"/>
  </r>
  <r>
    <d v="2022-06-08T00:00:00"/>
    <x v="1"/>
    <x v="0"/>
    <x v="12"/>
    <x v="0"/>
    <n v="240.08667"/>
    <n v="249.96333300000001"/>
    <n v="239.17666600000001"/>
    <n v="241.866669"/>
    <n v="241.866669"/>
    <n v="76210500"/>
    <n v="1.247451757176927E-2"/>
    <n v="150.86267374159192"/>
    <n v="228.07571414285712"/>
    <n v="235.77411140000001"/>
  </r>
  <r>
    <d v="2022-06-09T00:00:00"/>
    <x v="2"/>
    <x v="0"/>
    <x v="12"/>
    <x v="0"/>
    <n v="249.33999600000001"/>
    <n v="255.546661"/>
    <n v="239.32666"/>
    <n v="239.70666499999999"/>
    <n v="239.70666499999999"/>
    <n v="96491400"/>
    <n v="-8.9305566944406674E-3"/>
    <n v="149.5064555239733"/>
    <n v="224.48904642857138"/>
    <n v="236.78666733333333"/>
  </r>
  <r>
    <d v="2022-06-10T00:00:00"/>
    <x v="3"/>
    <x v="0"/>
    <x v="12"/>
    <x v="0"/>
    <n v="235.15666200000001"/>
    <n v="239.5"/>
    <n v="227.91333"/>
    <n v="232.229996"/>
    <n v="232.229996"/>
    <n v="97536600"/>
    <n v="-3.1190909939863322E-2"/>
    <n v="144.81202222435701"/>
    <n v="224.10761814285715"/>
    <n v="237.74422246666666"/>
  </r>
  <r>
    <d v="2022-06-13T00:00:00"/>
    <x v="4"/>
    <x v="0"/>
    <x v="12"/>
    <x v="0"/>
    <n v="223.16667200000001"/>
    <n v="226.633331"/>
    <n v="214.683334"/>
    <n v="215.73666399999999"/>
    <n v="215.73666399999999"/>
    <n v="102767400"/>
    <n v="-7.1021540214813633E-2"/>
    <n v="134.45622782414654"/>
    <n v="224.65857157142858"/>
    <n v="238.63188876666666"/>
  </r>
  <r>
    <d v="2022-06-14T00:00:00"/>
    <x v="0"/>
    <x v="0"/>
    <x v="12"/>
    <x v="0"/>
    <n v="218.28666699999999"/>
    <n v="226.33000200000001"/>
    <n v="211.73666399999999"/>
    <n v="220.88999899999999"/>
    <n v="220.88999899999999"/>
    <n v="97988700"/>
    <n v="2.388715438744338E-2"/>
    <n v="137.69189165092263"/>
    <n v="227.42047771428571"/>
    <n v="240.60133353333333"/>
  </r>
  <r>
    <d v="2022-06-15T00:00:00"/>
    <x v="1"/>
    <x v="0"/>
    <x v="12"/>
    <x v="0"/>
    <n v="220.91667200000001"/>
    <n v="235.66333"/>
    <n v="218.14999399999999"/>
    <n v="233"/>
    <n v="233"/>
    <n v="119131800"/>
    <n v="5.4823672664329234E-2"/>
    <n v="145.29549051998941"/>
    <n v="230.96571571428572"/>
    <n v="242.60166670000004"/>
  </r>
  <r>
    <d v="2022-06-16T00:00:00"/>
    <x v="2"/>
    <x v="0"/>
    <x v="12"/>
    <x v="0"/>
    <n v="222.73666399999999"/>
    <n v="225.16667200000001"/>
    <n v="208.69332900000001"/>
    <n v="213.10000600000001"/>
    <n v="213.10000600000001"/>
    <n v="107390700"/>
    <n v="-8.5407699570815412E-2"/>
    <n v="132.80072921709308"/>
    <n v="232.66857257142857"/>
    <n v="244.73999983333337"/>
  </r>
  <r>
    <d v="2022-06-17T00:00:00"/>
    <x v="3"/>
    <x v="0"/>
    <x v="12"/>
    <x v="0"/>
    <n v="213.433334"/>
    <n v="220.970001"/>
    <n v="213.19667100000001"/>
    <n v="216.759995"/>
    <n v="216.759995"/>
    <n v="92641800"/>
    <n v="1.7174983092210685E-2"/>
    <n v="135.09875447912214"/>
    <n v="235.46333314285718"/>
    <n v="247.54588870000001"/>
  </r>
  <r>
    <d v="2022-06-21T00:00:00"/>
    <x v="0"/>
    <x v="0"/>
    <x v="12"/>
    <x v="0"/>
    <n v="224.60333299999999"/>
    <n v="243.57666"/>
    <n v="224.33332799999999"/>
    <n v="237.03666699999999"/>
    <n v="237.03666699999999"/>
    <n v="122793000"/>
    <n v="9.3544346132689249E-2"/>
    <n v="147.83002347634502"/>
    <n v="237.13904885714288"/>
    <n v="250.34011120000002"/>
  </r>
  <r>
    <d v="2022-06-22T00:00:00"/>
    <x v="1"/>
    <x v="0"/>
    <x v="12"/>
    <x v="0"/>
    <n v="234.50332599999999"/>
    <n v="246.83332799999999"/>
    <n v="233.82666"/>
    <n v="236.08667"/>
    <n v="236.08667"/>
    <n v="101107500"/>
    <n v="-4.0078061003110382E-3"/>
    <n v="147.23354160034708"/>
    <n v="235.34428614285713"/>
    <n v="252.68544453333334"/>
  </r>
  <r>
    <d v="2022-06-23T00:00:00"/>
    <x v="2"/>
    <x v="0"/>
    <x v="12"/>
    <x v="0"/>
    <n v="237.90666200000001"/>
    <n v="239.316666"/>
    <n v="228.636673"/>
    <n v="235.070007"/>
    <n v="235.070007"/>
    <n v="104202600"/>
    <n v="-4.3063125927439872E-3"/>
    <n v="146.59520163348648"/>
    <n v="234.08380985714282"/>
    <n v="255.10366656666662"/>
  </r>
  <r>
    <d v="2022-06-24T00:00:00"/>
    <x v="3"/>
    <x v="0"/>
    <x v="12"/>
    <x v="0"/>
    <n v="237.470001"/>
    <n v="246.066666"/>
    <n v="236.08667"/>
    <n v="245.70666499999999"/>
    <n v="245.70666499999999"/>
    <n v="95770800"/>
    <n v="4.5248894726071895E-2"/>
    <n v="153.27372137427346"/>
    <n v="233.79761828571426"/>
    <n v="256.87366676666664"/>
  </r>
  <r>
    <d v="2022-06-27T00:00:00"/>
    <x v="4"/>
    <x v="0"/>
    <x v="12"/>
    <x v="0"/>
    <n v="249.366669"/>
    <n v="252.070007"/>
    <n v="242.566666"/>
    <n v="244.91999799999999"/>
    <n v="244.91999799999999"/>
    <n v="89178300"/>
    <n v="-3.201651041903948E-3"/>
    <n v="152.77979075349711"/>
    <n v="231.8014285714286"/>
    <n v="258.36422260000001"/>
  </r>
  <r>
    <d v="2022-06-28T00:00:00"/>
    <x v="0"/>
    <x v="0"/>
    <x v="12"/>
    <x v="0"/>
    <n v="244.48333700000001"/>
    <n v="249.970001"/>
    <n v="232.34333799999999"/>
    <n v="232.66333"/>
    <n v="232.66333"/>
    <n v="90391200"/>
    <n v="-5.004355748851505E-2"/>
    <n v="145.08410295435266"/>
    <n v="231.74761957142854"/>
    <n v="259.64466746666665"/>
  </r>
  <r>
    <d v="2022-06-29T00:00:00"/>
    <x v="1"/>
    <x v="0"/>
    <x v="12"/>
    <x v="0"/>
    <n v="230.5"/>
    <n v="231.17334"/>
    <n v="222.27333100000001"/>
    <n v="228.490005"/>
    <n v="228.490005"/>
    <n v="82897200"/>
    <n v="-1.7937184170793076E-2"/>
    <n v="142.46376549523535"/>
    <n v="234.33333471428571"/>
    <n v="261.70111176666666"/>
  </r>
  <r>
    <d v="2022-06-30T00:00:00"/>
    <x v="2"/>
    <x v="0"/>
    <x v="12"/>
    <x v="0"/>
    <n v="224.509995"/>
    <n v="229.45666499999999"/>
    <n v="218.863327"/>
    <n v="224.47332800000001"/>
    <n v="224.47332800000001"/>
    <n v="94600500"/>
    <n v="-1.7579224089036137E-2"/>
    <n v="139.94178381293767"/>
    <n v="235.16952514285711"/>
    <n v="263.63911176666664"/>
  </r>
  <r>
    <d v="2022-07-01T00:00:00"/>
    <x v="3"/>
    <x v="1"/>
    <x v="12"/>
    <x v="1"/>
    <n v="227"/>
    <n v="230.229996"/>
    <n v="222.11999499999999"/>
    <n v="227.26333600000001"/>
    <n v="227.26333600000001"/>
    <n v="74460300"/>
    <n v="1.2429129219307517E-2"/>
    <n v="141.69356745634838"/>
    <n v="236.39762214285716"/>
    <n v="266.15766746666674"/>
  </r>
  <r>
    <d v="2022-07-05T00:00:00"/>
    <x v="0"/>
    <x v="1"/>
    <x v="12"/>
    <x v="1"/>
    <n v="223"/>
    <n v="233.14666700000001"/>
    <n v="216.16667200000001"/>
    <n v="233.066666"/>
    <n v="233.066666"/>
    <n v="84581100"/>
    <n v="2.5535707176277601E-2"/>
    <n v="145.3373486108521"/>
    <n v="237.79428742857144"/>
    <n v="268.89288983333341"/>
  </r>
  <r>
    <d v="2022-07-06T00:00:00"/>
    <x v="1"/>
    <x v="1"/>
    <x v="12"/>
    <x v="1"/>
    <n v="230.779999"/>
    <n v="234.56333900000001"/>
    <n v="227.18666099999999"/>
    <n v="231.73333700000001"/>
    <n v="231.73333700000001"/>
    <n v="71853600"/>
    <n v="-5.7208052223134817E-3"/>
    <n v="144.50018114269963"/>
    <n v="238.54381214285718"/>
    <n v="271.34277843333331"/>
  </r>
  <r>
    <d v="2022-07-07T00:00:00"/>
    <x v="2"/>
    <x v="1"/>
    <x v="12"/>
    <x v="1"/>
    <n v="233.91999799999999"/>
    <n v="245.363327"/>
    <n v="232.21000699999999"/>
    <n v="244.54333500000001"/>
    <n v="244.54333500000001"/>
    <n v="81930600"/>
    <n v="5.5279046881372994E-2"/>
    <n v="152.5432924773352"/>
    <n v="239.73428771428573"/>
    <n v="273.75155633333333"/>
  </r>
  <r>
    <d v="2022-07-08T00:00:00"/>
    <x v="3"/>
    <x v="1"/>
    <x v="12"/>
    <x v="1"/>
    <n v="242.33332799999999"/>
    <n v="254.979996"/>
    <n v="241.16000399999999"/>
    <n v="250.76333600000001"/>
    <n v="250.76333600000001"/>
    <n v="101854200"/>
    <n v="2.5435168781026054E-2"/>
    <n v="156.44869203669066"/>
    <n v="239.16333428571428"/>
    <n v="275.69577833333335"/>
  </r>
  <r>
    <d v="2022-07-11T00:00:00"/>
    <x v="4"/>
    <x v="1"/>
    <x v="12"/>
    <x v="1"/>
    <n v="252.10333299999999"/>
    <n v="253.06333900000001"/>
    <n v="233.62666300000001"/>
    <n v="234.34333799999999"/>
    <n v="234.34333799999999"/>
    <n v="99241200"/>
    <n v="-6.548005885517498E-2"/>
    <n v="146.13894241545782"/>
    <n v="238.41571471428574"/>
    <n v="277.225889"/>
  </r>
  <r>
    <d v="2022-07-12T00:00:00"/>
    <x v="0"/>
    <x v="1"/>
    <x v="12"/>
    <x v="1"/>
    <n v="236.846664"/>
    <n v="239.77333100000001"/>
    <n v="228.36999499999999"/>
    <n v="233.070007"/>
    <n v="233.070007"/>
    <n v="87930900"/>
    <n v="-5.4336129666292653E-3"/>
    <n v="145.33944635005309"/>
    <n v="240.29523785714289"/>
    <n v="279.07822206666668"/>
  </r>
  <r>
    <d v="2022-07-13T00:00:00"/>
    <x v="1"/>
    <x v="1"/>
    <x v="12"/>
    <x v="1"/>
    <n v="225.5"/>
    <n v="242.05999800000001"/>
    <n v="225.03334000000001"/>
    <n v="237.03999300000001"/>
    <n v="237.03999300000001"/>
    <n v="97954500"/>
    <n v="1.7033448666777643E-2"/>
    <n v="147.83211179738137"/>
    <n v="245.81476042857142"/>
    <n v="281.19099980000004"/>
  </r>
  <r>
    <d v="2022-07-14T00:00:00"/>
    <x v="2"/>
    <x v="1"/>
    <x v="12"/>
    <x v="1"/>
    <n v="234.89666700000001"/>
    <n v="238.653336"/>
    <n v="229.33332799999999"/>
    <n v="238.31333900000001"/>
    <n v="238.31333900000001"/>
    <n v="78557400"/>
    <n v="5.3718614478697E-3"/>
    <n v="148.63161728095076"/>
    <n v="250.84381099999999"/>
    <n v="283.19288936666669"/>
  </r>
  <r>
    <d v="2022-07-15T00:00:00"/>
    <x v="3"/>
    <x v="1"/>
    <x v="12"/>
    <x v="1"/>
    <n v="240"/>
    <n v="243.62333699999999"/>
    <n v="236.88999899999999"/>
    <n v="240.066666"/>
    <n v="240.066666"/>
    <n v="69683100"/>
    <n v="7.3572339985550888E-3"/>
    <n v="149.73249210286895"/>
    <n v="255.14666528571431"/>
    <n v="285.1181116333334"/>
  </r>
  <r>
    <d v="2022-07-18T00:00:00"/>
    <x v="4"/>
    <x v="1"/>
    <x v="12"/>
    <x v="1"/>
    <n v="244.93666099999999"/>
    <n v="250.51666299999999"/>
    <n v="239.60333299999999"/>
    <n v="240.546661"/>
    <n v="240.546661"/>
    <n v="82537500"/>
    <n v="1.9994237767270964E-3"/>
    <n v="150.03387023150475"/>
    <n v="257.83142514285714"/>
    <n v="286.71888930000006"/>
  </r>
  <r>
    <d v="2022-07-19T00:00:00"/>
    <x v="0"/>
    <x v="1"/>
    <x v="12"/>
    <x v="1"/>
    <n v="245"/>
    <n v="247.13999899999999"/>
    <n v="236.97666899999999"/>
    <n v="245.529999"/>
    <n v="245.529999"/>
    <n v="80890200"/>
    <n v="2.0716720736356442E-2"/>
    <n v="153.16279674282194"/>
    <n v="262.72761742857148"/>
    <n v="288.19466750000004"/>
  </r>
  <r>
    <d v="2022-07-20T00:00:00"/>
    <x v="1"/>
    <x v="1"/>
    <x v="12"/>
    <x v="1"/>
    <n v="246.78334000000001"/>
    <n v="250.66333"/>
    <n v="243.48333700000001"/>
    <n v="247.5"/>
    <n v="247.5"/>
    <n v="88864200"/>
    <n v="8.0234635605565905E-3"/>
    <n v="154.39971632488147"/>
    <n v="267.78047385714291"/>
    <n v="289.26700126666663"/>
  </r>
  <r>
    <d v="2022-07-21T00:00:00"/>
    <x v="2"/>
    <x v="1"/>
    <x v="12"/>
    <x v="1"/>
    <n v="255.106674"/>
    <n v="273.26666299999999"/>
    <n v="254.866669"/>
    <n v="271.70666499999999"/>
    <n v="271.70666499999999"/>
    <n v="142032300"/>
    <n v="9.7804707070707014E-2"/>
    <n v="169.59854005890747"/>
    <n v="274.87333014285713"/>
    <n v="290.20400076666664"/>
  </r>
  <r>
    <d v="2022-07-22T00:00:00"/>
    <x v="3"/>
    <x v="1"/>
    <x v="12"/>
    <x v="1"/>
    <n v="276.22000100000002"/>
    <n v="280.78668199999998"/>
    <n v="270.71331800000002"/>
    <n v="272.24334700000003"/>
    <n v="272.24334700000003"/>
    <n v="103472700"/>
    <n v="1.9752257457506302E-3"/>
    <n v="169.93551068741928"/>
    <n v="278.52618828571428"/>
    <n v="290.38577873333332"/>
  </r>
  <r>
    <d v="2022-07-25T00:00:00"/>
    <x v="4"/>
    <x v="1"/>
    <x v="12"/>
    <x v="1"/>
    <n v="272.21667500000001"/>
    <n v="274.14666699999998"/>
    <n v="267.39999399999999"/>
    <n v="268.43331899999998"/>
    <n v="268.43331899999998"/>
    <n v="64073400"/>
    <n v="-1.3994935200381756E-2"/>
    <n v="167.5432792919047"/>
    <n v="282.57523442857143"/>
    <n v="290.31800019999997"/>
  </r>
  <r>
    <d v="2022-07-26T00:00:00"/>
    <x v="0"/>
    <x v="1"/>
    <x v="12"/>
    <x v="1"/>
    <n v="266.51333599999998"/>
    <n v="267.30999800000001"/>
    <n v="256.26333599999998"/>
    <n v="258.85998499999999"/>
    <n v="258.85998499999999"/>
    <n v="66820800"/>
    <n v="-3.5663732191159134E-2"/>
    <n v="161.53239691661847"/>
    <n v="288.14142700000002"/>
    <n v="290.51755666666674"/>
  </r>
  <r>
    <d v="2022-07-27T00:00:00"/>
    <x v="1"/>
    <x v="1"/>
    <x v="12"/>
    <x v="1"/>
    <n v="263.80999800000001"/>
    <n v="275.92666600000001"/>
    <n v="261.790009"/>
    <n v="274.82000699999998"/>
    <n v="274.82000699999998"/>
    <n v="88110000"/>
    <n v="6.1655037181586721E-2"/>
    <n v="171.55333789172499"/>
    <n v="295.25190500000002"/>
    <n v="291.34555756666668"/>
  </r>
  <r>
    <d v="2022-07-28T00:00:00"/>
    <x v="2"/>
    <x v="1"/>
    <x v="12"/>
    <x v="1"/>
    <n v="280.06668100000002"/>
    <n v="283.29998799999998"/>
    <n v="272.79998799999998"/>
    <n v="280.89999399999999"/>
    <n v="280.89999399999999"/>
    <n v="84723000"/>
    <n v="2.2123523925243249E-2"/>
    <n v="175.37082579095315"/>
    <n v="297.15904871428569"/>
    <n v="291.82689099999999"/>
  </r>
  <r>
    <d v="2022-07-29T00:00:00"/>
    <x v="3"/>
    <x v="1"/>
    <x v="12"/>
    <x v="1"/>
    <n v="280.70001200000002"/>
    <n v="298.32000699999998"/>
    <n v="279.10000600000001"/>
    <n v="297.14999399999999"/>
    <n v="297.14999399999999"/>
    <n v="95313000"/>
    <n v="5.7849769836591736E-2"/>
    <n v="185.5738374688494"/>
    <n v="298.51952671428569"/>
    <n v="292.4528909666667"/>
  </r>
  <r>
    <d v="2022-08-01T00:00:00"/>
    <x v="4"/>
    <x v="2"/>
    <x v="12"/>
    <x v="1"/>
    <n v="301.27667200000002"/>
    <n v="311.87667800000003"/>
    <n v="295"/>
    <n v="297.27667200000002"/>
    <n v="297.27667200000002"/>
    <n v="117042900"/>
    <n v="4.2630995308055338E-4"/>
    <n v="185.65337575274683"/>
    <n v="296.54571957142855"/>
    <n v="292.69522493333341"/>
  </r>
  <r>
    <d v="2022-08-02T00:00:00"/>
    <x v="0"/>
    <x v="2"/>
    <x v="12"/>
    <x v="1"/>
    <n v="294.00332600000002"/>
    <n v="307.83334400000001"/>
    <n v="292.66665599999999"/>
    <n v="300.58667000000003"/>
    <n v="300.58667000000003"/>
    <n v="95577600"/>
    <n v="1.1134402096643518E-2"/>
    <n v="187.7316494910738"/>
    <n v="296.12857485714284"/>
    <n v="292.5236693666667"/>
  </r>
  <r>
    <d v="2022-08-03T00:00:00"/>
    <x v="1"/>
    <x v="2"/>
    <x v="12"/>
    <x v="1"/>
    <n v="305"/>
    <n v="309.54998799999998"/>
    <n v="301.14999399999999"/>
    <n v="307.39666699999998"/>
    <n v="307.39666699999998"/>
    <n v="80091000"/>
    <n v="2.2655685297022495E-2"/>
    <n v="192.00749434753152"/>
    <n v="294.13476557142855"/>
    <n v="292.5911132"/>
  </r>
  <r>
    <d v="2022-08-04T00:00:00"/>
    <x v="2"/>
    <x v="2"/>
    <x v="12"/>
    <x v="1"/>
    <n v="311"/>
    <n v="313.60665899999998"/>
    <n v="305"/>
    <n v="308.633331"/>
    <n v="308.633331"/>
    <n v="72256200"/>
    <n v="4.0230234506739753E-3"/>
    <n v="192.78396802344744"/>
    <n v="293.0823844285714"/>
    <n v="292.4695576333333"/>
  </r>
  <r>
    <d v="2022-08-05T00:00:00"/>
    <x v="3"/>
    <x v="2"/>
    <x v="12"/>
    <x v="1"/>
    <n v="302.67001299999998"/>
    <n v="304.60665899999998"/>
    <n v="285.54333500000001"/>
    <n v="288.17001299999998"/>
    <n v="288.17001299999998"/>
    <n v="113172900"/>
    <n v="-6.6303007305455339E-2"/>
    <n v="179.93550817590869"/>
    <n v="293.18048099999993"/>
    <n v="292.29344680000003"/>
  </r>
  <r>
    <d v="2022-08-08T00:00:00"/>
    <x v="4"/>
    <x v="2"/>
    <x v="12"/>
    <x v="1"/>
    <n v="295"/>
    <n v="305.20001200000002"/>
    <n v="289.08667000000003"/>
    <n v="290.42334"/>
    <n v="290.42334"/>
    <n v="98994000"/>
    <n v="7.8194360910134424E-3"/>
    <n v="181.35032181868525"/>
    <n v="295.80809685714286"/>
    <n v="292.99011326666664"/>
  </r>
  <r>
    <d v="2022-08-09T00:00:00"/>
    <x v="0"/>
    <x v="2"/>
    <x v="12"/>
    <x v="1"/>
    <n v="290.29333500000001"/>
    <n v="292.39666699999998"/>
    <n v="279.35333300000002"/>
    <n v="283.33334400000001"/>
    <n v="283.33334400000001"/>
    <n v="86244600"/>
    <n v="-2.441262468780913E-2"/>
    <n v="176.89867185042448"/>
    <n v="297.74714457142858"/>
    <n v="293.60033563333332"/>
  </r>
  <r>
    <d v="2022-08-10T00:00:00"/>
    <x v="1"/>
    <x v="2"/>
    <x v="12"/>
    <x v="1"/>
    <n v="297.06668100000002"/>
    <n v="297.51001000000002"/>
    <n v="283.36999500000002"/>
    <n v="294.35665899999998"/>
    <n v="294.35665899999998"/>
    <n v="94918800"/>
    <n v="3.8905816182369157E-2"/>
    <n v="183.81996487652469"/>
    <n v="300.53809471428571"/>
    <n v="294.1825571"/>
  </r>
  <r>
    <d v="2022-08-11T00:00:00"/>
    <x v="2"/>
    <x v="2"/>
    <x v="12"/>
    <x v="1"/>
    <n v="296.51333599999998"/>
    <n v="298.23666400000002"/>
    <n v="285.83334400000001"/>
    <n v="286.63000499999998"/>
    <n v="286.63000499999998"/>
    <n v="70155000"/>
    <n v="-2.6249292359307546E-2"/>
    <n v="178.96857158464385"/>
    <n v="300.86809428571422"/>
    <n v="293.99033500000007"/>
  </r>
  <r>
    <d v="2022-08-12T00:00:00"/>
    <x v="3"/>
    <x v="2"/>
    <x v="12"/>
    <x v="1"/>
    <n v="289.41665599999999"/>
    <n v="300.16000400000001"/>
    <n v="285.03332499999999"/>
    <n v="300.02999899999998"/>
    <n v="300.02999899999998"/>
    <n v="79657200"/>
    <n v="4.6750143970447175E-2"/>
    <n v="187.38212821638169"/>
    <n v="301.33714071428568"/>
    <n v="293.61366773333333"/>
  </r>
  <r>
    <d v="2022-08-15T00:00:00"/>
    <x v="4"/>
    <x v="2"/>
    <x v="12"/>
    <x v="1"/>
    <n v="301.78668199999998"/>
    <n v="313.133331"/>
    <n v="301.23001099999999"/>
    <n v="309.32000699999998"/>
    <n v="309.32000699999998"/>
    <n v="89359200"/>
    <n v="3.0963597076837643E-2"/>
    <n v="193.21511653095089"/>
    <n v="300.82618928571429"/>
    <n v="292.81300143333323"/>
  </r>
  <r>
    <d v="2022-08-16T00:00:00"/>
    <x v="0"/>
    <x v="2"/>
    <x v="12"/>
    <x v="1"/>
    <n v="311.66665599999999"/>
    <n v="314.66665599999999"/>
    <n v="302.883331"/>
    <n v="306.56332400000002"/>
    <n v="306.56332400000002"/>
    <n v="88136400"/>
    <n v="-8.9120746722340296E-3"/>
    <n v="191.48425690995043"/>
    <n v="299.07999971428575"/>
    <n v="291.93366793333331"/>
  </r>
  <r>
    <d v="2022-08-17T00:00:00"/>
    <x v="1"/>
    <x v="2"/>
    <x v="12"/>
    <x v="1"/>
    <n v="303.39666699999998"/>
    <n v="309.656677"/>
    <n v="300.03332499999999"/>
    <n v="303.99667399999998"/>
    <n v="303.99667399999998"/>
    <n v="68766000"/>
    <n v="-8.3723322363246488E-3"/>
    <n v="189.87271476083825"/>
    <n v="297.58095442857137"/>
    <n v="291.30855706666659"/>
  </r>
  <r>
    <d v="2022-08-18T00:00:00"/>
    <x v="2"/>
    <x v="2"/>
    <x v="12"/>
    <x v="1"/>
    <n v="306"/>
    <n v="306.5"/>
    <n v="301.85333300000002"/>
    <n v="302.86999500000002"/>
    <n v="302.86999500000002"/>
    <n v="47500500"/>
    <n v="-3.7062214700413708E-3"/>
    <n v="189.16529820734655"/>
    <n v="295.30857185714285"/>
    <n v="290.11566763333326"/>
  </r>
  <r>
    <d v="2022-08-19T00:00:00"/>
    <x v="3"/>
    <x v="2"/>
    <x v="12"/>
    <x v="1"/>
    <n v="299"/>
    <n v="300.35998499999999"/>
    <n v="292.5"/>
    <n v="296.66665599999999"/>
    <n v="296.66665599999999"/>
    <n v="61395300"/>
    <n v="-2.0481853938684246E-2"/>
    <n v="185.27036034525733"/>
    <n v="292.73000214285713"/>
    <n v="288.86166779999996"/>
  </r>
  <r>
    <d v="2022-08-22T00:00:00"/>
    <x v="4"/>
    <x v="2"/>
    <x v="12"/>
    <x v="1"/>
    <n v="291.91332999999997"/>
    <n v="292.39999399999999"/>
    <n v="286.29666099999997"/>
    <n v="289.91332999999997"/>
    <n v="289.91332999999997"/>
    <n v="55843200"/>
    <n v="-2.276402104320081E-2"/>
    <n v="181.03009794263332"/>
    <n v="290.02048157142855"/>
    <n v="287.05277906666657"/>
  </r>
  <r>
    <d v="2022-08-23T00:00:00"/>
    <x v="0"/>
    <x v="2"/>
    <x v="12"/>
    <x v="1"/>
    <n v="291.45333900000003"/>
    <n v="298.82666"/>
    <n v="287.92334"/>
    <n v="296.45333900000003"/>
    <n v="296.45333900000003"/>
    <n v="63984900"/>
    <n v="2.2558497051515553E-2"/>
    <n v="185.1364233703593"/>
    <n v="287.97714657142859"/>
    <n v="285.70366813333328"/>
  </r>
  <r>
    <d v="2022-08-24T00:00:00"/>
    <x v="1"/>
    <x v="2"/>
    <x v="12"/>
    <x v="1"/>
    <n v="297.56332400000002"/>
    <n v="303.64666699999998"/>
    <n v="296.5"/>
    <n v="297.09667999999999"/>
    <n v="297.09667999999999"/>
    <n v="57259800"/>
    <n v="2.1701256668927717E-3"/>
    <n v="185.54036280025892"/>
    <n v="285.22095585714288"/>
    <n v="283.84889010000001"/>
  </r>
  <r>
    <d v="2022-08-25T00:00:00"/>
    <x v="2"/>
    <x v="2"/>
    <x v="12"/>
    <x v="1"/>
    <n v="302.35998499999999"/>
    <n v="302.959991"/>
    <n v="291.60000600000001"/>
    <n v="296.07000699999998"/>
    <n v="296.07000699999998"/>
    <n v="53230000"/>
    <n v="-3.4556865462112086E-3"/>
    <n v="184.8957377782047"/>
    <n v="281.38000028571429"/>
    <n v="281.88333426666668"/>
  </r>
  <r>
    <d v="2022-08-26T00:00:00"/>
    <x v="3"/>
    <x v="2"/>
    <x v="12"/>
    <x v="1"/>
    <n v="297.42999300000002"/>
    <n v="302"/>
    <n v="287.47000100000002"/>
    <n v="288.08999599999999"/>
    <n v="288.08999599999999"/>
    <n v="57163900"/>
    <n v="-2.6953121935110406E-2"/>
    <n v="179.88526729065146"/>
    <n v="278.28714400000001"/>
    <n v="279.45000093333329"/>
  </r>
  <r>
    <d v="2022-08-29T00:00:00"/>
    <x v="4"/>
    <x v="2"/>
    <x v="12"/>
    <x v="1"/>
    <n v="282.82998700000002"/>
    <n v="287.73998999999998"/>
    <n v="280.70001200000002"/>
    <n v="284.82000699999998"/>
    <n v="284.82000699999998"/>
    <n v="41864700"/>
    <n v="-1.135058157312762E-2"/>
    <n v="177.83211430889193"/>
    <n v="277.66000342857143"/>
    <n v="277.2790013"/>
  </r>
  <r>
    <d v="2022-08-30T00:00:00"/>
    <x v="0"/>
    <x v="2"/>
    <x v="12"/>
    <x v="1"/>
    <n v="287.86999500000002"/>
    <n v="288.48001099999999"/>
    <n v="272.64999399999999"/>
    <n v="277.70001200000002"/>
    <n v="277.70001200000002"/>
    <n v="50541800"/>
    <n v="-2.499822633597492E-2"/>
    <n v="173.3616286392573"/>
    <n v="278.29428957142858"/>
    <n v="275.00166773333331"/>
  </r>
  <r>
    <d v="2022-08-31T00:00:00"/>
    <x v="1"/>
    <x v="2"/>
    <x v="12"/>
    <x v="1"/>
    <n v="280.61999500000002"/>
    <n v="281.25"/>
    <n v="271.80999800000001"/>
    <n v="275.60998499999999"/>
    <n v="275.60998499999999"/>
    <n v="52107300"/>
    <n v="-7.5262042120474246E-3"/>
    <n v="172.04934741537306"/>
    <n v="281.43428685714287"/>
    <n v="272.98633416666667"/>
  </r>
  <r>
    <d v="2022-09-01T00:00:00"/>
    <x v="2"/>
    <x v="3"/>
    <x v="12"/>
    <x v="1"/>
    <n v="272.57998700000002"/>
    <n v="277.57998700000002"/>
    <n v="266.14999399999999"/>
    <n v="277.16000400000001"/>
    <n v="277.16000400000001"/>
    <n v="54287000"/>
    <n v="5.6239580724915328E-3"/>
    <n v="173.02256968970914"/>
    <n v="285.55000514285712"/>
    <n v="271.19000136666665"/>
  </r>
  <r>
    <d v="2022-09-02T00:00:00"/>
    <x v="3"/>
    <x v="3"/>
    <x v="12"/>
    <x v="1"/>
    <n v="281.07000699999998"/>
    <n v="282.35000600000001"/>
    <n v="269.07998700000002"/>
    <n v="270.209991"/>
    <n v="270.209991"/>
    <n v="50890100"/>
    <n v="-2.5075815051583027E-2"/>
    <n v="168.65881191736878"/>
    <n v="287.68857671428572"/>
    <n v="268.78433473333331"/>
  </r>
  <r>
    <d v="2022-09-06T00:00:00"/>
    <x v="0"/>
    <x v="3"/>
    <x v="12"/>
    <x v="1"/>
    <n v="272.67999300000002"/>
    <n v="275.98998999999998"/>
    <n v="265.73998999999998"/>
    <n v="274.42001299999998"/>
    <n v="274.42001299999998"/>
    <n v="55860000"/>
    <n v="1.5580556382905845E-2"/>
    <n v="171.30219060230417"/>
    <n v="292.31714728571427"/>
    <n v="267.08900189999997"/>
  </r>
  <r>
    <d v="2022-09-07T00:00:00"/>
    <x v="1"/>
    <x v="3"/>
    <x v="12"/>
    <x v="1"/>
    <n v="273.10000600000001"/>
    <n v="283.83999599999999"/>
    <n v="272.26998900000001"/>
    <n v="283.70001200000002"/>
    <n v="283.70001200000002"/>
    <n v="50028900"/>
    <n v="3.3816771956788852E-2"/>
    <n v="177.12889448955747"/>
    <n v="296.50714542857139"/>
    <n v="265.28133486666667"/>
  </r>
  <r>
    <d v="2022-09-08T00:00:00"/>
    <x v="2"/>
    <x v="3"/>
    <x v="12"/>
    <x v="1"/>
    <n v="281.29998799999998"/>
    <n v="289.5"/>
    <n v="279.76001000000002"/>
    <n v="289.26001000000002"/>
    <n v="289.26001000000002"/>
    <n v="53713100"/>
    <n v="1.9598159199231923E-2"/>
    <n v="180.61989292174698"/>
    <n v="299.31428742857145"/>
    <n v="263.22600089999997"/>
  </r>
  <r>
    <d v="2022-09-09T00:00:00"/>
    <x v="3"/>
    <x v="3"/>
    <x v="12"/>
    <x v="1"/>
    <n v="291.67001299999998"/>
    <n v="299.85000600000001"/>
    <n v="291.25"/>
    <n v="299.67999300000002"/>
    <n v="299.67999300000002"/>
    <n v="54338100"/>
    <n v="3.6022895110872748E-2"/>
    <n v="187.16236727451502"/>
    <n v="302.14428699999996"/>
    <n v="260.49333386666666"/>
  </r>
  <r>
    <d v="2022-09-12T00:00:00"/>
    <x v="4"/>
    <x v="3"/>
    <x v="12"/>
    <x v="1"/>
    <n v="300.72000100000002"/>
    <n v="305.48998999999998"/>
    <n v="300.39999399999999"/>
    <n v="304.42001299999998"/>
    <n v="304.42001299999998"/>
    <n v="48674600"/>
    <n v="1.5816938436727601E-2"/>
    <n v="190.13851985380495"/>
    <n v="303.43714671428569"/>
    <n v="257.65200083333337"/>
  </r>
  <r>
    <d v="2022-09-13T00:00:00"/>
    <x v="0"/>
    <x v="3"/>
    <x v="12"/>
    <x v="1"/>
    <n v="292.89999399999999"/>
    <n v="297.39999399999999"/>
    <n v="290.39999399999999"/>
    <n v="292.13000499999998"/>
    <n v="292.13000499999998"/>
    <n v="68229600"/>
    <n v="-4.0371879229898072E-2"/>
    <n v="182.42189861408568"/>
    <n v="302.92000028571431"/>
    <n v="254.54633373333337"/>
  </r>
  <r>
    <d v="2022-09-14T00:00:00"/>
    <x v="1"/>
    <x v="3"/>
    <x v="12"/>
    <x v="1"/>
    <n v="292.23998999999998"/>
    <n v="306"/>
    <n v="291.64001500000001"/>
    <n v="302.60998499999999"/>
    <n v="302.60998499999999"/>
    <n v="72628700"/>
    <n v="3.5874370385198917E-2"/>
    <n v="189.00204374172378"/>
    <n v="302.41428471428571"/>
    <n v="252.22266683333334"/>
  </r>
  <r>
    <d v="2022-09-15T00:00:00"/>
    <x v="2"/>
    <x v="3"/>
    <x v="12"/>
    <x v="1"/>
    <n v="301.82998700000002"/>
    <n v="309.11999500000002"/>
    <n v="300.72000100000002"/>
    <n v="303.75"/>
    <n v="303.75"/>
    <n v="64795500"/>
    <n v="3.767274896761934E-3"/>
    <n v="189.71783367144545"/>
    <n v="298.51714214285715"/>
    <n v="249.62366729999999"/>
  </r>
  <r>
    <d v="2022-09-16T00:00:00"/>
    <x v="3"/>
    <x v="3"/>
    <x v="12"/>
    <x v="1"/>
    <n v="299.60998499999999"/>
    <n v="303.709991"/>
    <n v="295.60000600000001"/>
    <n v="303.35000600000001"/>
    <n v="303.35000600000001"/>
    <n v="87087800"/>
    <n v="-1.3168526748970945E-3"/>
    <n v="189.46668638202462"/>
    <n v="294.5542864285714"/>
    <n v="247.00166716666666"/>
  </r>
  <r>
    <d v="2022-09-19T00:00:00"/>
    <x v="4"/>
    <x v="3"/>
    <x v="12"/>
    <x v="1"/>
    <n v="300.08999599999999"/>
    <n v="309.83999599999999"/>
    <n v="297.79998799999998"/>
    <n v="309.07000699999998"/>
    <n v="309.07000699999998"/>
    <n v="60231200"/>
    <n v="1.885610973088284E-2"/>
    <n v="193.05814712052171"/>
    <n v="291.63857157142854"/>
    <n v="244.50733376666665"/>
  </r>
  <r>
    <d v="2022-09-20T00:00:00"/>
    <x v="0"/>
    <x v="3"/>
    <x v="12"/>
    <x v="1"/>
    <n v="306.91000400000001"/>
    <n v="313.32998700000002"/>
    <n v="305.57998700000002"/>
    <n v="308.73001099999999"/>
    <n v="308.73001099999999"/>
    <n v="61642800"/>
    <n v="-1.1000614498319311E-3"/>
    <n v="192.84467123384863"/>
    <n v="288.60142742857141"/>
    <n v="241.78966663333333"/>
  </r>
  <r>
    <d v="2022-09-21T00:00:00"/>
    <x v="1"/>
    <x v="3"/>
    <x v="12"/>
    <x v="1"/>
    <n v="308.290009"/>
    <n v="313.79998799999998"/>
    <n v="300.63000499999998"/>
    <n v="300.79998799999998"/>
    <n v="300.79998799999998"/>
    <n v="62555700"/>
    <n v="-2.5685947972191165E-2"/>
    <n v="187.86558709384948"/>
    <n v="282.81285314285714"/>
    <n v="239.09266650000004"/>
  </r>
  <r>
    <d v="2022-09-22T00:00:00"/>
    <x v="2"/>
    <x v="3"/>
    <x v="12"/>
    <x v="1"/>
    <n v="299.85998499999999"/>
    <n v="301.290009"/>
    <n v="285.82000699999998"/>
    <n v="288.58999599999999"/>
    <n v="288.58999599999999"/>
    <n v="70545400"/>
    <n v="-4.0591730342755199E-2"/>
    <n v="180.1992061115098"/>
    <n v="277.73428342857142"/>
    <n v="236.23200010000002"/>
  </r>
  <r>
    <d v="2022-09-23T00:00:00"/>
    <x v="3"/>
    <x v="3"/>
    <x v="12"/>
    <x v="1"/>
    <n v="283.08999599999999"/>
    <n v="284.5"/>
    <n v="272.82000699999998"/>
    <n v="275.32998700000002"/>
    <n v="275.32998700000002"/>
    <n v="63748400"/>
    <n v="-4.5947569852698461E-2"/>
    <n v="171.8735429314477"/>
    <n v="271.13571171428572"/>
    <n v="233.78933350000005"/>
  </r>
  <r>
    <d v="2022-09-26T00:00:00"/>
    <x v="4"/>
    <x v="3"/>
    <x v="12"/>
    <x v="1"/>
    <n v="271.82998700000002"/>
    <n v="284.08999599999999"/>
    <n v="270.30999800000001"/>
    <n v="276.01001000000002"/>
    <n v="276.01001000000002"/>
    <n v="58076900"/>
    <n v="2.4698472091963073E-3"/>
    <n v="172.30051416900082"/>
    <n v="267.43714242857146"/>
    <n v="231.52733396666673"/>
  </r>
  <r>
    <d v="2022-09-27T00:00:00"/>
    <x v="0"/>
    <x v="3"/>
    <x v="12"/>
    <x v="1"/>
    <n v="283.83999599999999"/>
    <n v="288.67001299999998"/>
    <n v="277.51001000000002"/>
    <n v="282.94000199999999"/>
    <n v="282.94000199999999"/>
    <n v="61925200"/>
    <n v="2.5107756055658886E-2"/>
    <n v="176.65170120307633"/>
    <n v="262.40856928571429"/>
    <n v="228.89633370000001"/>
  </r>
  <r>
    <d v="2022-09-28T00:00:00"/>
    <x v="1"/>
    <x v="3"/>
    <x v="12"/>
    <x v="1"/>
    <n v="283.07998700000002"/>
    <n v="289"/>
    <n v="277.57000699999998"/>
    <n v="287.80999800000001"/>
    <n v="287.80999800000001"/>
    <n v="54664800"/>
    <n v="1.721211552122635E-2"/>
    <n v="179.70946280672607"/>
    <n v="256.00714114285717"/>
    <n v="225.84166706666667"/>
  </r>
  <r>
    <d v="2022-09-29T00:00:00"/>
    <x v="2"/>
    <x v="3"/>
    <x v="12"/>
    <x v="1"/>
    <n v="282.76001000000002"/>
    <n v="283.64999399999999"/>
    <n v="265.77999899999998"/>
    <n v="268.209991"/>
    <n v="268.209991"/>
    <n v="77620600"/>
    <n v="-6.8100507752340153E-2"/>
    <n v="167.40305663393539"/>
    <n v="246.75857099999999"/>
    <n v="222.16766699999999"/>
  </r>
  <r>
    <d v="2022-09-30T00:00:00"/>
    <x v="3"/>
    <x v="3"/>
    <x v="12"/>
    <x v="1"/>
    <n v="266.14999399999999"/>
    <n v="275.57000699999998"/>
    <n v="262.47000100000002"/>
    <n v="265.25"/>
    <n v="265.25"/>
    <n v="67726600"/>
    <n v="-1.1036095221374517E-2"/>
    <n v="165.54454446535277"/>
    <n v="240.29428757142855"/>
    <n v="219.58466733333327"/>
  </r>
  <r>
    <d v="2022-10-03T00:00:00"/>
    <x v="4"/>
    <x v="4"/>
    <x v="12"/>
    <x v="2"/>
    <n v="254.5"/>
    <n v="255.16000399999999"/>
    <n v="241.009995"/>
    <n v="242.39999399999999"/>
    <n v="242.39999399999999"/>
    <n v="98363500"/>
    <n v="-8.6145168708765346E-2"/>
    <n v="151.19753658486047"/>
    <n v="233.33000185714283"/>
    <n v="217.27533403333328"/>
  </r>
  <r>
    <d v="2022-10-04T00:00:00"/>
    <x v="0"/>
    <x v="4"/>
    <x v="12"/>
    <x v="2"/>
    <n v="250.520004"/>
    <n v="257.5"/>
    <n v="242.009995"/>
    <n v="249.44000199999999"/>
    <n v="249.44000199999999"/>
    <n v="109578500"/>
    <n v="2.904293801261398E-2"/>
    <n v="155.61780020556714"/>
    <n v="229.73571771428573"/>
    <n v="215.56033413333327"/>
  </r>
  <r>
    <d v="2022-10-05T00:00:00"/>
    <x v="1"/>
    <x v="4"/>
    <x v="12"/>
    <x v="2"/>
    <n v="245.009995"/>
    <n v="246.66999799999999"/>
    <n v="233.270004"/>
    <n v="240.80999800000001"/>
    <n v="240.80999800000001"/>
    <n v="86982700"/>
    <n v="-3.4597514154926866E-2"/>
    <n v="150.1992136460415"/>
    <n v="225.7757175714286"/>
    <n v="213.72633399999995"/>
  </r>
  <r>
    <d v="2022-10-06T00:00:00"/>
    <x v="2"/>
    <x v="4"/>
    <x v="12"/>
    <x v="2"/>
    <n v="239.44000199999999"/>
    <n v="244.58000200000001"/>
    <n v="235.35000600000001"/>
    <n v="238.13000500000001"/>
    <n v="238.13000500000001"/>
    <n v="69298400"/>
    <n v="-1.1129076958009011E-2"/>
    <n v="148.51650596138427"/>
    <n v="220.65857571428569"/>
    <n v="211.93000066666661"/>
  </r>
  <r>
    <d v="2022-10-07T00:00:00"/>
    <x v="3"/>
    <x v="4"/>
    <x v="12"/>
    <x v="2"/>
    <n v="233.94000199999999"/>
    <n v="234.570007"/>
    <n v="222.020004"/>
    <n v="223.070007"/>
    <n v="223.070007"/>
    <n v="83916800"/>
    <n v="-6.3242756829405042E-2"/>
    <n v="139.06066993288616"/>
    <n v="217.9757187142857"/>
    <n v="210.09800043333328"/>
  </r>
  <r>
    <d v="2022-10-10T00:00:00"/>
    <x v="4"/>
    <x v="4"/>
    <x v="12"/>
    <x v="2"/>
    <n v="223.929993"/>
    <n v="226.990005"/>
    <n v="218.36000100000001"/>
    <n v="222.96000699999999"/>
    <n v="222.96000699999999"/>
    <n v="67925000"/>
    <n v="-4.9311873648712277E-4"/>
    <n v="138.99160339229732"/>
    <n v="217.56428942857147"/>
    <n v="208.66866693333333"/>
  </r>
  <r>
    <d v="2022-10-11T00:00:00"/>
    <x v="0"/>
    <x v="4"/>
    <x v="12"/>
    <x v="2"/>
    <n v="220.949997"/>
    <n v="225.75"/>
    <n v="215"/>
    <n v="216.5"/>
    <n v="216.5"/>
    <n v="77013200"/>
    <n v="-2.8973837447000036E-2"/>
    <n v="134.935509431664"/>
    <n v="217.43285885714289"/>
    <n v="206.83233319999999"/>
  </r>
  <r>
    <d v="2022-10-12T00:00:00"/>
    <x v="1"/>
    <x v="4"/>
    <x v="12"/>
    <x v="2"/>
    <n v="215.33000200000001"/>
    <n v="219.300003"/>
    <n v="211.509995"/>
    <n v="217.240005"/>
    <n v="217.240005"/>
    <n v="66860700"/>
    <n v="3.4180369515011385E-3"/>
    <n v="135.40014202592255"/>
    <n v="216.1157158571429"/>
    <n v="205.27933333333337"/>
  </r>
  <r>
    <d v="2022-10-13T00:00:00"/>
    <x v="2"/>
    <x v="4"/>
    <x v="12"/>
    <x v="2"/>
    <n v="208.300003"/>
    <n v="222.990005"/>
    <n v="206.220001"/>
    <n v="221.720001"/>
    <n v="221.720001"/>
    <n v="91483000"/>
    <n v="2.0622334270338466E-2"/>
    <n v="138.21303134930275"/>
    <n v="215.71571542857146"/>
    <n v="204.14466640000003"/>
  </r>
  <r>
    <d v="2022-10-14T00:00:00"/>
    <x v="3"/>
    <x v="4"/>
    <x v="12"/>
    <x v="2"/>
    <n v="224.009995"/>
    <n v="226.259995"/>
    <n v="204.16000399999999"/>
    <n v="204.990005"/>
    <n v="204.990005"/>
    <n v="94124500"/>
    <n v="-7.5455511115571389E-2"/>
    <n v="127.70864091489307"/>
    <n v="214.220001"/>
    <n v="202.84933306666667"/>
  </r>
  <r>
    <d v="2022-10-17T00:00:00"/>
    <x v="4"/>
    <x v="4"/>
    <x v="12"/>
    <x v="2"/>
    <n v="210.03999300000001"/>
    <n v="221.86000100000001"/>
    <n v="209.449997"/>
    <n v="219.35000600000001"/>
    <n v="219.35000600000001"/>
    <n v="79428800"/>
    <n v="7.0052200837792122E-2"/>
    <n v="136.72496447782243"/>
    <n v="216.71"/>
    <n v="202.11366616666672"/>
  </r>
  <r>
    <d v="2022-10-18T00:00:00"/>
    <x v="0"/>
    <x v="4"/>
    <x v="12"/>
    <x v="2"/>
    <n v="229.5"/>
    <n v="229.820007"/>
    <n v="217.25"/>
    <n v="220.19000199999999"/>
    <n v="220.19000199999999"/>
    <n v="75891900"/>
    <n v="3.8294778984413842E-3"/>
    <n v="137.25237918535387"/>
    <n v="217.46571328571432"/>
    <n v="200.82966603333341"/>
  </r>
  <r>
    <d v="2022-10-19T00:00:00"/>
    <x v="1"/>
    <x v="4"/>
    <x v="12"/>
    <x v="2"/>
    <n v="219.800003"/>
    <n v="222.929993"/>
    <n v="217.779999"/>
    <n v="222.03999300000001"/>
    <n v="222.03999300000001"/>
    <n v="66571500"/>
    <n v="8.4017938289496774E-3"/>
    <n v="138.41394717163098"/>
    <n v="218.16571242857142"/>
    <n v="199.97999920000004"/>
  </r>
  <r>
    <d v="2022-10-20T00:00:00"/>
    <x v="2"/>
    <x v="4"/>
    <x v="12"/>
    <x v="2"/>
    <n v="208.279999"/>
    <n v="215.550003"/>
    <n v="202"/>
    <n v="207.279999"/>
    <n v="207.279999"/>
    <n v="117798100"/>
    <n v="-6.6474484170966464E-2"/>
    <n v="129.14647694715845"/>
    <n v="219.09142828571427"/>
    <n v="199.06866600000004"/>
  </r>
  <r>
    <d v="2022-10-21T00:00:00"/>
    <x v="3"/>
    <x v="4"/>
    <x v="12"/>
    <x v="2"/>
    <n v="206.41999799999999"/>
    <n v="214.66000399999999"/>
    <n v="203.800003"/>
    <n v="214.44000199999999"/>
    <n v="214.44000199999999"/>
    <n v="75713800"/>
    <n v="3.4542662266222747E-2"/>
    <n v="133.6420827454829"/>
    <n v="221.98571314285715"/>
    <n v="198.65466606666669"/>
  </r>
  <r>
    <d v="2022-10-24T00:00:00"/>
    <x v="4"/>
    <x v="4"/>
    <x v="12"/>
    <x v="2"/>
    <n v="205.820007"/>
    <n v="213.5"/>
    <n v="198.58999600000001"/>
    <n v="211.25"/>
    <n v="211.25"/>
    <n v="100446800"/>
    <n v="-1.4875965166237933E-2"/>
    <n v="131.63915181265136"/>
    <n v="223.89714242857144"/>
    <n v="197.58833256666665"/>
  </r>
  <r>
    <d v="2022-10-25T00:00:00"/>
    <x v="0"/>
    <x v="4"/>
    <x v="12"/>
    <x v="2"/>
    <n v="210.10000600000001"/>
    <n v="224.35000600000001"/>
    <n v="210"/>
    <n v="222.41999799999999"/>
    <n v="222.41999799999999"/>
    <n v="96507900"/>
    <n v="5.2875730177514756E-2"/>
    <n v="138.65254381487154"/>
    <n v="224.42999900000001"/>
    <n v="196.5406661333333"/>
  </r>
  <r>
    <d v="2022-10-26T00:00:00"/>
    <x v="1"/>
    <x v="4"/>
    <x v="12"/>
    <x v="2"/>
    <n v="219.39999399999999"/>
    <n v="230.60000600000001"/>
    <n v="218.199997"/>
    <n v="224.63999899999999"/>
    <n v="224.63999899999999"/>
    <n v="85012500"/>
    <n v="9.9811213917913814E-3"/>
    <n v="140.04643280736022"/>
    <n v="223.41428471428571"/>
    <n v="194.92799929999998"/>
  </r>
  <r>
    <d v="2022-10-27T00:00:00"/>
    <x v="2"/>
    <x v="4"/>
    <x v="12"/>
    <x v="2"/>
    <n v="229.770004"/>
    <n v="233.80999800000001"/>
    <n v="222.85000600000001"/>
    <n v="225.08999600000001"/>
    <n v="225.08999600000001"/>
    <n v="61638800"/>
    <n v="2.0031917824217256E-3"/>
    <n v="140.32897586249982"/>
    <n v="220.96142785714284"/>
    <n v="193.22133273333333"/>
  </r>
  <r>
    <d v="2022-10-28T00:00:00"/>
    <x v="3"/>
    <x v="4"/>
    <x v="12"/>
    <x v="2"/>
    <n v="225.39999399999999"/>
    <n v="228.86000100000001"/>
    <n v="216.35000600000001"/>
    <n v="228.520004"/>
    <n v="228.520004"/>
    <n v="69152400"/>
    <n v="1.5238384916937785E-2"/>
    <n v="142.48260119660921"/>
    <n v="216.96000014285713"/>
    <n v="191.68666629999998"/>
  </r>
  <r>
    <d v="2022-10-31T00:00:00"/>
    <x v="4"/>
    <x v="4"/>
    <x v="12"/>
    <x v="2"/>
    <n v="226.19000199999999"/>
    <n v="229.85000600000001"/>
    <n v="221.94000199999999"/>
    <n v="227.53999300000001"/>
    <n v="227.53999300000001"/>
    <n v="61554300"/>
    <n v="-4.2885129653681894E-3"/>
    <n v="141.8672742010728"/>
    <n v="211.64285714285714"/>
    <n v="189.66333306666667"/>
  </r>
  <r>
    <d v="2022-11-01T00:00:00"/>
    <x v="0"/>
    <x v="5"/>
    <x v="12"/>
    <x v="2"/>
    <n v="234.050003"/>
    <n v="237.39999399999999"/>
    <n v="227.279999"/>
    <n v="227.820007"/>
    <n v="227.820007"/>
    <n v="62688800"/>
    <n v="1.2306144353269545E-3"/>
    <n v="142.04308873104046"/>
    <n v="204.50714328571431"/>
    <n v="187.44366653333333"/>
  </r>
  <r>
    <d v="2022-11-02T00:00:00"/>
    <x v="1"/>
    <x v="5"/>
    <x v="12"/>
    <x v="2"/>
    <n v="226.03999300000001"/>
    <n v="227.86999499999999"/>
    <n v="214.820007"/>
    <n v="214.979996"/>
    <n v="214.979996"/>
    <n v="63070300"/>
    <n v="-5.6360330987084921E-2"/>
    <n v="133.98113290474404"/>
    <n v="199.20714242857142"/>
    <n v="185.07633306666671"/>
  </r>
  <r>
    <d v="2022-11-03T00:00:00"/>
    <x v="2"/>
    <x v="5"/>
    <x v="12"/>
    <x v="2"/>
    <n v="211.36000100000001"/>
    <n v="221.199997"/>
    <n v="210.13999899999999"/>
    <n v="215.30999800000001"/>
    <n v="215.30999800000001"/>
    <n v="56538800"/>
    <n v="1.535035845846827E-3"/>
    <n v="134.18833378226586"/>
    <n v="196.49142885714286"/>
    <n v="183.16599980000007"/>
  </r>
  <r>
    <d v="2022-11-04T00:00:00"/>
    <x v="3"/>
    <x v="5"/>
    <x v="12"/>
    <x v="2"/>
    <n v="222.60000600000001"/>
    <n v="223.800003"/>
    <n v="203.08000200000001"/>
    <n v="207.470001"/>
    <n v="207.470001"/>
    <n v="98622200"/>
    <n v="-3.641260077481405E-2"/>
    <n v="129.26577495483988"/>
    <n v="193.01142871428573"/>
    <n v="180.99666640000007"/>
  </r>
  <r>
    <d v="2022-11-07T00:00:00"/>
    <x v="4"/>
    <x v="5"/>
    <x v="12"/>
    <x v="2"/>
    <n v="208.64999399999999"/>
    <n v="208.89999399999999"/>
    <n v="196.66000399999999"/>
    <n v="197.08000200000001"/>
    <n v="197.08000200000001"/>
    <n v="93916500"/>
    <n v="-5.0079524509184292E-2"/>
    <n v="122.74212688528111"/>
    <n v="191.14714257142859"/>
    <n v="179.07666620000006"/>
  </r>
  <r>
    <d v="2022-11-08T00:00:00"/>
    <x v="0"/>
    <x v="5"/>
    <x v="12"/>
    <x v="2"/>
    <n v="194.020004"/>
    <n v="195.199997"/>
    <n v="186.75"/>
    <n v="191.300003"/>
    <n v="191.300003"/>
    <n v="128803400"/>
    <n v="-2.9328186225612091E-2"/>
    <n v="119.11299474403626"/>
    <n v="189.69571342857145"/>
    <n v="177.10066623333338"/>
  </r>
  <r>
    <d v="2022-11-09T00:00:00"/>
    <x v="1"/>
    <x v="5"/>
    <x v="12"/>
    <x v="2"/>
    <n v="190.779999"/>
    <n v="195.88999899999999"/>
    <n v="177.11999499999999"/>
    <n v="177.58999600000001"/>
    <n v="177.58999600000001"/>
    <n v="127062700"/>
    <n v="-7.1667573366425874E-2"/>
    <n v="110.50478788095691"/>
    <n v="188.53428414285713"/>
    <n v="175.30966636666668"/>
  </r>
  <r>
    <d v="2022-11-10T00:00:00"/>
    <x v="2"/>
    <x v="5"/>
    <x v="12"/>
    <x v="2"/>
    <n v="189.89999399999999"/>
    <n v="191"/>
    <n v="180.029999"/>
    <n v="190.720001"/>
    <n v="190.720001"/>
    <n v="132703000"/>
    <n v="7.3934372969972822E-2"/>
    <n v="118.74882445608529"/>
    <n v="188.90571357142858"/>
    <n v="173.56833310000002"/>
  </r>
  <r>
    <d v="2022-11-11T00:00:00"/>
    <x v="3"/>
    <x v="5"/>
    <x v="12"/>
    <x v="2"/>
    <n v="186"/>
    <n v="196.520004"/>
    <n v="182.58999600000001"/>
    <n v="195.970001"/>
    <n v="195.970001"/>
    <n v="114403600"/>
    <n v="2.7527264956337748E-2"/>
    <n v="122.04518207509793"/>
    <n v="185.64142699999999"/>
    <n v="171.31599980000004"/>
  </r>
  <r>
    <d v="2022-11-14T00:00:00"/>
    <x v="4"/>
    <x v="5"/>
    <x v="12"/>
    <x v="2"/>
    <n v="192.770004"/>
    <n v="195.729996"/>
    <n v="186.33999600000001"/>
    <n v="190.949997"/>
    <n v="190.949997"/>
    <n v="92226600"/>
    <n v="-2.5616186020226639E-2"/>
    <n v="118.89323380216956"/>
    <n v="181.91857028571431"/>
    <n v="168.42033303333335"/>
  </r>
  <r>
    <d v="2022-11-15T00:00:00"/>
    <x v="0"/>
    <x v="5"/>
    <x v="12"/>
    <x v="2"/>
    <n v="195.88000500000001"/>
    <n v="200.820007"/>
    <n v="192.05999800000001"/>
    <n v="194.41999799999999"/>
    <n v="194.41999799999999"/>
    <n v="91293800"/>
    <n v="1.8172301935150049E-2"/>
    <n v="121.07196984680412"/>
    <n v="180.81142742857145"/>
    <n v="165.81233309999999"/>
  </r>
  <r>
    <d v="2022-11-16T00:00:00"/>
    <x v="1"/>
    <x v="5"/>
    <x v="12"/>
    <x v="2"/>
    <n v="191.509995"/>
    <n v="192.570007"/>
    <n v="185.66000399999999"/>
    <n v="186.91999799999999"/>
    <n v="186.91999799999999"/>
    <n v="66567600"/>
    <n v="-3.8576278557517524E-2"/>
    <n v="116.36288753392893"/>
    <n v="179.15999928571429"/>
    <n v="163.39233316666662"/>
  </r>
  <r>
    <d v="2022-11-17T00:00:00"/>
    <x v="2"/>
    <x v="5"/>
    <x v="12"/>
    <x v="2"/>
    <n v="183.96000699999999"/>
    <n v="186.16000399999999"/>
    <n v="180.89999399999999"/>
    <n v="183.16999799999999"/>
    <n v="183.16999799999999"/>
    <n v="64336000"/>
    <n v="-2.0062058849369343E-2"/>
    <n v="114.00834637749134"/>
    <n v="178.58857071428571"/>
    <n v="161.26766656666661"/>
  </r>
  <r>
    <d v="2022-11-18T00:00:00"/>
    <x v="3"/>
    <x v="5"/>
    <x v="12"/>
    <x v="2"/>
    <n v="185.050003"/>
    <n v="185.19000199999999"/>
    <n v="176.550003"/>
    <n v="180.19000199999999"/>
    <n v="180.19000199999999"/>
    <n v="76048900"/>
    <n v="-1.6269018029906841E-2"/>
    <n v="112.13727351668615"/>
    <n v="178.25428557142854"/>
    <n v="158.76533323333328"/>
  </r>
  <r>
    <d v="2022-11-21T00:00:00"/>
    <x v="4"/>
    <x v="5"/>
    <x v="12"/>
    <x v="2"/>
    <n v="175.85000600000001"/>
    <n v="176.770004"/>
    <n v="167.53999300000001"/>
    <n v="167.86999499999999"/>
    <n v="167.86999499999999"/>
    <n v="92882700"/>
    <n v="-6.8372311800074262E-2"/>
    <n v="104.401816575593"/>
    <n v="180.32714200000001"/>
    <n v="156.54699979999992"/>
  </r>
  <r>
    <d v="2022-11-22T00:00:00"/>
    <x v="0"/>
    <x v="5"/>
    <x v="12"/>
    <x v="2"/>
    <n v="168.63000500000001"/>
    <n v="170.91999799999999"/>
    <n v="166.19000199999999"/>
    <n v="169.91000399999999"/>
    <n v="169.91000399999999"/>
    <n v="78452300"/>
    <n v="1.2152314652776381E-2"/>
    <n v="105.68269261559384"/>
    <n v="184.15999942857141"/>
    <n v="154.62933316666664"/>
  </r>
  <r>
    <d v="2022-11-23T00:00:00"/>
    <x v="1"/>
    <x v="5"/>
    <x v="12"/>
    <x v="2"/>
    <n v="173.570007"/>
    <n v="183.61999499999999"/>
    <n v="172.5"/>
    <n v="183.199997"/>
    <n v="183.199997"/>
    <n v="109536700"/>
    <n v="7.8217837014470382E-2"/>
    <n v="114.0271820788652"/>
    <n v="187.72428471428572"/>
    <n v="152.73433296666661"/>
  </r>
  <r>
    <d v="2022-11-25T00:00:00"/>
    <x v="3"/>
    <x v="5"/>
    <x v="12"/>
    <x v="2"/>
    <n v="185.05999800000001"/>
    <n v="185.199997"/>
    <n v="180.63000500000001"/>
    <n v="182.86000100000001"/>
    <n v="182.86000100000001"/>
    <n v="50672700"/>
    <n v="-1.8558733928362733E-3"/>
    <n v="113.8137061921921"/>
    <n v="187.61714185714283"/>
    <n v="150.61999963333335"/>
  </r>
  <r>
    <d v="2022-11-28T00:00:00"/>
    <x v="4"/>
    <x v="5"/>
    <x v="12"/>
    <x v="2"/>
    <n v="179.96000699999999"/>
    <n v="188.5"/>
    <n v="179"/>
    <n v="182.91999799999999"/>
    <n v="182.91999799999999"/>
    <n v="92905200"/>
    <n v="3.2810346533893665E-4"/>
    <n v="113.85137696706215"/>
    <n v="187.18285699999998"/>
    <n v="148.48633286666666"/>
  </r>
  <r>
    <d v="2022-11-29T00:00:00"/>
    <x v="0"/>
    <x v="5"/>
    <x v="12"/>
    <x v="2"/>
    <n v="184.990005"/>
    <n v="186.38000500000001"/>
    <n v="178.75"/>
    <n v="180.83000200000001"/>
    <n v="180.83000200000001"/>
    <n v="83357100"/>
    <n v="-1.1425738152479015E-2"/>
    <n v="112.53911520738485"/>
    <n v="185.91428485714286"/>
    <n v="146.49633296666667"/>
  </r>
  <r>
    <d v="2022-11-30T00:00:00"/>
    <x v="1"/>
    <x v="5"/>
    <x v="12"/>
    <x v="2"/>
    <n v="182.429993"/>
    <n v="194.759995"/>
    <n v="180.63000500000001"/>
    <n v="194.699997"/>
    <n v="194.699997"/>
    <n v="109186400"/>
    <n v="7.6701846190324038E-2"/>
    <n v="121.24777495860717"/>
    <n v="184.8585705714286"/>
    <n v="144.58733283333333"/>
  </r>
  <r>
    <d v="2022-12-01T00:00:00"/>
    <x v="2"/>
    <x v="6"/>
    <x v="12"/>
    <x v="2"/>
    <n v="197.08000200000001"/>
    <n v="198.91999799999999"/>
    <n v="191.800003"/>
    <n v="194.699997"/>
    <n v="194.699997"/>
    <n v="80046200"/>
    <n v="0"/>
    <n v="121.24777495860717"/>
    <n v="182.62285714285716"/>
    <n v="142.17733300000003"/>
  </r>
  <r>
    <d v="2022-12-02T00:00:00"/>
    <x v="3"/>
    <x v="6"/>
    <x v="12"/>
    <x v="2"/>
    <n v="191.779999"/>
    <n v="196.25"/>
    <n v="191.11000100000001"/>
    <n v="194.86000100000001"/>
    <n v="194.86000100000001"/>
    <n v="73645900"/>
    <n v="8.2179765005345592E-4"/>
    <n v="121.34823789279241"/>
    <n v="178.78285857142856"/>
    <n v="140.07033326666669"/>
  </r>
  <r>
    <d v="2022-12-05T00:00:00"/>
    <x v="4"/>
    <x v="6"/>
    <x v="12"/>
    <x v="2"/>
    <n v="189.44000199999999"/>
    <n v="191.270004"/>
    <n v="180.550003"/>
    <n v="182.449997"/>
    <n v="182.449997"/>
    <n v="93122700"/>
    <n v="-6.3686769661876447E-2"/>
    <n v="113.55627384757767"/>
    <n v="173.93857228571429"/>
    <n v="137.86766653333336"/>
  </r>
  <r>
    <d v="2022-12-06T00:00:00"/>
    <x v="0"/>
    <x v="6"/>
    <x v="12"/>
    <x v="2"/>
    <n v="181.220001"/>
    <n v="183.64999399999999"/>
    <n v="175.33000200000001"/>
    <n v="179.820007"/>
    <n v="179.820007"/>
    <n v="92150800"/>
    <n v="-1.4414853621510295E-2"/>
    <n v="111.9049619286392"/>
    <n v="170.27428742857143"/>
    <n v="136.02499990000004"/>
  </r>
  <r>
    <d v="2022-12-07T00:00:00"/>
    <x v="1"/>
    <x v="6"/>
    <x v="12"/>
    <x v="2"/>
    <n v="175.029999"/>
    <n v="179.38000500000001"/>
    <n v="172.220001"/>
    <n v="174.03999300000001"/>
    <n v="174.03999300000001"/>
    <n v="84213300"/>
    <n v="-3.2143330969840268E-2"/>
    <n v="108.27582036922973"/>
    <n v="167.11000042857145"/>
    <n v="134.47833293333335"/>
  </r>
  <r>
    <d v="2022-12-08T00:00:00"/>
    <x v="2"/>
    <x v="6"/>
    <x v="12"/>
    <x v="2"/>
    <n v="172.199997"/>
    <n v="175.199997"/>
    <n v="169.05999800000001"/>
    <n v="173.44000199999999"/>
    <n v="173.44000199999999"/>
    <n v="97624500"/>
    <n v="-3.447431763571819E-3"/>
    <n v="107.89909943509848"/>
    <n v="163.7085722857143"/>
    <n v="133.46866650000001"/>
  </r>
  <r>
    <d v="2022-12-09T00:00:00"/>
    <x v="3"/>
    <x v="6"/>
    <x v="12"/>
    <x v="2"/>
    <n v="173.83999600000001"/>
    <n v="182.5"/>
    <n v="173.36000100000001"/>
    <n v="179.050003"/>
    <n v="179.050003"/>
    <n v="104872300"/>
    <n v="3.2345485097492167E-2"/>
    <n v="111.42149363300678"/>
    <n v="160.34142842857142"/>
    <n v="132.4836664"/>
  </r>
  <r>
    <d v="2022-12-12T00:00:00"/>
    <x v="4"/>
    <x v="6"/>
    <x v="12"/>
    <x v="2"/>
    <n v="176.10000600000001"/>
    <n v="177.36999499999999"/>
    <n v="167.520004"/>
    <n v="167.820007"/>
    <n v="167.820007"/>
    <n v="109794500"/>
    <n v="-6.2719887248479961E-2"/>
    <n v="104.37043022803888"/>
    <n v="154.44857128571428"/>
    <n v="131.32966606666668"/>
  </r>
  <r>
    <d v="2022-12-13T00:00:00"/>
    <x v="0"/>
    <x v="6"/>
    <x v="12"/>
    <x v="2"/>
    <n v="174.86999499999999"/>
    <n v="175.050003"/>
    <n v="156.91000399999999"/>
    <n v="160.949997"/>
    <n v="160.949997"/>
    <n v="175862700"/>
    <n v="-4.093677579217362E-2"/>
    <n v="100.05690455066878"/>
    <n v="150.12714271428572"/>
    <n v="131.07799929999999"/>
  </r>
  <r>
    <d v="2022-12-14T00:00:00"/>
    <x v="1"/>
    <x v="6"/>
    <x v="12"/>
    <x v="2"/>
    <n v="159.25"/>
    <n v="161.61999499999999"/>
    <n v="155.30999800000001"/>
    <n v="156.800003"/>
    <n v="156.800003"/>
    <n v="140682300"/>
    <n v="-2.5784368296695229E-2"/>
    <n v="97.451216104810356"/>
    <n v="145.04142857142858"/>
    <n v="131.64299919999999"/>
  </r>
  <r>
    <d v="2022-12-15T00:00:00"/>
    <x v="2"/>
    <x v="6"/>
    <x v="12"/>
    <x v="2"/>
    <n v="153.44000199999999"/>
    <n v="160.929993"/>
    <n v="153.279999"/>
    <n v="157.66999799999999"/>
    <n v="157.66999799999999"/>
    <n v="122334500"/>
    <n v="5.5484373938436008E-3"/>
    <n v="97.997466513715665"/>
    <n v="140.23428557142856"/>
    <n v="131.97166589999998"/>
  </r>
  <r>
    <d v="2022-12-16T00:00:00"/>
    <x v="3"/>
    <x v="6"/>
    <x v="12"/>
    <x v="2"/>
    <n v="159.63999899999999"/>
    <n v="160.990005"/>
    <n v="150.03999300000001"/>
    <n v="150.229996"/>
    <n v="150.229996"/>
    <n v="139032200"/>
    <n v="-4.7187176345369099E-2"/>
    <n v="93.326055603588188"/>
    <n v="133.29571414285715"/>
    <n v="132.48999933333332"/>
  </r>
  <r>
    <d v="2022-12-19T00:00:00"/>
    <x v="4"/>
    <x v="6"/>
    <x v="12"/>
    <x v="2"/>
    <n v="154"/>
    <n v="155.25"/>
    <n v="145.820007"/>
    <n v="149.86999499999999"/>
    <n v="149.86999499999999"/>
    <n v="139390600"/>
    <n v="-2.3963323542923552E-3"/>
    <n v="93.100019024692529"/>
    <n v="127.93571457142858"/>
    <n v="133.52933293333331"/>
  </r>
  <r>
    <d v="2022-12-20T00:00:00"/>
    <x v="0"/>
    <x v="6"/>
    <x v="12"/>
    <x v="2"/>
    <n v="146.050003"/>
    <n v="148.470001"/>
    <n v="137.66000399999999"/>
    <n v="137.800003"/>
    <n v="137.800003"/>
    <n v="159563300"/>
    <n v="-8.0536414243558133E-2"/>
    <n v="85.521540912193188"/>
    <n v="123.92857242857144"/>
    <n v="134.80933323333332"/>
  </r>
  <r>
    <d v="2022-12-21T00:00:00"/>
    <x v="1"/>
    <x v="6"/>
    <x v="12"/>
    <x v="2"/>
    <n v="139.33999600000001"/>
    <n v="141.259995"/>
    <n v="135.88999899999999"/>
    <n v="137.570007"/>
    <n v="137.570007"/>
    <n v="145417400"/>
    <n v="-1.6690565674370838E-3"/>
    <n v="85.377131566108929"/>
    <n v="121.84000057142859"/>
    <n v="136.5486663333333"/>
  </r>
  <r>
    <d v="2022-12-22T00:00:00"/>
    <x v="2"/>
    <x v="6"/>
    <x v="12"/>
    <x v="2"/>
    <n v="136"/>
    <n v="136.63000500000001"/>
    <n v="122.260002"/>
    <n v="125.349998"/>
    <n v="125.349998"/>
    <n v="210090300"/>
    <n v="-8.8827566898357455E-2"/>
    <n v="77.704461133432162"/>
    <n v="117.62999928571431"/>
    <n v="138.45499926666668"/>
  </r>
  <r>
    <d v="2022-12-23T00:00:00"/>
    <x v="3"/>
    <x v="6"/>
    <x v="12"/>
    <x v="2"/>
    <n v="126.370003"/>
    <n v="128.61999499999999"/>
    <n v="121.019997"/>
    <n v="123.150002"/>
    <n v="123.150002"/>
    <n v="166989700"/>
    <n v="-1.7550825968102517E-2"/>
    <n v="76.323132833166"/>
    <n v="115.95714228571428"/>
    <n v="140.83699926666665"/>
  </r>
  <r>
    <d v="2022-12-27T00:00:00"/>
    <x v="0"/>
    <x v="6"/>
    <x v="12"/>
    <x v="2"/>
    <n v="117.5"/>
    <n v="119.66999800000001"/>
    <n v="108.760002"/>
    <n v="109.099998"/>
    <n v="109.099998"/>
    <n v="208643400"/>
    <n v="-0.11408854057509477"/>
    <n v="67.501449455535905"/>
    <n v="114.12714142857143"/>
    <n v="143.44166563333332"/>
  </r>
  <r>
    <d v="2022-12-28T00:00:00"/>
    <x v="1"/>
    <x v="6"/>
    <x v="12"/>
    <x v="2"/>
    <n v="110.349998"/>
    <n v="116.269997"/>
    <n v="108.239998"/>
    <n v="112.709999"/>
    <n v="112.709999"/>
    <n v="221070500"/>
    <n v="3.3088919030044316E-2"/>
    <n v="69.768088370010801"/>
    <n v="114.6928557142857"/>
    <n v="146.71566593333333"/>
  </r>
  <r>
    <d v="2022-12-29T00:00:00"/>
    <x v="2"/>
    <x v="6"/>
    <x v="12"/>
    <x v="2"/>
    <n v="120.389999"/>
    <n v="123.57"/>
    <n v="117.5"/>
    <n v="121.82"/>
    <n v="121.82"/>
    <n v="221923300"/>
    <n v="8.0826910485555029E-2"/>
    <n v="75.488054313927506"/>
    <n v="115.70142685714286"/>
    <n v="149.52166593333334"/>
  </r>
  <r>
    <d v="2022-12-30T00:00:00"/>
    <x v="3"/>
    <x v="6"/>
    <x v="12"/>
    <x v="2"/>
    <n v="119.949997"/>
    <n v="124.480003"/>
    <n v="119.75"/>
    <n v="123.18"/>
    <n v="123.18"/>
    <n v="157777300"/>
    <n v="1.1164012477425822E-2"/>
    <n v="76.341967906662219"/>
    <n v="115.27714085714285"/>
    <n v="151.94899923333332"/>
  </r>
  <r>
    <d v="2023-01-03T00:00:00"/>
    <x v="0"/>
    <x v="7"/>
    <x v="13"/>
    <x v="3"/>
    <n v="118.470001"/>
    <n v="118.800003"/>
    <n v="104.639999"/>
    <n v="108.099998"/>
    <n v="108.099998"/>
    <n v="231402800"/>
    <n v="-0.12242248741678849"/>
    <n v="66.873571813819211"/>
    <n v="115.28285528571429"/>
    <n v="154.81799923333332"/>
  </r>
  <r>
    <d v="2023-01-04T00:00:00"/>
    <x v="1"/>
    <x v="7"/>
    <x v="13"/>
    <x v="3"/>
    <n v="109.110001"/>
    <n v="114.589996"/>
    <n v="107.519997"/>
    <n v="113.639999"/>
    <n v="113.639999"/>
    <n v="180389000"/>
    <n v="5.1248853862143492E-2"/>
    <n v="70.352014576807335"/>
    <n v="117.49142671428571"/>
    <n v="158.35599946666665"/>
  </r>
  <r>
    <d v="2023-01-05T00:00:00"/>
    <x v="2"/>
    <x v="7"/>
    <x v="13"/>
    <x v="3"/>
    <n v="110.510002"/>
    <n v="111.75"/>
    <n v="107.160004"/>
    <n v="110.339996"/>
    <n v="110.339996"/>
    <n v="157986300"/>
    <n v="-2.9039097404427148E-2"/>
    <n v="68.280016475509314"/>
    <n v="118.74285571428571"/>
    <n v="161.30266593333332"/>
  </r>
  <r>
    <d v="2023-01-06T00:00:00"/>
    <x v="3"/>
    <x v="7"/>
    <x v="13"/>
    <x v="3"/>
    <n v="103"/>
    <n v="114.389999"/>
    <n v="101.80999799999999"/>
    <n v="113.05999799999999"/>
    <n v="113.05999799999999"/>
    <n v="220911100"/>
    <n v="2.4651097504118032E-2"/>
    <n v="69.987844916734005"/>
    <n v="121.76428557142856"/>
    <n v="164.56833266666663"/>
  </r>
  <r>
    <d v="2023-01-09T00:00:00"/>
    <x v="4"/>
    <x v="7"/>
    <x v="13"/>
    <x v="3"/>
    <n v="118.959999"/>
    <n v="123.519997"/>
    <n v="117.110001"/>
    <n v="119.769997"/>
    <n v="119.769997"/>
    <n v="190284000"/>
    <n v="5.9349010425420415E-2"/>
    <n v="74.200903264775377"/>
    <n v="124.01"/>
    <n v="167.37866589999996"/>
  </r>
  <r>
    <d v="2023-01-10T00:00:00"/>
    <x v="0"/>
    <x v="7"/>
    <x v="13"/>
    <x v="3"/>
    <n v="121.07"/>
    <n v="122.760002"/>
    <n v="114.91999800000001"/>
    <n v="118.849998"/>
    <n v="118.849998"/>
    <n v="167642500"/>
    <n v="-7.6813811726154108E-3"/>
    <n v="73.623256462273659"/>
    <n v="125.06714299999999"/>
    <n v="170.08166603333333"/>
  </r>
  <r>
    <d v="2023-01-11T00:00:00"/>
    <x v="1"/>
    <x v="7"/>
    <x v="13"/>
    <x v="3"/>
    <n v="122.089996"/>
    <n v="125.949997"/>
    <n v="120.510002"/>
    <n v="123.220001"/>
    <n v="123.220001"/>
    <n v="183810800"/>
    <n v="3.6769062461406161E-2"/>
    <n v="76.36708364020852"/>
    <n v="127.14857157142855"/>
    <n v="172.85566633333332"/>
  </r>
  <r>
    <d v="2023-01-12T00:00:00"/>
    <x v="2"/>
    <x v="7"/>
    <x v="13"/>
    <x v="3"/>
    <n v="122.55999799999999"/>
    <n v="124.129997"/>
    <n v="117"/>
    <n v="123.55999799999999"/>
    <n v="123.55999799999999"/>
    <n v="169400900"/>
    <n v="2.7592679535848792E-3"/>
    <n v="76.580560154759269"/>
    <n v="130.08142857142857"/>
    <n v="175.31099979999999"/>
  </r>
  <r>
    <d v="2023-01-13T00:00:00"/>
    <x v="3"/>
    <x v="7"/>
    <x v="13"/>
    <x v="3"/>
    <n v="116.550003"/>
    <n v="122.629997"/>
    <n v="115.599998"/>
    <n v="122.400002"/>
    <n v="122.400002"/>
    <n v="180714100"/>
    <n v="-9.3881192843657431E-3"/>
    <n v="75.852224601878476"/>
    <n v="132.98571442857141"/>
    <n v="178.11333336666667"/>
  </r>
  <r>
    <d v="2023-01-17T00:00:00"/>
    <x v="0"/>
    <x v="7"/>
    <x v="13"/>
    <x v="3"/>
    <n v="125.699997"/>
    <n v="131.699997"/>
    <n v="125.019997"/>
    <n v="131.490005"/>
    <n v="131.490005"/>
    <n v="186477000"/>
    <n v="7.4264729178680863E-2"/>
    <n v="81.559634248716137"/>
    <n v="136.132856"/>
    <n v="180.89033353333332"/>
  </r>
  <r>
    <d v="2023-01-18T00:00:00"/>
    <x v="1"/>
    <x v="7"/>
    <x v="13"/>
    <x v="3"/>
    <n v="136.55999800000001"/>
    <n v="136.679993"/>
    <n v="127.010002"/>
    <n v="128.779999"/>
    <n v="128.779999"/>
    <n v="195680300"/>
    <n v="-2.0609977161381909E-2"/>
    <n v="79.858082072398062"/>
    <n v="140.24428442857143"/>
    <n v="183.2663335"/>
  </r>
  <r>
    <d v="2023-01-19T00:00:00"/>
    <x v="2"/>
    <x v="7"/>
    <x v="13"/>
    <x v="3"/>
    <n v="127.260002"/>
    <n v="129.990005"/>
    <n v="124.30999799999999"/>
    <n v="127.16999800000001"/>
    <n v="127.16999800000001"/>
    <n v="170291900"/>
    <n v="-1.2501949157492981E-2"/>
    <n v="78.847198441356539"/>
    <n v="147.26142657142853"/>
    <n v="185.33699999999999"/>
  </r>
  <r>
    <d v="2023-01-20T00:00:00"/>
    <x v="3"/>
    <x v="7"/>
    <x v="13"/>
    <x v="3"/>
    <n v="128.679993"/>
    <n v="133.509995"/>
    <n v="127.349998"/>
    <n v="133.41999799999999"/>
    <n v="133.41999799999999"/>
    <n v="138858100"/>
    <n v="4.9146812127810094E-2"/>
    <n v="82.771433702085858"/>
    <n v="152.90285599999999"/>
    <n v="187.69099983333336"/>
  </r>
  <r>
    <d v="2023-01-23T00:00:00"/>
    <x v="4"/>
    <x v="7"/>
    <x v="13"/>
    <x v="3"/>
    <n v="135.86999499999999"/>
    <n v="145.38000500000001"/>
    <n v="134.270004"/>
    <n v="143.75"/>
    <n v="143.75"/>
    <n v="203119200"/>
    <n v="7.7424690112797095E-2"/>
    <n v="89.257410996774595"/>
    <n v="158.58857071428568"/>
    <n v="189.70399983333334"/>
  </r>
  <r>
    <d v="2023-01-24T00:00:00"/>
    <x v="0"/>
    <x v="7"/>
    <x v="13"/>
    <x v="3"/>
    <n v="143"/>
    <n v="146.5"/>
    <n v="141.10000600000001"/>
    <n v="143.88999899999999"/>
    <n v="143.88999899999999"/>
    <n v="158699100"/>
    <n v="9.739060869564444E-4"/>
    <n v="89.345313238737276"/>
    <n v="163.96857128571426"/>
    <n v="191.1693334"/>
  </r>
  <r>
    <d v="2023-01-25T00:00:00"/>
    <x v="1"/>
    <x v="7"/>
    <x v="13"/>
    <x v="3"/>
    <n v="141.91000399999999"/>
    <n v="146.41000399999999"/>
    <n v="138.070007"/>
    <n v="144.429993"/>
    <n v="144.429993"/>
    <n v="192734300"/>
    <n v="3.7528251007911068E-3"/>
    <n v="89.684363397998453"/>
    <n v="170.308572"/>
    <n v="192.43966676666665"/>
  </r>
  <r>
    <d v="2023-01-26T00:00:00"/>
    <x v="2"/>
    <x v="7"/>
    <x v="13"/>
    <x v="3"/>
    <n v="159.970001"/>
    <n v="161.41999799999999"/>
    <n v="154.759995"/>
    <n v="160.270004"/>
    <n v="160.270004"/>
    <n v="234815100"/>
    <n v="0.10967258718900585"/>
    <n v="99.629952149444918"/>
    <n v="176.81571528571428"/>
    <n v="193.38933360000001"/>
  </r>
  <r>
    <d v="2023-01-27T00:00:00"/>
    <x v="3"/>
    <x v="7"/>
    <x v="13"/>
    <x v="3"/>
    <n v="162.429993"/>
    <n v="180.679993"/>
    <n v="161.16999799999999"/>
    <n v="177.89999399999999"/>
    <n v="177.89999399999999"/>
    <n v="306590600"/>
    <n v="0.11000180670114659"/>
    <n v="110.6994286941338"/>
    <n v="181.74285685714287"/>
    <n v="193.82833353333336"/>
  </r>
  <r>
    <d v="2023-01-30T00:00:00"/>
    <x v="4"/>
    <x v="7"/>
    <x v="13"/>
    <x v="3"/>
    <n v="178.050003"/>
    <n v="179.770004"/>
    <n v="166.5"/>
    <n v="166.66000399999999"/>
    <n v="166.66000399999999"/>
    <n v="230878800"/>
    <n v="-6.3181508595216734E-2"/>
    <n v="103.64209028001459"/>
    <n v="184.44428599999998"/>
    <n v="193.7143336"/>
  </r>
  <r>
    <d v="2023-01-31T00:00:00"/>
    <x v="0"/>
    <x v="7"/>
    <x v="13"/>
    <x v="3"/>
    <n v="164.570007"/>
    <n v="174.300003"/>
    <n v="162.779999"/>
    <n v="173.220001"/>
    <n v="173.220001"/>
    <n v="196813500"/>
    <n v="3.9361555517543431E-2"/>
    <n v="107.76096572604317"/>
    <n v="189.39142728571431"/>
    <n v="194.26766663333336"/>
  </r>
  <r>
    <d v="2023-02-01T00:00:00"/>
    <x v="1"/>
    <x v="8"/>
    <x v="13"/>
    <x v="3"/>
    <n v="173.88999899999999"/>
    <n v="183.80999800000001"/>
    <n v="169.929993"/>
    <n v="181.41000399999999"/>
    <n v="181.41000399999999"/>
    <n v="213806300"/>
    <n v="4.7280931490122725E-2"/>
    <n v="112.90328549533579"/>
    <n v="194.26285671428573"/>
    <n v="194.5086665"/>
  </r>
  <r>
    <d v="2023-02-02T00:00:00"/>
    <x v="2"/>
    <x v="8"/>
    <x v="13"/>
    <x v="3"/>
    <n v="187.33000200000001"/>
    <n v="196.75"/>
    <n v="182.61000100000001"/>
    <n v="188.270004"/>
    <n v="188.270004"/>
    <n v="217448300"/>
    <n v="3.7814893604213876E-2"/>
    <n v="117.21052611751232"/>
    <n v="196.47428457142857"/>
    <n v="194.59933319999999"/>
  </r>
  <r>
    <d v="2023-02-03T00:00:00"/>
    <x v="3"/>
    <x v="8"/>
    <x v="13"/>
    <x v="3"/>
    <n v="183.949997"/>
    <n v="199"/>
    <n v="183.69000199999999"/>
    <n v="189.979996"/>
    <n v="189.979996"/>
    <n v="232662000"/>
    <n v="9.0826576919815633E-3"/>
    <n v="118.28419186182673"/>
    <n v="197.38428385714289"/>
    <n v="194.32799990000001"/>
  </r>
  <r>
    <d v="2023-02-06T00:00:00"/>
    <x v="4"/>
    <x v="8"/>
    <x v="13"/>
    <x v="3"/>
    <n v="193.009995"/>
    <n v="198.16999799999999"/>
    <n v="189.91999799999999"/>
    <n v="194.759995"/>
    <n v="194.759995"/>
    <n v="186188100"/>
    <n v="2.516053848111463E-2"/>
    <n v="121.28544636135489"/>
    <n v="200.1371415714286"/>
    <n v="194.10366670000002"/>
  </r>
  <r>
    <d v="2023-02-07T00:00:00"/>
    <x v="0"/>
    <x v="8"/>
    <x v="13"/>
    <x v="3"/>
    <n v="196.429993"/>
    <n v="197.5"/>
    <n v="189.550003"/>
    <n v="196.80999800000001"/>
    <n v="196.80999800000001"/>
    <n v="186010300"/>
    <n v="1.0525790987004307E-2"/>
    <n v="122.57259741050703"/>
    <n v="202.92000014285713"/>
    <n v="194.19766693333335"/>
  </r>
  <r>
    <d v="2023-02-08T00:00:00"/>
    <x v="1"/>
    <x v="8"/>
    <x v="13"/>
    <x v="3"/>
    <n v="196.10000600000001"/>
    <n v="203"/>
    <n v="194.30999800000001"/>
    <n v="201.28999300000001"/>
    <n v="201.28999300000001"/>
    <n v="180673600"/>
    <n v="2.2763045808272413E-2"/>
    <n v="125.38548610600961"/>
    <n v="203.66714228571431"/>
    <n v="194.00900013333336"/>
  </r>
  <r>
    <d v="2023-02-09T00:00:00"/>
    <x v="2"/>
    <x v="8"/>
    <x v="13"/>
    <x v="3"/>
    <n v="207.779999"/>
    <n v="214"/>
    <n v="204.770004"/>
    <n v="207.320007"/>
    <n v="207.320007"/>
    <n v="215431400"/>
    <n v="2.9956849370052857E-2"/>
    <n v="129.17159707584824"/>
    <n v="204.67000014285713"/>
    <n v="193.70666706666668"/>
  </r>
  <r>
    <d v="2023-02-10T00:00:00"/>
    <x v="3"/>
    <x v="8"/>
    <x v="13"/>
    <x v="3"/>
    <n v="202.229996"/>
    <n v="206.199997"/>
    <n v="192.88999899999999"/>
    <n v="196.88999899999999"/>
    <n v="196.88999899999999"/>
    <n v="204754100"/>
    <n v="-5.0308738413268599E-2"/>
    <n v="122.62282824972199"/>
    <n v="203.24856985714285"/>
    <n v="193.14300029999998"/>
  </r>
  <r>
    <d v="2023-02-13T00:00:00"/>
    <x v="4"/>
    <x v="8"/>
    <x v="13"/>
    <x v="3"/>
    <n v="194.41999799999999"/>
    <n v="196.300003"/>
    <n v="187.61000100000001"/>
    <n v="194.63999899999999"/>
    <n v="194.63999899999999"/>
    <n v="172475500"/>
    <n v="-1.1427700804650826E-2"/>
    <n v="121.21010355585943"/>
    <n v="203.81571299999999"/>
    <n v="192.97366693333331"/>
  </r>
  <r>
    <d v="2023-02-14T00:00:00"/>
    <x v="0"/>
    <x v="8"/>
    <x v="13"/>
    <x v="3"/>
    <n v="191.94000199999999"/>
    <n v="209.820007"/>
    <n v="189.44000199999999"/>
    <n v="209.25"/>
    <n v="209.25"/>
    <n v="216455700"/>
    <n v="7.5061657804468093E-2"/>
    <n v="130.38339652921798"/>
    <n v="204.87714271428572"/>
    <n v="192.79200036666668"/>
  </r>
  <r>
    <d v="2023-02-15T00:00:00"/>
    <x v="1"/>
    <x v="8"/>
    <x v="13"/>
    <x v="3"/>
    <n v="211.759995"/>
    <n v="214.66000399999999"/>
    <n v="206.11000100000001"/>
    <n v="214.240005"/>
    <n v="214.240005"/>
    <n v="181006400"/>
    <n v="2.384709677419353E-2"/>
    <n v="133.51650910077248"/>
    <n v="203.11000057142857"/>
    <n v="192.27966720000001"/>
  </r>
  <r>
    <d v="2023-02-16T00:00:00"/>
    <x v="2"/>
    <x v="8"/>
    <x v="13"/>
    <x v="3"/>
    <n v="210.779999"/>
    <n v="217.64999399999999"/>
    <n v="201.83999600000001"/>
    <n v="202.03999300000001"/>
    <n v="202.03999300000001"/>
    <n v="229586500"/>
    <n v="-5.6945536385699706E-2"/>
    <n v="125.85639433729713"/>
    <n v="202.16571485714286"/>
    <n v="191.64766700000001"/>
  </r>
  <r>
    <d v="2023-02-17T00:00:00"/>
    <x v="3"/>
    <x v="8"/>
    <x v="13"/>
    <x v="3"/>
    <n v="199.990005"/>
    <n v="208.44000199999999"/>
    <n v="197.5"/>
    <n v="208.30999800000001"/>
    <n v="208.30999800000001"/>
    <n v="213738500"/>
    <n v="3.103348454382493E-2"/>
    <n v="129.79319029024899"/>
    <n v="202.69000257142855"/>
    <n v="191.82833413333336"/>
  </r>
  <r>
    <d v="2023-02-21T00:00:00"/>
    <x v="0"/>
    <x v="8"/>
    <x v="13"/>
    <x v="3"/>
    <n v="204.990005"/>
    <n v="209.71000699999999"/>
    <n v="197.220001"/>
    <n v="197.36999499999999"/>
    <n v="197.36999499999999"/>
    <n v="180018600"/>
    <n v="-5.2517896908625662E-2"/>
    <n v="122.92420700623545"/>
    <n v="201.89857485714285"/>
    <n v="191.37700099999998"/>
  </r>
  <r>
    <d v="2023-02-22T00:00:00"/>
    <x v="1"/>
    <x v="8"/>
    <x v="13"/>
    <x v="3"/>
    <n v="197.929993"/>
    <n v="201.990005"/>
    <n v="191.779999"/>
    <n v="200.86000100000001"/>
    <n v="200.86000100000001"/>
    <n v="191828500"/>
    <n v="1.7682556054176433E-2"/>
    <n v="125.11550374309256"/>
    <n v="200.97428900000003"/>
    <n v="191.21733456666664"/>
  </r>
  <r>
    <d v="2023-02-23T00:00:00"/>
    <x v="2"/>
    <x v="8"/>
    <x v="13"/>
    <x v="3"/>
    <n v="203.91000399999999"/>
    <n v="205.13999899999999"/>
    <n v="196.33000200000001"/>
    <n v="202.070007"/>
    <n v="202.070007"/>
    <n v="146360000"/>
    <n v="6.0241262271027909E-3"/>
    <n v="125.8752394568356"/>
    <n v="200.53571642857145"/>
    <n v="190.70600133333332"/>
  </r>
  <r>
    <d v="2023-02-24T00:00:00"/>
    <x v="3"/>
    <x v="8"/>
    <x v="13"/>
    <x v="3"/>
    <n v="196.33000200000001"/>
    <n v="197.66999799999999"/>
    <n v="192.800003"/>
    <n v="196.88000500000001"/>
    <n v="196.88000500000001"/>
    <n v="142228100"/>
    <n v="-2.568417786020066E-2"/>
    <n v="122.6165532405707"/>
    <n v="199.35571514285715"/>
    <n v="190.13900103333333"/>
  </r>
  <r>
    <d v="2023-02-27T00:00:00"/>
    <x v="4"/>
    <x v="8"/>
    <x v="13"/>
    <x v="3"/>
    <n v="202.029999"/>
    <n v="209.41999799999999"/>
    <n v="201.259995"/>
    <n v="207.63000500000001"/>
    <n v="207.63000500000001"/>
    <n v="161028300"/>
    <n v="5.4601786504424356E-2"/>
    <n v="129.36623788902514"/>
    <n v="198.04571542857141"/>
    <n v="189.72666736666667"/>
  </r>
  <r>
    <d v="2023-02-28T00:00:00"/>
    <x v="0"/>
    <x v="8"/>
    <x v="13"/>
    <x v="3"/>
    <n v="210.58999600000001"/>
    <n v="211.229996"/>
    <n v="203.75"/>
    <n v="205.71000699999999"/>
    <n v="205.71000699999999"/>
    <n v="153144900"/>
    <n v="-9.2472087548233738E-3"/>
    <n v="128.16071407268436"/>
    <n v="194.38428614285712"/>
    <n v="189.03200030000002"/>
  </r>
  <r>
    <d v="2023-03-01T00:00:00"/>
    <x v="1"/>
    <x v="9"/>
    <x v="13"/>
    <x v="3"/>
    <n v="206.21000699999999"/>
    <n v="207.199997"/>
    <n v="198.520004"/>
    <n v="202.770004"/>
    <n v="202.770004"/>
    <n v="156852800"/>
    <n v="-1.4291978513228044E-2"/>
    <n v="126.31475192240437"/>
    <n v="189.69999914285717"/>
    <n v="188.19299983333335"/>
  </r>
  <r>
    <d v="2023-03-02T00:00:00"/>
    <x v="2"/>
    <x v="9"/>
    <x v="13"/>
    <x v="3"/>
    <n v="186.740005"/>
    <n v="193.75"/>
    <n v="186.009995"/>
    <n v="190.89999399999999"/>
    <n v="190.89999399999999"/>
    <n v="181500700"/>
    <n v="-5.8539279803930012E-2"/>
    <n v="118.86183803645081"/>
    <n v="185.50999885714285"/>
    <n v="187.63066616666669"/>
  </r>
  <r>
    <d v="2023-03-03T00:00:00"/>
    <x v="3"/>
    <x v="9"/>
    <x v="13"/>
    <x v="3"/>
    <n v="194.800003"/>
    <n v="200.479996"/>
    <n v="192.88000500000001"/>
    <n v="197.78999300000001"/>
    <n v="197.78999300000001"/>
    <n v="154193300"/>
    <n v="3.6092190762457635E-2"/>
    <n v="123.18791436000119"/>
    <n v="183.16428485714286"/>
    <n v="187.43399970000004"/>
  </r>
  <r>
    <d v="2023-03-06T00:00:00"/>
    <x v="4"/>
    <x v="9"/>
    <x v="13"/>
    <x v="3"/>
    <n v="198.53999300000001"/>
    <n v="198.60000600000001"/>
    <n v="192.300003"/>
    <n v="193.80999800000001"/>
    <n v="193.80999800000001"/>
    <n v="128100100"/>
    <n v="-2.0122327422297862E-2"/>
    <n v="120.68896448535695"/>
    <n v="181.08857085714286"/>
    <n v="187.0756663666667"/>
  </r>
  <r>
    <d v="2023-03-07T00:00:00"/>
    <x v="0"/>
    <x v="9"/>
    <x v="13"/>
    <x v="3"/>
    <n v="191.38000500000001"/>
    <n v="194.199997"/>
    <n v="186.10000600000001"/>
    <n v="187.71000699999999"/>
    <n v="187.71000699999999"/>
    <n v="148125800"/>
    <n v="-3.1474078029762001E-2"/>
    <n v="116.8589165217839"/>
    <n v="179.1799992857143"/>
    <n v="186.75899970000003"/>
  </r>
  <r>
    <d v="2023-03-08T00:00:00"/>
    <x v="1"/>
    <x v="9"/>
    <x v="13"/>
    <x v="3"/>
    <n v="185.03999300000001"/>
    <n v="186.5"/>
    <n v="180"/>
    <n v="182"/>
    <n v="182"/>
    <n v="151897800"/>
    <n v="-3.0419299915107834E-2"/>
    <n v="113.27373079243809"/>
    <n v="178.66857042857143"/>
    <n v="186.52166600000004"/>
  </r>
  <r>
    <d v="2023-03-09T00:00:00"/>
    <x v="2"/>
    <x v="9"/>
    <x v="13"/>
    <x v="3"/>
    <n v="180.25"/>
    <n v="185.179993"/>
    <n v="172.509995"/>
    <n v="172.91999799999999"/>
    <n v="172.91999799999999"/>
    <n v="170023800"/>
    <n v="-4.9890120879120918E-2"/>
    <n v="107.57260054989523"/>
    <n v="178.40142828571427"/>
    <n v="185.88799950000003"/>
  </r>
  <r>
    <d v="2023-03-10T00:00:00"/>
    <x v="3"/>
    <x v="9"/>
    <x v="13"/>
    <x v="3"/>
    <n v="175.13000500000001"/>
    <n v="178.28999300000001"/>
    <n v="168.44000199999999"/>
    <n v="173.44000199999999"/>
    <n v="173.44000199999999"/>
    <n v="191488900"/>
    <n v="3.0071941129677792E-3"/>
    <n v="107.89909943509848"/>
    <n v="179.87714285714284"/>
    <n v="185.62666630000001"/>
  </r>
  <r>
    <d v="2023-03-13T00:00:00"/>
    <x v="4"/>
    <x v="9"/>
    <x v="13"/>
    <x v="3"/>
    <n v="167.46000699999999"/>
    <n v="177.35000600000001"/>
    <n v="163.91000399999999"/>
    <n v="174.479996"/>
    <n v="174.479996"/>
    <n v="167790300"/>
    <n v="5.996275299858491E-3"/>
    <n v="108.55208841521799"/>
    <n v="183.32571428571427"/>
    <n v="185.26366633333333"/>
  </r>
  <r>
    <d v="2023-03-14T00:00:00"/>
    <x v="0"/>
    <x v="9"/>
    <x v="13"/>
    <x v="3"/>
    <n v="177.30999800000001"/>
    <n v="183.800003"/>
    <n v="177.13999899999999"/>
    <n v="183.259995"/>
    <n v="183.259995"/>
    <n v="143717900"/>
    <n v="5.0320949113272583E-2"/>
    <n v="114.06485348161291"/>
    <n v="185.70714257142859"/>
    <n v="184.80333306666665"/>
  </r>
  <r>
    <d v="2023-03-15T00:00:00"/>
    <x v="1"/>
    <x v="9"/>
    <x v="13"/>
    <x v="3"/>
    <n v="180.800003"/>
    <n v="182.33999600000001"/>
    <n v="176.029999"/>
    <n v="180.449997"/>
    <n v="180.449997"/>
    <n v="145995600"/>
    <n v="-1.5333395594603215E-2"/>
    <n v="112.30051856414428"/>
    <n v="186.98714342857144"/>
    <n v="183.81966656666663"/>
  </r>
  <r>
    <d v="2023-03-16T00:00:00"/>
    <x v="2"/>
    <x v="9"/>
    <x v="13"/>
    <x v="3"/>
    <n v="180.36999499999999"/>
    <n v="185.80999800000001"/>
    <n v="178.83999600000001"/>
    <n v="184.13000500000001"/>
    <n v="184.13000500000001"/>
    <n v="121136800"/>
    <n v="2.0393505465117936E-2"/>
    <n v="114.61111330868286"/>
    <n v="188.41000157142858"/>
    <n v="183.14433339999999"/>
  </r>
  <r>
    <d v="2023-03-17T00:00:00"/>
    <x v="3"/>
    <x v="9"/>
    <x v="13"/>
    <x v="3"/>
    <n v="184.520004"/>
    <n v="186.220001"/>
    <n v="177.33000200000001"/>
    <n v="180.13000500000001"/>
    <n v="180.13000500000001"/>
    <n v="133197100"/>
    <n v="-2.172378152056206E-2"/>
    <n v="112.09960274181608"/>
    <n v="189.50714342857142"/>
    <n v="182.48366649999997"/>
  </r>
  <r>
    <d v="2023-03-20T00:00:00"/>
    <x v="4"/>
    <x v="9"/>
    <x v="13"/>
    <x v="3"/>
    <n v="178.08000200000001"/>
    <n v="186.44000199999999"/>
    <n v="176.35000600000001"/>
    <n v="183.25"/>
    <n v="183.25"/>
    <n v="129684400"/>
    <n v="1.7320795610925501E-2"/>
    <n v="114.05857784458395"/>
    <n v="190.80142871428572"/>
    <n v="181.87366639999996"/>
  </r>
  <r>
    <d v="2023-03-21T00:00:00"/>
    <x v="0"/>
    <x v="9"/>
    <x v="13"/>
    <x v="3"/>
    <n v="188.279999"/>
    <n v="198"/>
    <n v="188.03999300000001"/>
    <n v="197.58000200000001"/>
    <n v="197.58000200000001"/>
    <n v="153391400"/>
    <n v="7.8199192360163747E-2"/>
    <n v="123.05606570613945"/>
    <n v="192.32000085714284"/>
    <n v="181.10899966666665"/>
  </r>
  <r>
    <d v="2023-03-22T00:00:00"/>
    <x v="1"/>
    <x v="9"/>
    <x v="13"/>
    <x v="3"/>
    <n v="199.300003"/>
    <n v="200.66000399999999"/>
    <n v="190.949997"/>
    <n v="191.14999399999999"/>
    <n v="191.14999399999999"/>
    <n v="150376400"/>
    <n v="-3.2543819895294944E-2"/>
    <n v="119.01880744687998"/>
    <n v="191.99142900000001"/>
    <n v="179.87666630000001"/>
  </r>
  <r>
    <d v="2023-03-23T00:00:00"/>
    <x v="2"/>
    <x v="9"/>
    <x v="13"/>
    <x v="3"/>
    <n v="195.259995"/>
    <n v="199.30999800000001"/>
    <n v="188.64999399999999"/>
    <n v="192.220001"/>
    <n v="192.220001"/>
    <n v="144193900"/>
    <n v="5.5977349389820224E-3"/>
    <n v="119.69064091866034"/>
    <n v="194.32143085714284"/>
    <n v="178.87833306666661"/>
  </r>
  <r>
    <d v="2023-03-24T00:00:00"/>
    <x v="3"/>
    <x v="9"/>
    <x v="13"/>
    <x v="3"/>
    <n v="191.64999399999999"/>
    <n v="192.36000100000001"/>
    <n v="187.14999399999999"/>
    <n v="190.41000399999999"/>
    <n v="190.41000399999999"/>
    <n v="116312400"/>
    <n v="-9.4162781738826948E-3"/>
    <n v="118.55418427078604"/>
    <n v="194.68571700000001"/>
    <n v="178.13966629999996"/>
  </r>
  <r>
    <d v="2023-03-27T00:00:00"/>
    <x v="4"/>
    <x v="9"/>
    <x v="13"/>
    <x v="3"/>
    <n v="194.41999799999999"/>
    <n v="197.38999899999999"/>
    <n v="189.94000199999999"/>
    <n v="191.80999800000001"/>
    <n v="191.80999800000001"/>
    <n v="120851600"/>
    <n v="7.3525233474603623E-3"/>
    <n v="119.43320920192356"/>
    <n v="194.99571671428569"/>
    <n v="177.51899926666661"/>
  </r>
  <r>
    <d v="2023-03-28T00:00:00"/>
    <x v="0"/>
    <x v="9"/>
    <x v="13"/>
    <x v="3"/>
    <n v="192"/>
    <n v="192.35000600000001"/>
    <n v="185.429993"/>
    <n v="189.19000199999999"/>
    <n v="189.19000199999999"/>
    <n v="98654600"/>
    <n v="-1.3659329687287806E-2"/>
    <n v="117.78817229213639"/>
    <n v="194.09714614285713"/>
    <n v="176.76366579999998"/>
  </r>
  <r>
    <d v="2023-03-29T00:00:00"/>
    <x v="1"/>
    <x v="9"/>
    <x v="13"/>
    <x v="3"/>
    <n v="193.13000500000001"/>
    <n v="195.28999300000001"/>
    <n v="189.44000199999999"/>
    <n v="193.88000500000001"/>
    <n v="193.88000500000001"/>
    <n v="123660000"/>
    <n v="2.4789909352609545E-2"/>
    <n v="120.73292031542061"/>
    <n v="193.50714557142857"/>
    <n v="176.07533216666667"/>
  </r>
  <r>
    <d v="2023-03-30T00:00:00"/>
    <x v="2"/>
    <x v="9"/>
    <x v="13"/>
    <x v="3"/>
    <n v="195.58000200000001"/>
    <n v="197.33000200000001"/>
    <n v="194.41999799999999"/>
    <n v="195.279999"/>
    <n v="195.279999"/>
    <n v="110252200"/>
    <n v="7.2209302862355114E-3"/>
    <n v="121.61194524655814"/>
    <n v="192.16857271428574"/>
    <n v="175.34866540000002"/>
  </r>
  <r>
    <d v="2023-03-31T00:00:00"/>
    <x v="3"/>
    <x v="9"/>
    <x v="13"/>
    <x v="3"/>
    <n v="197.529999"/>
    <n v="207.78999300000001"/>
    <n v="197.199997"/>
    <n v="207.46000699999999"/>
    <n v="207.46000699999999"/>
    <n v="170222100"/>
    <n v="6.2372019983469924E-2"/>
    <n v="129.25949994568856"/>
    <n v="190.9557147142857"/>
    <n v="174.43866530000003"/>
  </r>
  <r>
    <d v="2023-04-03T00:00:00"/>
    <x v="4"/>
    <x v="10"/>
    <x v="13"/>
    <x v="0"/>
    <n v="199.91000399999999"/>
    <n v="202.69000199999999"/>
    <n v="192.199997"/>
    <n v="194.770004"/>
    <n v="194.770004"/>
    <n v="169545900"/>
    <n v="-6.1168430404998447E-2"/>
    <n v="121.29173078867082"/>
    <n v="187.10999842857146"/>
    <n v="173.06833193333338"/>
  </r>
  <r>
    <d v="2023-04-04T00:00:00"/>
    <x v="0"/>
    <x v="10"/>
    <x v="13"/>
    <x v="0"/>
    <n v="197.320007"/>
    <n v="198.740005"/>
    <n v="190.320007"/>
    <n v="192.58000200000001"/>
    <n v="192.58000200000001"/>
    <n v="126463800"/>
    <n v="-1.1244041459279288E-2"/>
    <n v="119.91667749755598"/>
    <n v="185.84285414285719"/>
    <n v="172.12666526666669"/>
  </r>
  <r>
    <d v="2023-04-05T00:00:00"/>
    <x v="1"/>
    <x v="10"/>
    <x v="13"/>
    <x v="0"/>
    <n v="190.520004"/>
    <n v="190.679993"/>
    <n v="183.759995"/>
    <n v="185.520004"/>
    <n v="185.520004"/>
    <n v="133882500"/>
    <n v="-3.6660078547511944E-2"/>
    <n v="115.48386260279142"/>
    <n v="184.75999671428573"/>
    <n v="171.50266523333332"/>
  </r>
  <r>
    <d v="2023-04-06T00:00:00"/>
    <x v="2"/>
    <x v="10"/>
    <x v="13"/>
    <x v="0"/>
    <n v="183.08000200000001"/>
    <n v="186.38999899999999"/>
    <n v="179.740005"/>
    <n v="185.05999800000001"/>
    <n v="185.05999800000001"/>
    <n v="123857900"/>
    <n v="-2.4795493212688416E-3"/>
    <n v="115.19503512033589"/>
    <n v="184.97713800000002"/>
    <n v="171.21499839999998"/>
  </r>
  <r>
    <d v="2023-04-10T00:00:00"/>
    <x v="4"/>
    <x v="10"/>
    <x v="13"/>
    <x v="0"/>
    <n v="179.94000199999999"/>
    <n v="185.10000600000001"/>
    <n v="176.11000100000001"/>
    <n v="184.509995"/>
    <n v="184.509995"/>
    <n v="142154600"/>
    <n v="-2.9720253212150351E-3"/>
    <n v="114.84970053375878"/>
    <n v="184.86999514285714"/>
    <n v="171.05099843333332"/>
  </r>
  <r>
    <d v="2023-04-11T00:00:00"/>
    <x v="0"/>
    <x v="10"/>
    <x v="13"/>
    <x v="0"/>
    <n v="186.69000199999999"/>
    <n v="189.19000199999999"/>
    <n v="185.64999399999999"/>
    <n v="186.78999300000001"/>
    <n v="186.78999300000001"/>
    <n v="115770900"/>
    <n v="1.2357043313561447E-2"/>
    <n v="116.28126030111756"/>
    <n v="184.30999528571428"/>
    <n v="171.19633176666667"/>
  </r>
  <r>
    <d v="2023-04-12T00:00:00"/>
    <x v="1"/>
    <x v="10"/>
    <x v="13"/>
    <x v="0"/>
    <n v="190.740005"/>
    <n v="191.58000200000001"/>
    <n v="180.30999800000001"/>
    <n v="180.53999300000001"/>
    <n v="180.53999300000001"/>
    <n v="150256300"/>
    <n v="-3.3460036587720197E-2"/>
    <n v="112.35702504038824"/>
    <n v="180.909997"/>
    <n v="171.16233213333336"/>
  </r>
  <r>
    <d v="2023-04-13T00:00:00"/>
    <x v="2"/>
    <x v="10"/>
    <x v="13"/>
    <x v="0"/>
    <n v="182.96000699999999"/>
    <n v="186.5"/>
    <n v="180.94000199999999"/>
    <n v="185.89999399999999"/>
    <n v="185.89999399999999"/>
    <n v="112933000"/>
    <n v="2.9688718332895818E-2"/>
    <n v="115.72244982786734"/>
    <n v="178.70142685714285"/>
    <n v="171.24099883333335"/>
  </r>
  <r>
    <d v="2023-04-14T00:00:00"/>
    <x v="3"/>
    <x v="10"/>
    <x v="13"/>
    <x v="0"/>
    <n v="183.949997"/>
    <n v="186.279999"/>
    <n v="182.009995"/>
    <n v="185"/>
    <n v="185"/>
    <n v="96438700"/>
    <n v="-4.8412804144576382E-3"/>
    <n v="115.15736371758817"/>
    <n v="175.36571385714288"/>
    <n v="171.1933324"/>
  </r>
  <r>
    <d v="2023-04-17T00:00:00"/>
    <x v="4"/>
    <x v="10"/>
    <x v="13"/>
    <x v="0"/>
    <n v="186.320007"/>
    <n v="189.69000199999999"/>
    <n v="182.69000199999999"/>
    <n v="187.03999300000001"/>
    <n v="187.03999300000001"/>
    <n v="116662200"/>
    <n v="1.1026989189189242E-2"/>
    <n v="116.43822971154674"/>
    <n v="171.88999928571431"/>
    <n v="171.46566566666669"/>
  </r>
  <r>
    <d v="2023-04-18T00:00:00"/>
    <x v="0"/>
    <x v="10"/>
    <x v="13"/>
    <x v="0"/>
    <n v="187.14999399999999"/>
    <n v="187.69000199999999"/>
    <n v="183.58000200000001"/>
    <n v="184.30999800000001"/>
    <n v="184.30999800000001"/>
    <n v="92067000"/>
    <n v="-1.4595782197233093E-2"/>
    <n v="114.72412688904836"/>
    <n v="167.13428599999997"/>
    <n v="171.93633270000001"/>
  </r>
  <r>
    <d v="2023-04-19T00:00:00"/>
    <x v="1"/>
    <x v="10"/>
    <x v="13"/>
    <x v="0"/>
    <n v="179.10000600000001"/>
    <n v="183.5"/>
    <n v="177.64999399999999"/>
    <n v="180.58999600000001"/>
    <n v="180.58999600000001"/>
    <n v="125732700"/>
    <n v="-2.0183397755774452E-2"/>
    <n v="112.38842080610699"/>
    <n v="163.68857228571429"/>
    <n v="172.59033253333334"/>
  </r>
  <r>
    <d v="2023-04-20T00:00:00"/>
    <x v="2"/>
    <x v="10"/>
    <x v="13"/>
    <x v="0"/>
    <n v="166.16999799999999"/>
    <n v="169.699997"/>
    <n v="160.55999800000001"/>
    <n v="162.990005"/>
    <n v="162.990005"/>
    <n v="210970800"/>
    <n v="-9.7458283348098723E-2"/>
    <n v="101.33777996279197"/>
    <n v="161.36285828571428"/>
    <n v="173.48799946666665"/>
  </r>
  <r>
    <d v="2023-04-21T00:00:00"/>
    <x v="3"/>
    <x v="10"/>
    <x v="13"/>
    <x v="0"/>
    <n v="164.800003"/>
    <n v="166"/>
    <n v="161.320007"/>
    <n v="165.08000200000001"/>
    <n v="165.08000200000001"/>
    <n v="123539000"/>
    <n v="1.2822853769468939E-2"/>
    <n v="102.65004235034694"/>
    <n v="161.19714357142854"/>
    <n v="175.18733266666666"/>
  </r>
  <r>
    <d v="2023-04-24T00:00:00"/>
    <x v="4"/>
    <x v="10"/>
    <x v="13"/>
    <x v="0"/>
    <n v="164.64999399999999"/>
    <n v="165.64999399999999"/>
    <n v="158.61000100000001"/>
    <n v="162.550003"/>
    <n v="162.550003"/>
    <n v="140006600"/>
    <n v="-1.5325896349334933E-2"/>
    <n v="101.06151254468134"/>
    <n v="160.51571442857144"/>
    <n v="176.93833263333332"/>
  </r>
  <r>
    <d v="2023-04-25T00:00:00"/>
    <x v="0"/>
    <x v="10"/>
    <x v="13"/>
    <x v="0"/>
    <n v="159.820007"/>
    <n v="163.470001"/>
    <n v="158.75"/>
    <n v="160.66999799999999"/>
    <n v="160.66999799999999"/>
    <n v="121999300"/>
    <n v="-1.1565702647203342E-2"/>
    <n v="99.881099438865746"/>
    <n v="160.23857128571427"/>
    <n v="178.89699913333331"/>
  </r>
  <r>
    <d v="2023-04-26T00:00:00"/>
    <x v="1"/>
    <x v="10"/>
    <x v="13"/>
    <x v="0"/>
    <n v="160.28999300000001"/>
    <n v="160.66999799999999"/>
    <n v="153.13999899999999"/>
    <n v="153.75"/>
    <n v="153.75"/>
    <n v="153364100"/>
    <n v="-4.3069633946220584E-2"/>
    <n v="95.536187413941519"/>
    <n v="160.31428542857142"/>
    <n v="181.02699943333332"/>
  </r>
  <r>
    <d v="2023-04-27T00:00:00"/>
    <x v="2"/>
    <x v="10"/>
    <x v="13"/>
    <x v="0"/>
    <n v="152.63999899999999"/>
    <n v="160.479996"/>
    <n v="152.36999499999999"/>
    <n v="160.19000199999999"/>
    <n v="160.19000199999999"/>
    <n v="127015200"/>
    <n v="4.1886191869918654E-2"/>
    <n v="99.579720682352303"/>
    <n v="162.64428514285714"/>
    <n v="183.7306661333333"/>
  </r>
  <r>
    <d v="2023-04-28T00:00:00"/>
    <x v="3"/>
    <x v="10"/>
    <x v="13"/>
    <x v="0"/>
    <n v="160.89999399999999"/>
    <n v="165"/>
    <n v="157.320007"/>
    <n v="164.30999800000001"/>
    <n v="164.30999800000001"/>
    <n v="122515800"/>
    <n v="2.5719432851995436E-2"/>
    <n v="102.16657405471452"/>
    <n v="164.30142671428572"/>
    <n v="186.53766586666669"/>
  </r>
  <r>
    <d v="2023-05-01T00:00:00"/>
    <x v="4"/>
    <x v="11"/>
    <x v="13"/>
    <x v="0"/>
    <n v="163.16999799999999"/>
    <n v="163.279999"/>
    <n v="158.83000200000001"/>
    <n v="161.83000200000001"/>
    <n v="161.83000200000001"/>
    <n v="109015000"/>
    <n v="-1.5093396812043049E-2"/>
    <n v="100.60944001476769"/>
    <n v="164.9928547142857"/>
    <n v="189.38833266666668"/>
  </r>
  <r>
    <d v="2023-05-02T00:00:00"/>
    <x v="0"/>
    <x v="11"/>
    <x v="13"/>
    <x v="0"/>
    <n v="161.88000500000001"/>
    <n v="165.490005"/>
    <n v="158.929993"/>
    <n v="160.30999800000001"/>
    <n v="160.30999800000001"/>
    <n v="128259700"/>
    <n v="-9.3925970537898154E-3"/>
    <n v="99.655063487847741"/>
    <n v="165.95142485714288"/>
    <n v="192.6176656333333"/>
  </r>
  <r>
    <d v="2023-05-03T00:00:00"/>
    <x v="1"/>
    <x v="11"/>
    <x v="13"/>
    <x v="0"/>
    <n v="160.009995"/>
    <n v="165"/>
    <n v="159.91000399999999"/>
    <n v="160.61000100000001"/>
    <n v="160.61000100000001"/>
    <n v="119728000"/>
    <n v="1.8713929495526771E-3"/>
    <n v="99.843428663995681"/>
    <n v="167.63285399999998"/>
    <n v="195.83366599999999"/>
  </r>
  <r>
    <d v="2023-05-04T00:00:00"/>
    <x v="2"/>
    <x v="11"/>
    <x v="13"/>
    <x v="0"/>
    <n v="162.71000699999999"/>
    <n v="162.949997"/>
    <n v="159.64999399999999"/>
    <n v="161.199997"/>
    <n v="161.199997"/>
    <n v="95108500"/>
    <n v="3.6734698731493379E-3"/>
    <n v="100.21387396109795"/>
    <n v="168.68571042857141"/>
    <n v="199.00999910000002"/>
  </r>
  <r>
    <d v="2023-05-05T00:00:00"/>
    <x v="3"/>
    <x v="11"/>
    <x v="13"/>
    <x v="0"/>
    <n v="163.970001"/>
    <n v="170.78999300000001"/>
    <n v="163.509995"/>
    <n v="170.05999800000001"/>
    <n v="170.05999800000001"/>
    <n v="107440900"/>
    <n v="5.4962786382682198E-2"/>
    <n v="105.77687049458549"/>
    <n v="169.42142600000003"/>
    <n v="202.32133283333334"/>
  </r>
  <r>
    <d v="2023-05-08T00:00:00"/>
    <x v="4"/>
    <x v="11"/>
    <x v="13"/>
    <x v="0"/>
    <n v="173.720001"/>
    <n v="173.800003"/>
    <n v="169.19000199999999"/>
    <n v="171.78999300000001"/>
    <n v="171.78999300000001"/>
    <n v="112249400"/>
    <n v="1.017285087819419E-2"/>
    <n v="106.86309567536716"/>
    <n v="168.9157125714286"/>
    <n v="205.80099996666669"/>
  </r>
  <r>
    <d v="2023-05-09T00:00:00"/>
    <x v="0"/>
    <x v="11"/>
    <x v="13"/>
    <x v="0"/>
    <n v="168.949997"/>
    <n v="169.820007"/>
    <n v="166.55999800000001"/>
    <n v="169.14999399999999"/>
    <n v="169.14999399999999"/>
    <n v="88965000"/>
    <n v="-1.5367594781845163E-2"/>
    <n v="105.20549932911273"/>
    <n v="169.21142800000001"/>
    <n v="208.72333323333336"/>
  </r>
  <r>
    <d v="2023-05-10T00:00:00"/>
    <x v="1"/>
    <x v="11"/>
    <x v="13"/>
    <x v="0"/>
    <n v="172.550003"/>
    <n v="174.429993"/>
    <n v="166.679993"/>
    <n v="168.53999300000001"/>
    <n v="168.53999300000001"/>
    <n v="119840700"/>
    <n v="-3.6062726670861292E-3"/>
    <n v="104.82249333978791"/>
    <n v="170.31714300000002"/>
    <n v="211.90533293333334"/>
  </r>
  <r>
    <d v="2023-05-11T00:00:00"/>
    <x v="2"/>
    <x v="11"/>
    <x v="13"/>
    <x v="0"/>
    <n v="168.699997"/>
    <n v="173.570007"/>
    <n v="166.78999300000001"/>
    <n v="172.08000200000001"/>
    <n v="172.08000200000001"/>
    <n v="103889900"/>
    <n v="2.1003970256483859E-2"/>
    <n v="107.04518584236378"/>
    <n v="171.97428671428571"/>
    <n v="214.84066670000001"/>
  </r>
  <r>
    <d v="2023-05-12T00:00:00"/>
    <x v="3"/>
    <x v="11"/>
    <x v="13"/>
    <x v="0"/>
    <n v="176.070007"/>
    <n v="177.38000500000001"/>
    <n v="167.229996"/>
    <n v="167.979996"/>
    <n v="167.979996"/>
    <n v="157577100"/>
    <n v="-2.3826161973196675E-2"/>
    <n v="104.47088374405949"/>
    <n v="174.37285714285716"/>
    <n v="217.13966673333334"/>
  </r>
  <r>
    <d v="2023-05-15T00:00:00"/>
    <x v="4"/>
    <x v="11"/>
    <x v="13"/>
    <x v="0"/>
    <n v="167.66000399999999"/>
    <n v="169.759995"/>
    <n v="164.550003"/>
    <n v="166.35000600000001"/>
    <n v="166.35000600000001"/>
    <n v="105592500"/>
    <n v="-9.7034768354202858E-3"/>
    <n v="103.4474494668377"/>
    <n v="176.91428685714283"/>
    <n v="219.88066710000004"/>
  </r>
  <r>
    <d v="2023-05-16T00:00:00"/>
    <x v="0"/>
    <x v="11"/>
    <x v="13"/>
    <x v="0"/>
    <n v="165.64999399999999"/>
    <n v="169.520004"/>
    <n v="164.35000600000001"/>
    <n v="166.520004"/>
    <n v="166.520004"/>
    <n v="98288800"/>
    <n v="1.021929629506551E-3"/>
    <n v="103.55418741017425"/>
    <n v="179.27857085714282"/>
    <n v="222.87699990000002"/>
  </r>
  <r>
    <d v="2023-05-17T00:00:00"/>
    <x v="1"/>
    <x v="11"/>
    <x v="13"/>
    <x v="0"/>
    <n v="168.41000399999999"/>
    <n v="174.5"/>
    <n v="167.19000199999999"/>
    <n v="173.86000100000001"/>
    <n v="173.86000100000001"/>
    <n v="125473600"/>
    <n v="4.4078770259938324E-2"/>
    <n v="108.16280741674186"/>
    <n v="181.8428561428571"/>
    <n v="225.90966643333334"/>
  </r>
  <r>
    <d v="2023-05-18T00:00:00"/>
    <x v="2"/>
    <x v="11"/>
    <x v="13"/>
    <x v="0"/>
    <n v="174.220001"/>
    <n v="177.05999800000001"/>
    <n v="172.449997"/>
    <n v="176.88999899999999"/>
    <n v="176.88999899999999"/>
    <n v="109520300"/>
    <n v="1.7427803879973391E-2"/>
    <n v="110.06527541538814"/>
    <n v="184.60142714285715"/>
    <n v="228.83999936666669"/>
  </r>
  <r>
    <d v="2023-05-19T00:00:00"/>
    <x v="3"/>
    <x v="11"/>
    <x v="13"/>
    <x v="0"/>
    <n v="177.16999799999999"/>
    <n v="181.949997"/>
    <n v="176.30999800000001"/>
    <n v="180.13999899999999"/>
    <n v="180.13999899999999"/>
    <n v="136024200"/>
    <n v="1.8373000273463738E-2"/>
    <n v="112.10587775096739"/>
    <n v="188.06857071428573"/>
    <n v="232.27099963333336"/>
  </r>
  <r>
    <d v="2023-05-22T00:00:00"/>
    <x v="4"/>
    <x v="11"/>
    <x v="13"/>
    <x v="0"/>
    <n v="180.699997"/>
    <n v="189.320007"/>
    <n v="180.11000100000001"/>
    <n v="188.86999499999999"/>
    <n v="188.86999499999999"/>
    <n v="132001400"/>
    <n v="4.8462285158556044E-2"/>
    <n v="117.58724705164356"/>
    <n v="191.46714128571426"/>
    <n v="235.68233336666665"/>
  </r>
  <r>
    <d v="2023-05-23T00:00:00"/>
    <x v="0"/>
    <x v="11"/>
    <x v="13"/>
    <x v="0"/>
    <n v="186.199997"/>
    <n v="192.96000699999999"/>
    <n v="185.259995"/>
    <n v="185.770004"/>
    <n v="185.770004"/>
    <n v="156952100"/>
    <n v="-1.641335882917765E-2"/>
    <n v="115.64083201322059"/>
    <n v="194.13142828571426"/>
    <n v="238.60466716666664"/>
  </r>
  <r>
    <d v="2023-05-24T00:00:00"/>
    <x v="1"/>
    <x v="11"/>
    <x v="13"/>
    <x v="0"/>
    <n v="182.229996"/>
    <n v="184.220001"/>
    <n v="178.220001"/>
    <n v="182.89999399999999"/>
    <n v="182.89999399999999"/>
    <n v="137605100"/>
    <n v="-1.544926488778031E-2"/>
    <n v="113.83881690271726"/>
    <n v="198.15999928571426"/>
    <n v="241.56000013333329"/>
  </r>
  <r>
    <d v="2023-05-25T00:00:00"/>
    <x v="2"/>
    <x v="11"/>
    <x v="13"/>
    <x v="0"/>
    <n v="186.53999300000001"/>
    <n v="186.779999"/>
    <n v="180.58000200000001"/>
    <n v="184.470001"/>
    <n v="184.470001"/>
    <n v="96870700"/>
    <n v="8.5839641963028381E-3"/>
    <n v="114.82458919535595"/>
    <n v="203.11857171428571"/>
    <n v="244.45033316666664"/>
  </r>
  <r>
    <d v="2023-05-26T00:00:00"/>
    <x v="3"/>
    <x v="11"/>
    <x v="13"/>
    <x v="0"/>
    <n v="184.61999499999999"/>
    <n v="198.60000600000001"/>
    <n v="184.529999"/>
    <n v="193.16999799999999"/>
    <n v="193.16999799999999"/>
    <n v="162061500"/>
    <n v="4.7162123666926181E-2"/>
    <n v="120.28712279465826"/>
    <n v="208.38142842857141"/>
    <n v="247.29433343333332"/>
  </r>
  <r>
    <d v="2023-05-30T00:00:00"/>
    <x v="0"/>
    <x v="11"/>
    <x v="13"/>
    <x v="0"/>
    <n v="200.10000600000001"/>
    <n v="204.479996"/>
    <n v="197.529999"/>
    <n v="201.16000399999999"/>
    <n v="201.16000399999999"/>
    <n v="128818700"/>
    <n v="4.1362561902599355E-2"/>
    <n v="125.30386891924049"/>
    <n v="212.86714400000002"/>
    <n v="249.92166650000001"/>
  </r>
  <r>
    <d v="2023-05-31T00:00:00"/>
    <x v="1"/>
    <x v="11"/>
    <x v="13"/>
    <x v="0"/>
    <n v="199.779999"/>
    <n v="203.949997"/>
    <n v="195.11999499999999"/>
    <n v="203.929993"/>
    <n v="203.929993"/>
    <n v="150711700"/>
    <n v="1.3770078270628837E-2"/>
    <n v="127.04308308014166"/>
    <n v="217.6814292857143"/>
    <n v="252.4796661666667"/>
  </r>
  <r>
    <d v="2023-06-01T00:00:00"/>
    <x v="2"/>
    <x v="0"/>
    <x v="13"/>
    <x v="0"/>
    <n v="202.58999600000001"/>
    <n v="209.800003"/>
    <n v="199.36999499999999"/>
    <n v="207.520004"/>
    <n v="207.520004"/>
    <n v="148029900"/>
    <n v="1.7604134375662946E-2"/>
    <n v="129.29717072055865"/>
    <n v="223.46285800000001"/>
    <n v="255.06133323333336"/>
  </r>
  <r>
    <d v="2023-06-02T00:00:00"/>
    <x v="3"/>
    <x v="0"/>
    <x v="13"/>
    <x v="0"/>
    <n v="210.14999399999999"/>
    <n v="217.25"/>
    <n v="209.75"/>
    <n v="213.970001"/>
    <n v="213.970001"/>
    <n v="164129000"/>
    <n v="3.108132650190194E-2"/>
    <n v="133.34697962599839"/>
    <n v="229.50714342857142"/>
    <n v="257.82333326666668"/>
  </r>
  <r>
    <d v="2023-06-05T00:00:00"/>
    <x v="4"/>
    <x v="0"/>
    <x v="13"/>
    <x v="0"/>
    <n v="217.800003"/>
    <n v="221.28999300000001"/>
    <n v="214.520004"/>
    <n v="217.61000100000001"/>
    <n v="217.61000100000001"/>
    <n v="151143100"/>
    <n v="1.7011730536936415E-2"/>
    <n v="135.63245424184717"/>
    <n v="235.89857057142854"/>
    <n v="260.46899976666668"/>
  </r>
  <r>
    <d v="2023-06-06T00:00:00"/>
    <x v="0"/>
    <x v="0"/>
    <x v="13"/>
    <x v="0"/>
    <n v="216.13999899999999"/>
    <n v="221.91000399999999"/>
    <n v="212.529999"/>
    <n v="221.30999800000001"/>
    <n v="221.30999800000001"/>
    <n v="146911600"/>
    <n v="1.7002881223276114E-2"/>
    <n v="137.95559963256599"/>
    <n v="241.49571457142858"/>
    <n v="262.92400006666668"/>
  </r>
  <r>
    <d v="2023-06-07T00:00:00"/>
    <x v="1"/>
    <x v="0"/>
    <x v="13"/>
    <x v="0"/>
    <n v="228"/>
    <n v="230.83000200000001"/>
    <n v="223.199997"/>
    <n v="224.570007"/>
    <n v="224.570007"/>
    <n v="185710800"/>
    <n v="1.4730509373553004E-2"/>
    <n v="140.0024863954612"/>
    <n v="246.43714257142861"/>
    <n v="264.3103332666667"/>
  </r>
  <r>
    <d v="2023-06-08T00:00:00"/>
    <x v="2"/>
    <x v="0"/>
    <x v="13"/>
    <x v="0"/>
    <n v="224.220001"/>
    <n v="235.229996"/>
    <n v="223.009995"/>
    <n v="234.86000100000001"/>
    <n v="234.86000100000001"/>
    <n v="164489700"/>
    <n v="4.5820874022593799E-2"/>
    <n v="146.46334356146011"/>
    <n v="251.57571428571427"/>
    <n v="265.49199933333335"/>
  </r>
  <r>
    <d v="2023-06-09T00:00:00"/>
    <x v="3"/>
    <x v="0"/>
    <x v="13"/>
    <x v="0"/>
    <n v="249.070007"/>
    <n v="252.41999799999999"/>
    <n v="242.020004"/>
    <n v="244.39999399999999"/>
    <n v="244.39999399999999"/>
    <n v="199882300"/>
    <n v="4.0619913818360158E-2"/>
    <n v="152.45329186829386"/>
    <n v="257.23143014285716"/>
    <n v="266.63199923333337"/>
  </r>
  <r>
    <d v="2023-06-12T00:00:00"/>
    <x v="4"/>
    <x v="0"/>
    <x v="13"/>
    <x v="0"/>
    <n v="247.94000199999999"/>
    <n v="250.970001"/>
    <n v="244.58999600000001"/>
    <n v="249.83000200000001"/>
    <n v="249.83000200000001"/>
    <n v="150337900"/>
    <n v="2.2217709219747424E-2"/>
    <n v="155.86267248583664"/>
    <n v="259.38285828571424"/>
    <n v="267.32799940000001"/>
  </r>
  <r>
    <d v="2023-06-13T00:00:00"/>
    <x v="0"/>
    <x v="0"/>
    <x v="13"/>
    <x v="0"/>
    <n v="253.509995"/>
    <n v="259.67999300000002"/>
    <n v="251.33999600000001"/>
    <n v="258.709991"/>
    <n v="258.709991"/>
    <n v="162384300"/>
    <n v="3.5544125721137347E-2"/>
    <n v="161.43821903762682"/>
    <n v="261.4942844285714"/>
    <n v="267.81199953333333"/>
  </r>
  <r>
    <d v="2023-06-14T00:00:00"/>
    <x v="1"/>
    <x v="0"/>
    <x v="13"/>
    <x v="0"/>
    <n v="260.17001299999998"/>
    <n v="261.57000699999998"/>
    <n v="250.5"/>
    <n v="256.790009"/>
    <n v="256.790009"/>
    <n v="170575500"/>
    <n v="-7.4213678125790066E-3"/>
    <n v="160.23270526732833"/>
    <n v="261.192858"/>
    <n v="267.71200006666669"/>
  </r>
  <r>
    <d v="2023-06-15T00:00:00"/>
    <x v="2"/>
    <x v="0"/>
    <x v="13"/>
    <x v="0"/>
    <n v="248.39999399999999"/>
    <n v="258.95001200000002"/>
    <n v="247.28999300000001"/>
    <n v="255.89999399999999"/>
    <n v="255.89999399999999"/>
    <n v="160171200"/>
    <n v="-3.4659253429131869E-3"/>
    <n v="159.67388474803582"/>
    <n v="258.94428571428568"/>
    <n v="268.03366650000004"/>
  </r>
  <r>
    <d v="2023-06-16T00:00:00"/>
    <x v="3"/>
    <x v="0"/>
    <x v="13"/>
    <x v="0"/>
    <n v="258.92001299999998"/>
    <n v="263.60000600000001"/>
    <n v="257.209991"/>
    <n v="260.540009"/>
    <n v="260.540009"/>
    <n v="167563700"/>
    <n v="1.813214188664657E-2"/>
    <n v="162.58724642376592"/>
    <n v="258.13143042857143"/>
    <n v="268.41799980000002"/>
  </r>
  <r>
    <d v="2023-06-20T00:00:00"/>
    <x v="0"/>
    <x v="0"/>
    <x v="13"/>
    <x v="0"/>
    <n v="261.5"/>
    <n v="274.75"/>
    <n v="261.11999500000002"/>
    <n v="274.45001200000002"/>
    <n v="274.45001200000002"/>
    <n v="165611200"/>
    <n v="5.3389124585468246E-2"/>
    <n v="171.32102630367805"/>
    <n v="257.51714200000004"/>
    <n v="268.4356664"/>
  </r>
  <r>
    <d v="2023-06-21T00:00:00"/>
    <x v="1"/>
    <x v="0"/>
    <x v="13"/>
    <x v="0"/>
    <n v="275.13000499999998"/>
    <n v="276.98998999999998"/>
    <n v="257.77999899999998"/>
    <n v="259.459991"/>
    <n v="259.459991"/>
    <n v="211797100"/>
    <n v="-5.4618401692764405E-2"/>
    <n v="161.90912726891435"/>
    <n v="255.0957117142857"/>
    <n v="267.75766603333329"/>
  </r>
  <r>
    <d v="2023-06-22T00:00:00"/>
    <x v="2"/>
    <x v="0"/>
    <x v="13"/>
    <x v="0"/>
    <n v="250.770004"/>
    <n v="265"/>
    <n v="248.25"/>
    <n v="264.60998499999999"/>
    <n v="264.60998499999999"/>
    <n v="166875900"/>
    <n v="1.9848894544978197E-2"/>
    <n v="165.14269335648945"/>
    <n v="255.42571142857145"/>
    <n v="267.75299990000002"/>
  </r>
  <r>
    <d v="2023-06-23T00:00:00"/>
    <x v="3"/>
    <x v="0"/>
    <x v="13"/>
    <x v="0"/>
    <n v="259.290009"/>
    <n v="262.45001200000002"/>
    <n v="252.800003"/>
    <n v="256.60000600000001"/>
    <n v="256.60000600000001"/>
    <n v="176584100"/>
    <n v="-3.0270887170036259E-2"/>
    <n v="160.11340663176924"/>
    <n v="257.5985717142857"/>
    <n v="267.39466709999999"/>
  </r>
  <r>
    <d v="2023-06-26T00:00:00"/>
    <x v="4"/>
    <x v="0"/>
    <x v="13"/>
    <x v="0"/>
    <n v="250.070007"/>
    <n v="258.36999500000002"/>
    <n v="240.699997"/>
    <n v="241.050003"/>
    <n v="241.050003"/>
    <n v="179990600"/>
    <n v="-6.0600166158998464E-2"/>
    <n v="150.34990741944173"/>
    <n v="261.29571528571427"/>
    <n v="267.22300013333336"/>
  </r>
  <r>
    <d v="2023-06-27T00:00:00"/>
    <x v="0"/>
    <x v="0"/>
    <x v="13"/>
    <x v="0"/>
    <n v="243.240005"/>
    <n v="250.38999899999999"/>
    <n v="240.85000600000001"/>
    <n v="250.21000699999999"/>
    <n v="250.21000699999999"/>
    <n v="164968200"/>
    <n v="3.8000430972821797E-2"/>
    <n v="156.1012691290772"/>
    <n v="266.36571614285714"/>
    <n v="267.51133326666667"/>
  </r>
  <r>
    <d v="2023-06-28T00:00:00"/>
    <x v="1"/>
    <x v="0"/>
    <x v="13"/>
    <x v="0"/>
    <n v="249.699997"/>
    <n v="259.88000499999998"/>
    <n v="248.88999899999999"/>
    <n v="256.23998999999998"/>
    <n v="256.23998999999998"/>
    <n v="159770800"/>
    <n v="2.4099687587635085E-2"/>
    <n v="159.88736063470893"/>
    <n v="269.82571414285712"/>
    <n v="267.24399976666666"/>
  </r>
  <r>
    <d v="2023-06-29T00:00:00"/>
    <x v="2"/>
    <x v="0"/>
    <x v="13"/>
    <x v="0"/>
    <n v="258.02999899999998"/>
    <n v="260.73998999999998"/>
    <n v="253.61000100000001"/>
    <n v="257.5"/>
    <n v="257.5"/>
    <n v="131283400"/>
    <n v="4.9173042818180827E-3"/>
    <n v="160.67849274204841"/>
    <n v="271.73571342857139"/>
    <n v="266.88066663333331"/>
  </r>
  <r>
    <d v="2023-06-30T00:00:00"/>
    <x v="3"/>
    <x v="0"/>
    <x v="13"/>
    <x v="0"/>
    <n v="260.60000600000001"/>
    <n v="264.45001200000002"/>
    <n v="259.89001500000001"/>
    <n v="261.76998900000001"/>
    <n v="261.76998900000001"/>
    <n v="112267600"/>
    <n v="1.6582481553398094E-2"/>
    <n v="163.35952336552461"/>
    <n v="273.49142899999998"/>
    <n v="266.38566643333331"/>
  </r>
  <r>
    <d v="2023-07-03T00:00:00"/>
    <x v="4"/>
    <x v="1"/>
    <x v="13"/>
    <x v="1"/>
    <n v="276.48998999999998"/>
    <n v="284.25"/>
    <n v="275.10998499999999"/>
    <n v="279.82000699999998"/>
    <n v="279.82000699999998"/>
    <n v="119685900"/>
    <n v="6.8953733271540016E-2"/>
    <n v="174.69272610030845"/>
    <n v="274.95142914285714"/>
    <n v="265.65199996666666"/>
  </r>
  <r>
    <d v="2023-07-05T00:00:00"/>
    <x v="1"/>
    <x v="1"/>
    <x v="13"/>
    <x v="1"/>
    <n v="278.82000699999998"/>
    <n v="283.85000600000001"/>
    <n v="277.60000600000001"/>
    <n v="282.48001099999999"/>
    <n v="282.48001099999999"/>
    <n v="131530900"/>
    <n v="9.5061251285009623E-3"/>
    <n v="176.36288313878543"/>
    <n v="274.67714157142854"/>
    <n v="264.08999996666665"/>
  </r>
  <r>
    <d v="2023-07-06T00:00:00"/>
    <x v="2"/>
    <x v="1"/>
    <x v="13"/>
    <x v="1"/>
    <n v="278.08999599999999"/>
    <n v="279.97000100000002"/>
    <n v="272.88000499999998"/>
    <n v="276.540009"/>
    <n v="276.540009"/>
    <n v="120332100"/>
    <n v="-2.1028043644475761E-2"/>
    <n v="172.63328869123299"/>
    <n v="274.51999785714287"/>
    <n v="262.19399979999997"/>
  </r>
  <r>
    <d v="2023-07-07T00:00:00"/>
    <x v="3"/>
    <x v="1"/>
    <x v="13"/>
    <x v="1"/>
    <n v="278.42999300000002"/>
    <n v="280.77999899999998"/>
    <n v="273.76998900000001"/>
    <n v="274.42999300000002"/>
    <n v="274.42999300000002"/>
    <n v="113602000"/>
    <n v="-7.6300568862712852E-3"/>
    <n v="171.30845682116853"/>
    <n v="276.49714014285712"/>
    <n v="260.28333286666668"/>
  </r>
  <r>
    <d v="2023-07-10T00:00:00"/>
    <x v="4"/>
    <x v="1"/>
    <x v="13"/>
    <x v="1"/>
    <n v="276.47000100000002"/>
    <n v="277.51998900000001"/>
    <n v="265.10000600000001"/>
    <n v="269.60998499999999"/>
    <n v="269.60998499999999"/>
    <n v="119425400"/>
    <n v="-1.7563707039849791E-2"/>
    <n v="168.28208156507293"/>
    <n v="279.19856914285708"/>
    <n v="258.31866659999997"/>
  </r>
  <r>
    <d v="2023-07-11T00:00:00"/>
    <x v="0"/>
    <x v="1"/>
    <x v="13"/>
    <x v="1"/>
    <n v="268.64999399999999"/>
    <n v="270.89999399999999"/>
    <n v="266.36999500000002"/>
    <n v="269.790009"/>
    <n v="269.790009"/>
    <n v="91972400"/>
    <n v="6.6772007720709262E-4"/>
    <n v="168.39511460964533"/>
    <n v="282.29142985714282"/>
    <n v="257.04100039999997"/>
  </r>
  <r>
    <d v="2023-07-12T00:00:00"/>
    <x v="1"/>
    <x v="1"/>
    <x v="13"/>
    <x v="1"/>
    <n v="276.32998700000002"/>
    <n v="276.51998900000001"/>
    <n v="271.459991"/>
    <n v="271.98998999999998"/>
    <n v="271.98998999999998"/>
    <n v="95672100"/>
    <n v="8.1544198325000979E-3"/>
    <n v="169.77643349174684"/>
    <n v="281.307142"/>
    <n v="255.82100016666664"/>
  </r>
  <r>
    <d v="2023-07-13T00:00:00"/>
    <x v="2"/>
    <x v="1"/>
    <x v="13"/>
    <x v="1"/>
    <n v="274.58999599999999"/>
    <n v="279.45001200000002"/>
    <n v="270.60000600000001"/>
    <n v="277.89999399999999"/>
    <n v="277.89999399999999"/>
    <n v="112681500"/>
    <n v="2.1728755532510646E-2"/>
    <n v="173.48719286580308"/>
    <n v="279.59714185714284"/>
    <n v="254.6500005333333"/>
  </r>
  <r>
    <d v="2023-07-14T00:00:00"/>
    <x v="3"/>
    <x v="1"/>
    <x v="13"/>
    <x v="1"/>
    <n v="277.01001000000002"/>
    <n v="285.29998799999998"/>
    <n v="276.30999800000001"/>
    <n v="281.38000499999998"/>
    <n v="281.38000499999998"/>
    <n v="119771100"/>
    <n v="1.2522529957305399E-2"/>
    <n v="175.67221396563122"/>
    <n v="278.33428528571426"/>
    <n v="253.05466716666663"/>
  </r>
  <r>
    <d v="2023-07-17T00:00:00"/>
    <x v="4"/>
    <x v="1"/>
    <x v="13"/>
    <x v="1"/>
    <n v="286.63000499999998"/>
    <n v="292.23001099999999"/>
    <n v="283.57000699999998"/>
    <n v="290.38000499999998"/>
    <n v="290.38000499999998"/>
    <n v="131569600"/>
    <n v="3.1985215154147151E-2"/>
    <n v="181.32311274108145"/>
    <n v="276.03428442857142"/>
    <n v="251.62833353333332"/>
  </r>
  <r>
    <d v="2023-07-18T00:00:00"/>
    <x v="0"/>
    <x v="1"/>
    <x v="13"/>
    <x v="1"/>
    <n v="290.14999399999999"/>
    <n v="295.26001000000002"/>
    <n v="286.01001000000002"/>
    <n v="293.33999599999999"/>
    <n v="293.33999599999999"/>
    <n v="112434700"/>
    <n v="1.0193508330575318E-2"/>
    <n v="183.18162490966409"/>
    <n v="272.31571314285713"/>
    <n v="249.90966693333334"/>
  </r>
  <r>
    <d v="2023-07-19T00:00:00"/>
    <x v="1"/>
    <x v="1"/>
    <x v="13"/>
    <x v="1"/>
    <n v="296.040009"/>
    <n v="299.290009"/>
    <n v="289.51998900000001"/>
    <n v="291.26001000000002"/>
    <n v="291.26001000000002"/>
    <n v="142355400"/>
    <n v="-7.0907003080478755E-3"/>
    <n v="181.87564820518037"/>
    <n v="266.94000042857147"/>
    <n v="248.70433349999999"/>
  </r>
  <r>
    <d v="2023-07-20T00:00:00"/>
    <x v="2"/>
    <x v="1"/>
    <x v="13"/>
    <x v="1"/>
    <n v="279.55999800000001"/>
    <n v="280.92999300000002"/>
    <n v="261.20001200000002"/>
    <n v="262.89999399999999"/>
    <n v="262.89999399999999"/>
    <n v="175158300"/>
    <n v="-9.7370098971019156E-2"/>
    <n v="164.06902824005269"/>
    <n v="263.39428499999997"/>
    <n v="247.55899963333334"/>
  </r>
  <r>
    <d v="2023-07-21T00:00:00"/>
    <x v="3"/>
    <x v="1"/>
    <x v="13"/>
    <x v="1"/>
    <n v="268"/>
    <n v="268"/>
    <n v="255.800003"/>
    <n v="260.01998900000001"/>
    <n v="260.01998900000001"/>
    <n v="161050100"/>
    <n v="-1.0954754909579735E-2"/>
    <n v="162.26073749252041"/>
    <n v="264.0414277142857"/>
    <n v="247.39833273333335"/>
  </r>
  <r>
    <d v="2023-07-24T00:00:00"/>
    <x v="4"/>
    <x v="1"/>
    <x v="13"/>
    <x v="1"/>
    <n v="255.85000600000001"/>
    <n v="269.85000600000001"/>
    <n v="254.11999499999999"/>
    <n v="269.05999800000001"/>
    <n v="269.05999800000001"/>
    <n v="136508500"/>
    <n v="3.4766592502240269E-2"/>
    <n v="167.93675702453808"/>
    <n v="264.19143028571432"/>
    <n v="246.89799959999999"/>
  </r>
  <r>
    <d v="2023-07-25T00:00:00"/>
    <x v="0"/>
    <x v="1"/>
    <x v="13"/>
    <x v="1"/>
    <n v="272.38000499999998"/>
    <n v="272.89999399999999"/>
    <n v="265"/>
    <n v="265.27999899999998"/>
    <n v="265.27999899999998"/>
    <n v="112757300"/>
    <n v="-1.4048907411350059E-2"/>
    <n v="165.5633801667266"/>
    <n v="262.05571642857143"/>
    <n v="246.47899933333335"/>
  </r>
  <r>
    <d v="2023-07-26T00:00:00"/>
    <x v="1"/>
    <x v="1"/>
    <x v="13"/>
    <x v="1"/>
    <n v="263.25"/>
    <n v="268.040009"/>
    <n v="261.75"/>
    <n v="264.35000600000001"/>
    <n v="264.35000600000001"/>
    <n v="95856200"/>
    <n v="-3.5057034209351294E-3"/>
    <n v="164.9794583550736"/>
    <n v="261.20428900000002"/>
    <n v="246.03366596666672"/>
  </r>
  <r>
    <d v="2023-07-27T00:00:00"/>
    <x v="2"/>
    <x v="1"/>
    <x v="13"/>
    <x v="1"/>
    <n v="268.30999800000001"/>
    <n v="269.13000499999998"/>
    <n v="255.300003"/>
    <n v="255.71000699999999"/>
    <n v="255.71000699999999"/>
    <n v="103697300"/>
    <n v="-3.2683937219203305E-2"/>
    <n v="159.55459615851899"/>
    <n v="259.70571685714287"/>
    <n v="245.60499926666671"/>
  </r>
  <r>
    <d v="2023-07-28T00:00:00"/>
    <x v="3"/>
    <x v="1"/>
    <x v="13"/>
    <x v="1"/>
    <n v="259.85998499999999"/>
    <n v="267.25"/>
    <n v="258.23001099999999"/>
    <n v="266.44000199999999"/>
    <n v="266.44000199999999"/>
    <n v="111446000"/>
    <n v="4.1961576419651044E-2"/>
    <n v="166.29172011475092"/>
    <n v="259.09714400000001"/>
    <n v="245.36466570000005"/>
  </r>
  <r>
    <d v="2023-07-31T00:00:00"/>
    <x v="4"/>
    <x v="1"/>
    <x v="13"/>
    <x v="1"/>
    <n v="267.48001099999999"/>
    <n v="269.07998700000002"/>
    <n v="263.77999899999998"/>
    <n v="267.42999300000002"/>
    <n v="267.42999300000002"/>
    <n v="84582200"/>
    <n v="3.7156245029604522E-3"/>
    <n v="166.91331332915169"/>
    <n v="256.7057147142857"/>
    <n v="245.60266520000005"/>
  </r>
  <r>
    <d v="2023-08-01T00:00:00"/>
    <x v="0"/>
    <x v="2"/>
    <x v="13"/>
    <x v="1"/>
    <n v="266.26001000000002"/>
    <n v="266.47000100000002"/>
    <n v="260.25"/>
    <n v="261.07000699999998"/>
    <n v="261.07000699999998"/>
    <n v="83166000"/>
    <n v="-2.378187251420243E-2"/>
    <n v="162.92002031812046"/>
    <n v="253.10000171428572"/>
    <n v="245.60433246666668"/>
  </r>
  <r>
    <d v="2023-08-02T00:00:00"/>
    <x v="1"/>
    <x v="2"/>
    <x v="13"/>
    <x v="1"/>
    <n v="255.570007"/>
    <n v="259.51998900000001"/>
    <n v="250.490005"/>
    <n v="254.11000100000001"/>
    <n v="254.11000100000001"/>
    <n v="101752900"/>
    <n v="-2.6659538872268712E-2"/>
    <n v="158.54998816450646"/>
    <n v="250.85285728571426"/>
    <n v="245.94533183333334"/>
  </r>
  <r>
    <d v="2023-08-03T00:00:00"/>
    <x v="2"/>
    <x v="2"/>
    <x v="13"/>
    <x v="1"/>
    <n v="252.03999300000001"/>
    <n v="260.48998999999998"/>
    <n v="252"/>
    <n v="259.32000699999998"/>
    <n v="259.32000699999998"/>
    <n v="97569100"/>
    <n v="2.0502955332324619E-2"/>
    <n v="161.82123444511626"/>
    <n v="249.21571342857143"/>
    <n v="246.6763321"/>
  </r>
  <r>
    <d v="2023-08-04T00:00:00"/>
    <x v="3"/>
    <x v="2"/>
    <x v="13"/>
    <x v="1"/>
    <n v="260.97000100000002"/>
    <n v="264.76998900000001"/>
    <n v="253.11000100000001"/>
    <n v="253.86000100000001"/>
    <n v="253.86000100000001"/>
    <n v="99242600"/>
    <n v="-2.105508966764745E-2"/>
    <n v="158.39301875407727"/>
    <n v="246.42142599999994"/>
    <n v="247.17866569999998"/>
  </r>
  <r>
    <d v="2023-08-07T00:00:00"/>
    <x v="4"/>
    <x v="2"/>
    <x v="13"/>
    <x v="1"/>
    <n v="251.449997"/>
    <n v="253.64999399999999"/>
    <n v="242.759995"/>
    <n v="251.449997"/>
    <n v="251.449997"/>
    <n v="111097900"/>
    <n v="-9.4934372902646235E-3"/>
    <n v="156.87983112602947"/>
    <n v="243.43571257142858"/>
    <n v="247.55933229999999"/>
  </r>
  <r>
    <d v="2023-08-08T00:00:00"/>
    <x v="0"/>
    <x v="2"/>
    <x v="13"/>
    <x v="1"/>
    <n v="247.449997"/>
    <n v="250.91999799999999"/>
    <n v="245.009995"/>
    <n v="249.699997"/>
    <n v="249.699997"/>
    <n v="96642200"/>
    <n v="-6.9596342051258808E-3"/>
    <n v="155.78104525302527"/>
    <n v="239.74285671428567"/>
    <n v="248.06099906666665"/>
  </r>
  <r>
    <d v="2023-08-09T00:00:00"/>
    <x v="1"/>
    <x v="2"/>
    <x v="13"/>
    <x v="1"/>
    <n v="250.86999499999999"/>
    <n v="251.10000600000001"/>
    <n v="241.89999399999999"/>
    <n v="242.19000199999999"/>
    <n v="242.19000199999999"/>
    <n v="101596300"/>
    <n v="-3.0076071646889142E-2"/>
    <n v="151.06568730312111"/>
    <n v="235.38857157142857"/>
    <n v="248.49066569999999"/>
  </r>
  <r>
    <d v="2023-08-10T00:00:00"/>
    <x v="2"/>
    <x v="2"/>
    <x v="13"/>
    <x v="1"/>
    <n v="245.39999399999999"/>
    <n v="251.800003"/>
    <n v="243"/>
    <n v="245.33999600000001"/>
    <n v="245.33999600000001"/>
    <n v="109498600"/>
    <n v="1.3006292472800017E-2"/>
    <n v="153.04349810726285"/>
    <n v="231.57428628571429"/>
    <n v="248.94099886666663"/>
  </r>
  <r>
    <d v="2023-08-11T00:00:00"/>
    <x v="3"/>
    <x v="2"/>
    <x v="13"/>
    <x v="1"/>
    <n v="241.770004"/>
    <n v="243.78999300000001"/>
    <n v="238.020004"/>
    <n v="242.64999399999999"/>
    <n v="242.64999399999999"/>
    <n v="98866600"/>
    <n v="-1.0964384298759101E-2"/>
    <n v="151.35450599528966"/>
    <n v="229.56571528571428"/>
    <n v="248.92566583333331"/>
  </r>
  <r>
    <d v="2023-08-14T00:00:00"/>
    <x v="4"/>
    <x v="2"/>
    <x v="13"/>
    <x v="1"/>
    <n v="235.699997"/>
    <n v="240.66000399999999"/>
    <n v="233.75"/>
    <n v="239.759995"/>
    <n v="239.759995"/>
    <n v="98595300"/>
    <n v="-1.1910154838083322E-2"/>
    <n v="149.53994023860605"/>
    <n v="228.21428785714286"/>
    <n v="249.07033286666663"/>
  </r>
  <r>
    <d v="2023-08-15T00:00:00"/>
    <x v="0"/>
    <x v="2"/>
    <x v="13"/>
    <x v="1"/>
    <n v="238.729996"/>
    <n v="240.5"/>
    <n v="232.61000100000001"/>
    <n v="232.96000699999999"/>
    <n v="232.96000699999999"/>
    <n v="88197600"/>
    <n v="-2.8361645569770774E-2"/>
    <n v="145.27037980946423"/>
    <n v="227.80000300000003"/>
    <n v="249.21566619999996"/>
  </r>
  <r>
    <d v="2023-08-16T00:00:00"/>
    <x v="1"/>
    <x v="2"/>
    <x v="13"/>
    <x v="1"/>
    <n v="228.020004"/>
    <n v="233.970001"/>
    <n v="225.38000500000001"/>
    <n v="225.60000600000001"/>
    <n v="225.60000600000001"/>
    <n v="112484500"/>
    <n v="-3.1593409936667725E-2"/>
    <n v="140.64919973855174"/>
    <n v="227.38285814285717"/>
    <n v="249.46699929999994"/>
  </r>
  <r>
    <d v="2023-08-17T00:00:00"/>
    <x v="2"/>
    <x v="2"/>
    <x v="13"/>
    <x v="1"/>
    <n v="226.05999800000001"/>
    <n v="226.740005"/>
    <n v="218.83000200000001"/>
    <n v="219.220001"/>
    <n v="219.220001"/>
    <n v="120718400"/>
    <n v="-2.8280163254960244E-2"/>
    <n v="136.64333724501103"/>
    <n v="229.23857100000001"/>
    <n v="250.15966593333329"/>
  </r>
  <r>
    <d v="2023-08-18T00:00:00"/>
    <x v="3"/>
    <x v="2"/>
    <x v="13"/>
    <x v="1"/>
    <n v="214.11999499999999"/>
    <n v="217.58000200000001"/>
    <n v="212.36000100000001"/>
    <n v="215.490005"/>
    <n v="215.490005"/>
    <n v="135813700"/>
    <n v="-1.7014852581813462E-2"/>
    <n v="134.30135615291834"/>
    <n v="232.03857185714287"/>
    <n v="251.19299926666662"/>
  </r>
  <r>
    <d v="2023-08-21T00:00:00"/>
    <x v="4"/>
    <x v="2"/>
    <x v="13"/>
    <x v="1"/>
    <n v="221.550003"/>
    <n v="232.13000500000001"/>
    <n v="220.58000200000001"/>
    <n v="231.279999"/>
    <n v="231.279999"/>
    <n v="135702700"/>
    <n v="7.327483239883914E-2"/>
    <n v="144.21554034835907"/>
    <n v="237.99428442857143"/>
    <n v="252.39666596666663"/>
  </r>
  <r>
    <d v="2023-08-22T00:00:00"/>
    <x v="0"/>
    <x v="2"/>
    <x v="13"/>
    <x v="1"/>
    <n v="240.25"/>
    <n v="240.820007"/>
    <n v="229.550003"/>
    <n v="233.19000199999999"/>
    <n v="233.19000199999999"/>
    <n v="130597900"/>
    <n v="8.2584011080006486E-3"/>
    <n v="145.41478852767088"/>
    <n v="241.65428371428575"/>
    <n v="252.90499929999999"/>
  </r>
  <r>
    <d v="2023-08-23T00:00:00"/>
    <x v="1"/>
    <x v="2"/>
    <x v="13"/>
    <x v="1"/>
    <n v="229.33999600000001"/>
    <n v="238.979996"/>
    <n v="229.28999300000001"/>
    <n v="236.86000100000001"/>
    <n v="236.86000100000001"/>
    <n v="101077600"/>
    <n v="1.5738234780751956E-2"/>
    <n v="147.71909884489349"/>
    <n v="245.20999585714284"/>
    <n v="253.83733269999999"/>
  </r>
  <r>
    <d v="2023-08-24T00:00:00"/>
    <x v="2"/>
    <x v="2"/>
    <x v="13"/>
    <x v="1"/>
    <n v="238.66000399999999"/>
    <n v="238.91999799999999"/>
    <n v="228.179993"/>
    <n v="230.03999300000001"/>
    <n v="230.03999300000001"/>
    <n v="99777400"/>
    <n v="-2.8793413709391993E-2"/>
    <n v="143.43696830536453"/>
    <n v="246.3742807142857"/>
    <n v="254.61033226666663"/>
  </r>
  <r>
    <d v="2023-08-25T00:00:00"/>
    <x v="3"/>
    <x v="2"/>
    <x v="13"/>
    <x v="1"/>
    <n v="231.30999800000001"/>
    <n v="239"/>
    <n v="230.35000600000001"/>
    <n v="238.58999600000001"/>
    <n v="238.58999600000001"/>
    <n v="106612200"/>
    <n v="3.7167463311477335E-2"/>
    <n v="148.80532402567516"/>
    <n v="250.15285171428573"/>
    <n v="255.62666579999996"/>
  </r>
  <r>
    <d v="2023-08-28T00:00:00"/>
    <x v="4"/>
    <x v="2"/>
    <x v="13"/>
    <x v="1"/>
    <n v="242.58000200000001"/>
    <n v="244.38000500000001"/>
    <n v="235.35000600000001"/>
    <n v="238.820007"/>
    <n v="238.820007"/>
    <n v="107673700"/>
    <n v="9.6404293497699884E-4"/>
    <n v="148.94974278992407"/>
    <n v="252.05713771428572"/>
    <n v="256.32933303333328"/>
  </r>
  <r>
    <d v="2023-08-29T00:00:00"/>
    <x v="0"/>
    <x v="2"/>
    <x v="13"/>
    <x v="1"/>
    <n v="238.58000200000001"/>
    <n v="257.48001099999999"/>
    <n v="237.770004"/>
    <n v="257.17999300000002"/>
    <n v="257.17999300000002"/>
    <n v="134047600"/>
    <n v="7.687792254356654E-2"/>
    <n v="160.47756750155557"/>
    <n v="253.86713742857143"/>
    <n v="257.15599929999996"/>
  </r>
  <r>
    <d v="2023-08-30T00:00:00"/>
    <x v="1"/>
    <x v="2"/>
    <x v="13"/>
    <x v="1"/>
    <n v="254.199997"/>
    <n v="260.51001000000002"/>
    <n v="250.58999600000001"/>
    <n v="256.89999399999999"/>
    <n v="256.89999399999999"/>
    <n v="121988400"/>
    <n v="-1.0887277689599752E-3"/>
    <n v="160.30176238975253"/>
    <n v="252.62713842857141"/>
    <n v="257.34966586666667"/>
  </r>
  <r>
    <d v="2023-08-31T00:00:00"/>
    <x v="2"/>
    <x v="2"/>
    <x v="13"/>
    <x v="1"/>
    <n v="255.979996"/>
    <n v="261.17999300000002"/>
    <n v="255.050003"/>
    <n v="258.07998700000002"/>
    <n v="258.07998700000002"/>
    <n v="108861700"/>
    <n v="4.5931997958708571E-3"/>
    <n v="161.04265361183474"/>
    <n v="255.00999457142856"/>
    <n v="257.41533256666668"/>
  </r>
  <r>
    <d v="2023-09-01T00:00:00"/>
    <x v="3"/>
    <x v="3"/>
    <x v="13"/>
    <x v="1"/>
    <n v="257.26001000000002"/>
    <n v="259.07998700000002"/>
    <n v="242.009995"/>
    <n v="245.009995"/>
    <n v="245.009995"/>
    <n v="132272500"/>
    <n v="-5.0643182960172776E-2"/>
    <n v="152.83629785761869"/>
    <n v="256.35285514285715"/>
    <n v="257.18333283333334"/>
  </r>
  <r>
    <d v="2023-09-05T00:00:00"/>
    <x v="0"/>
    <x v="3"/>
    <x v="13"/>
    <x v="1"/>
    <n v="245"/>
    <n v="258"/>
    <n v="244.86000100000001"/>
    <n v="256.48998999999998"/>
    <n v="256.48998999999998"/>
    <n v="129469600"/>
    <n v="4.6855210947618582E-2"/>
    <n v="160.04433004513811"/>
    <n v="260.10856842857146"/>
    <n v="257.48033293333333"/>
  </r>
  <r>
    <d v="2023-09-06T00:00:00"/>
    <x v="1"/>
    <x v="3"/>
    <x v="13"/>
    <x v="1"/>
    <n v="255.13999899999999"/>
    <n v="255.38999899999999"/>
    <n v="245.05999800000001"/>
    <n v="251.91999799999999"/>
    <n v="251.91999799999999"/>
    <n v="116959800"/>
    <n v="-1.7817428274686218E-2"/>
    <n v="157.17493424551395"/>
    <n v="262.9014282857143"/>
    <n v="257.42566679999999"/>
  </r>
  <r>
    <d v="2023-09-07T00:00:00"/>
    <x v="2"/>
    <x v="3"/>
    <x v="13"/>
    <x v="1"/>
    <n v="245.070007"/>
    <n v="252.80999800000001"/>
    <n v="243.270004"/>
    <n v="251.490005"/>
    <n v="251.490005"/>
    <n v="115312900"/>
    <n v="-1.7068633034841327E-3"/>
    <n v="156.90495125471926"/>
    <n v="266.11143071428569"/>
    <n v="257.11766663333333"/>
  </r>
  <r>
    <d v="2023-09-08T00:00:00"/>
    <x v="3"/>
    <x v="3"/>
    <x v="13"/>
    <x v="1"/>
    <n v="251.220001"/>
    <n v="256.51998900000001"/>
    <n v="246.66999799999999"/>
    <n v="248.5"/>
    <n v="248.5"/>
    <n v="118367700"/>
    <n v="-1.1889160366432838E-2"/>
    <n v="155.02759396659815"/>
    <n v="268.08142985714284"/>
    <n v="256.07166650000005"/>
  </r>
  <r>
    <d v="2023-09-11T00:00:00"/>
    <x v="4"/>
    <x v="3"/>
    <x v="13"/>
    <x v="1"/>
    <n v="264.26998900000001"/>
    <n v="274.85000600000001"/>
    <n v="260.60998499999999"/>
    <n v="273.57998700000002"/>
    <n v="273.57998700000002"/>
    <n v="174667900"/>
    <n v="0.10092550100603628"/>
    <n v="170.77475705844347"/>
    <n v="270.65285842857145"/>
    <n v="254.85466666666667"/>
  </r>
  <r>
    <d v="2023-09-12T00:00:00"/>
    <x v="0"/>
    <x v="3"/>
    <x v="13"/>
    <x v="1"/>
    <n v="270.76001000000002"/>
    <n v="278.39001500000001"/>
    <n v="266.60000600000001"/>
    <n v="267.48001099999999"/>
    <n v="267.48001099999999"/>
    <n v="135999900"/>
    <n v="-2.2296864865338363E-2"/>
    <n v="166.94471851303504"/>
    <n v="269.08285971428569"/>
    <n v="252.80466716666666"/>
  </r>
  <r>
    <d v="2023-09-13T00:00:00"/>
    <x v="1"/>
    <x v="3"/>
    <x v="13"/>
    <x v="1"/>
    <n v="270.07000699999998"/>
    <n v="274.98001099999999"/>
    <n v="268.10000600000001"/>
    <n v="271.29998799999998"/>
    <n v="271.29998799999998"/>
    <n v="111673700"/>
    <n v="1.4281355028058506E-2"/>
    <n v="169.34319666320704"/>
    <n v="267.40000057142851"/>
    <n v="251.10600026666665"/>
  </r>
  <r>
    <d v="2023-09-14T00:00:00"/>
    <x v="2"/>
    <x v="3"/>
    <x v="13"/>
    <x v="1"/>
    <n v="271.32000699999998"/>
    <n v="276.709991"/>
    <n v="270.42001299999998"/>
    <n v="276.040009"/>
    <n v="276.040009"/>
    <n v="107709800"/>
    <n v="1.7471512014958192E-2"/>
    <n v="172.31934987037465"/>
    <n v="263.6257172857143"/>
    <n v="249.14333393333334"/>
  </r>
  <r>
    <d v="2023-09-15T00:00:00"/>
    <x v="3"/>
    <x v="3"/>
    <x v="13"/>
    <x v="1"/>
    <n v="277.54998799999998"/>
    <n v="278.98001099999999"/>
    <n v="271"/>
    <n v="274.39001500000001"/>
    <n v="274.39001500000001"/>
    <n v="133422800"/>
    <n v="-5.9773726496291793E-3"/>
    <n v="171.28335552880796"/>
    <n v="259.47571671428568"/>
    <n v="246.80066679999999"/>
  </r>
  <r>
    <d v="2023-09-18T00:00:00"/>
    <x v="4"/>
    <x v="3"/>
    <x v="13"/>
    <x v="1"/>
    <n v="271.16000400000001"/>
    <n v="271.44000199999999"/>
    <n v="263.76001000000002"/>
    <n v="265.27999899999998"/>
    <n v="265.27999899999998"/>
    <n v="101543300"/>
    <n v="-3.320097489699117E-2"/>
    <n v="165.5633801667266"/>
    <n v="255.15142814285713"/>
    <n v="244.56433306666668"/>
  </r>
  <r>
    <d v="2023-09-19T00:00:00"/>
    <x v="0"/>
    <x v="3"/>
    <x v="13"/>
    <x v="1"/>
    <n v="264.35000600000001"/>
    <n v="267.85000600000001"/>
    <n v="261.20001200000002"/>
    <n v="266.5"/>
    <n v="266.5"/>
    <n v="103704000"/>
    <n v="4.5989181415822637E-3"/>
    <n v="166.32939151749864"/>
    <n v="251.61142828571428"/>
    <n v="242.30033313333331"/>
  </r>
  <r>
    <d v="2023-09-20T00:00:00"/>
    <x v="1"/>
    <x v="3"/>
    <x v="13"/>
    <x v="1"/>
    <n v="267.040009"/>
    <n v="273.92999300000002"/>
    <n v="262.459991"/>
    <n v="262.58999599999999"/>
    <n v="262.58999599999999"/>
    <n v="122514600"/>
    <n v="-1.4671684803001931E-2"/>
    <n v="163.87438742687578"/>
    <n v="248.73714328571427"/>
    <n v="240.11166633333329"/>
  </r>
  <r>
    <d v="2023-09-21T00:00:00"/>
    <x v="2"/>
    <x v="3"/>
    <x v="13"/>
    <x v="1"/>
    <n v="257.85000600000001"/>
    <n v="260.85998499999999"/>
    <n v="254.21000699999999"/>
    <n v="255.699997"/>
    <n v="255.699997"/>
    <n v="119531000"/>
    <n v="-2.623861953979385E-2"/>
    <n v="159.54831110332543"/>
    <n v="246.97000114285714"/>
    <n v="238.21399993333333"/>
  </r>
  <r>
    <d v="2023-09-22T00:00:00"/>
    <x v="3"/>
    <x v="3"/>
    <x v="13"/>
    <x v="1"/>
    <n v="257.39999399999999"/>
    <n v="257.790009"/>
    <n v="244.479996"/>
    <n v="244.88000500000001"/>
    <n v="244.88000500000001"/>
    <n v="127524100"/>
    <n v="-4.2315182350197621E-2"/>
    <n v="152.75468004297196"/>
    <n v="246.38428814285712"/>
    <n v="236.97433319999999"/>
  </r>
  <r>
    <d v="2023-09-25T00:00:00"/>
    <x v="4"/>
    <x v="3"/>
    <x v="13"/>
    <x v="1"/>
    <n v="243.38000500000001"/>
    <n v="247.10000600000001"/>
    <n v="238.30999800000001"/>
    <n v="246.990005"/>
    <n v="246.990005"/>
    <n v="104636600"/>
    <n v="8.6164650315160886E-3"/>
    <n v="154.07950186699415"/>
    <n v="246.62000157142856"/>
    <n v="236.14366659999999"/>
  </r>
  <r>
    <d v="2023-09-26T00:00:00"/>
    <x v="0"/>
    <x v="3"/>
    <x v="13"/>
    <x v="1"/>
    <n v="242.979996"/>
    <n v="249.550003"/>
    <n v="241.66000399999999"/>
    <n v="244.11999499999999"/>
    <n v="244.11999499999999"/>
    <n v="101993600"/>
    <n v="-1.1619943892061575E-2"/>
    <n v="152.27748675649082"/>
    <n v="248.64428714285717"/>
    <n v="235.21966656666666"/>
  </r>
  <r>
    <d v="2023-09-27T00:00:00"/>
    <x v="1"/>
    <x v="3"/>
    <x v="13"/>
    <x v="1"/>
    <n v="244.259995"/>
    <n v="245.33000200000001"/>
    <n v="234.58000200000001"/>
    <n v="240.5"/>
    <n v="240.5"/>
    <n v="136597200"/>
    <n v="-1.4828752556708798E-2"/>
    <n v="150.00457283286462"/>
    <n v="250.92000042857146"/>
    <n v="234.48833316666668"/>
  </r>
  <r>
    <d v="2023-09-28T00:00:00"/>
    <x v="2"/>
    <x v="3"/>
    <x v="13"/>
    <x v="1"/>
    <n v="240.020004"/>
    <n v="247.550003"/>
    <n v="238.64999399999999"/>
    <n v="246.38000500000001"/>
    <n v="246.38000500000001"/>
    <n v="117058900"/>
    <n v="2.4449085239085285E-2"/>
    <n v="153.69649650554697"/>
    <n v="253.78142885714286"/>
    <n v="233.87533320000003"/>
  </r>
  <r>
    <d v="2023-09-29T00:00:00"/>
    <x v="3"/>
    <x v="3"/>
    <x v="13"/>
    <x v="1"/>
    <n v="250"/>
    <n v="254.770004"/>
    <n v="246.35000600000001"/>
    <n v="250.220001"/>
    <n v="250.220001"/>
    <n v="128346200"/>
    <n v="1.5585664104520109E-2"/>
    <n v="156.10754413822852"/>
    <n v="255.68000142857142"/>
    <n v="232.66199956666668"/>
  </r>
  <r>
    <d v="2023-10-02T00:00:00"/>
    <x v="4"/>
    <x v="4"/>
    <x v="13"/>
    <x v="2"/>
    <n v="244.80999800000001"/>
    <n v="254.279999"/>
    <n v="242.61999499999999"/>
    <n v="251.60000600000001"/>
    <n v="251.60000600000001"/>
    <n v="123810400"/>
    <n v="5.5151666313038314E-3"/>
    <n v="156.97401842318575"/>
    <n v="257.59428628571425"/>
    <n v="231.47633266666671"/>
  </r>
  <r>
    <d v="2023-10-03T00:00:00"/>
    <x v="0"/>
    <x v="4"/>
    <x v="13"/>
    <x v="2"/>
    <n v="248.61000100000001"/>
    <n v="250.020004"/>
    <n v="244.449997"/>
    <n v="246.529999"/>
    <n v="246.529999"/>
    <n v="101985300"/>
    <n v="-2.0151060727717166E-2"/>
    <n v="153.79067438453865"/>
    <n v="259.22142685714283"/>
    <n v="230.54666603333334"/>
  </r>
  <r>
    <d v="2023-10-04T00:00:00"/>
    <x v="1"/>
    <x v="4"/>
    <x v="13"/>
    <x v="2"/>
    <n v="248.13999899999999"/>
    <n v="261.85998499999999"/>
    <n v="247.60000600000001"/>
    <n v="261.16000400000001"/>
    <n v="261.16000400000001"/>
    <n v="129721600"/>
    <n v="5.9343710945295593E-2"/>
    <n v="162.97652742224207"/>
    <n v="260.98428342857147"/>
    <n v="230.2426662"/>
  </r>
  <r>
    <d v="2023-10-05T00:00:00"/>
    <x v="2"/>
    <x v="4"/>
    <x v="13"/>
    <x v="2"/>
    <n v="260"/>
    <n v="263.60000600000001"/>
    <n v="256.25"/>
    <n v="260.04998799999998"/>
    <n v="260.04998799999998"/>
    <n v="119159200"/>
    <n v="-4.2503292349468256E-3"/>
    <n v="162.27957319389427"/>
    <n v="259.54999642857143"/>
    <n v="229.63199926666667"/>
  </r>
  <r>
    <d v="2023-10-06T00:00:00"/>
    <x v="3"/>
    <x v="4"/>
    <x v="13"/>
    <x v="2"/>
    <n v="253.979996"/>
    <n v="261.64999399999999"/>
    <n v="250.64999399999999"/>
    <n v="260.52999899999998"/>
    <n v="260.52999899999998"/>
    <n v="117947000"/>
    <n v="1.8458412695638749E-3"/>
    <n v="162.5809613685723"/>
    <n v="258.67428357142859"/>
    <n v="228.74999953333332"/>
  </r>
  <r>
    <d v="2023-10-09T00:00:00"/>
    <x v="4"/>
    <x v="4"/>
    <x v="13"/>
    <x v="2"/>
    <n v="255.30999800000001"/>
    <n v="261.35998499999999"/>
    <n v="252.050003"/>
    <n v="259.67001299999998"/>
    <n v="259.67001299999998"/>
    <n v="101377900"/>
    <n v="-3.3009096967754267E-3"/>
    <n v="162.04099538698296"/>
    <n v="257.86285600000002"/>
    <n v="227.87566633333333"/>
  </r>
  <r>
    <d v="2023-10-10T00:00:00"/>
    <x v="0"/>
    <x v="4"/>
    <x v="13"/>
    <x v="2"/>
    <n v="257.75"/>
    <n v="268.94000199999999"/>
    <n v="257.64999399999999"/>
    <n v="263.61999500000002"/>
    <n v="263.61999500000002"/>
    <n v="122656000"/>
    <n v="1.5211544661493256E-2"/>
    <n v="164.52110076996635"/>
    <n v="255.43571028571429"/>
    <n v="227.07333276666662"/>
  </r>
  <r>
    <d v="2023-10-11T00:00:00"/>
    <x v="1"/>
    <x v="4"/>
    <x v="13"/>
    <x v="2"/>
    <n v="266.20001200000002"/>
    <n v="268.60000600000001"/>
    <n v="260.89999399999999"/>
    <n v="262.98998999999998"/>
    <n v="262.98998999999998"/>
    <n v="103706300"/>
    <n v="-2.3898225170668093E-3"/>
    <n v="164.12553471629661"/>
    <n v="249.21999685714286"/>
    <n v="226.32599949999997"/>
  </r>
  <r>
    <d v="2023-10-12T00:00:00"/>
    <x v="2"/>
    <x v="4"/>
    <x v="13"/>
    <x v="2"/>
    <n v="262.92001299999998"/>
    <n v="265.41000400000001"/>
    <n v="256.63000499999998"/>
    <n v="258.86999500000002"/>
    <n v="258.86999500000002"/>
    <n v="111508100"/>
    <n v="-1.5665976488306498E-2"/>
    <n v="161.53868197181205"/>
    <n v="241.9342847142857"/>
    <n v="225.36666673333329"/>
  </r>
  <r>
    <d v="2023-10-13T00:00:00"/>
    <x v="3"/>
    <x v="4"/>
    <x v="13"/>
    <x v="2"/>
    <n v="258.89999399999999"/>
    <n v="259.60000600000001"/>
    <n v="250.220001"/>
    <n v="251.11999499999999"/>
    <n v="251.11999499999999"/>
    <n v="102073800"/>
    <n v="-2.9937807199324231E-2"/>
    <n v="156.67263024850769"/>
    <n v="235.24999999999997"/>
    <n v="224.58600013333327"/>
  </r>
  <r>
    <d v="2023-10-16T00:00:00"/>
    <x v="4"/>
    <x v="4"/>
    <x v="13"/>
    <x v="2"/>
    <n v="250.050003"/>
    <n v="255.39999399999999"/>
    <n v="248.479996"/>
    <n v="253.91999799999999"/>
    <n v="253.91999799999999"/>
    <n v="88917200"/>
    <n v="1.1150059954405479E-2"/>
    <n v="158.43068952894734"/>
    <n v="230.30714414285711"/>
    <n v="224.08466703333326"/>
  </r>
  <r>
    <d v="2023-10-17T00:00:00"/>
    <x v="0"/>
    <x v="4"/>
    <x v="13"/>
    <x v="2"/>
    <n v="250.10000600000001"/>
    <n v="257.17999300000002"/>
    <n v="247.08000200000001"/>
    <n v="254.85000600000001"/>
    <n v="254.85000600000001"/>
    <n v="93562900"/>
    <n v="3.6626024233034813E-3"/>
    <n v="159.01462075876501"/>
    <n v="224.3785727142857"/>
    <n v="223.84466713333325"/>
  </r>
  <r>
    <d v="2023-10-18T00:00:00"/>
    <x v="1"/>
    <x v="4"/>
    <x v="13"/>
    <x v="2"/>
    <n v="252.699997"/>
    <n v="254.63000500000001"/>
    <n v="242.08000200000001"/>
    <n v="242.679993"/>
    <n v="242.679993"/>
    <n v="125147800"/>
    <n v="-4.7753630423693266E-2"/>
    <n v="151.37334169666352"/>
    <n v="217.36571400000003"/>
    <n v="223.48766689999994"/>
  </r>
  <r>
    <d v="2023-10-19T00:00:00"/>
    <x v="2"/>
    <x v="4"/>
    <x v="13"/>
    <x v="2"/>
    <n v="225.949997"/>
    <n v="230.61000100000001"/>
    <n v="216.779999"/>
    <n v="220.11000100000001"/>
    <n v="220.11000100000001"/>
    <n v="170772700"/>
    <n v="-9.3003101413473274E-2"/>
    <n v="137.2021483461389"/>
    <n v="212.31142971428571"/>
    <n v="223.40100053333327"/>
  </r>
  <r>
    <d v="2023-10-20T00:00:00"/>
    <x v="3"/>
    <x v="4"/>
    <x v="13"/>
    <x v="2"/>
    <n v="217.009995"/>
    <n v="218.86000100000001"/>
    <n v="210.41999799999999"/>
    <n v="211.990005"/>
    <n v="211.990005"/>
    <n v="137734000"/>
    <n v="-3.6890627245965139E-2"/>
    <n v="132.10378440690991"/>
    <n v="209.06142971428571"/>
    <n v="224.02500056666659"/>
  </r>
  <r>
    <d v="2023-10-23T00:00:00"/>
    <x v="4"/>
    <x v="4"/>
    <x v="13"/>
    <x v="2"/>
    <n v="210"/>
    <n v="216.979996"/>
    <n v="202.509995"/>
    <n v="212.08000200000001"/>
    <n v="212.08000200000001"/>
    <n v="150683400"/>
    <n v="4.2453416612736524E-4"/>
    <n v="132.16029151103149"/>
    <n v="207.46857128571426"/>
    <n v="224.81133379999991"/>
  </r>
  <r>
    <d v="2023-10-24T00:00:00"/>
    <x v="0"/>
    <x v="4"/>
    <x v="13"/>
    <x v="2"/>
    <n v="216.5"/>
    <n v="222.050003"/>
    <n v="214.11000100000001"/>
    <n v="216.520004"/>
    <n v="216.520004"/>
    <n v="118231100"/>
    <n v="2.0935505272203801E-2"/>
    <n v="134.94806949600888"/>
    <n v="206.55142871428572"/>
    <n v="225.6993337666666"/>
  </r>
  <r>
    <d v="2023-10-25T00:00:00"/>
    <x v="1"/>
    <x v="4"/>
    <x v="13"/>
    <x v="2"/>
    <n v="215.88000500000001"/>
    <n v="220.10000600000001"/>
    <n v="212.199997"/>
    <n v="212.41999799999999"/>
    <n v="212.41999799999999"/>
    <n v="107065100"/>
    <n v="-1.8935922428673185E-2"/>
    <n v="132.3737673977046"/>
    <n v="206.83571314285714"/>
    <n v="226.46100013333321"/>
  </r>
  <r>
    <d v="2023-10-26T00:00:00"/>
    <x v="2"/>
    <x v="4"/>
    <x v="13"/>
    <x v="2"/>
    <n v="211.320007"/>
    <n v="214.800003"/>
    <n v="204.88000500000001"/>
    <n v="205.759995"/>
    <n v="205.759995"/>
    <n v="115112600"/>
    <n v="-3.1352994363553231E-2"/>
    <n v="128.19210042023849"/>
    <n v="207.9128572857143"/>
    <n v="227.46833349999991"/>
  </r>
  <r>
    <d v="2023-10-27T00:00:00"/>
    <x v="3"/>
    <x v="4"/>
    <x v="13"/>
    <x v="2"/>
    <n v="210.60000600000001"/>
    <n v="212.41000399999999"/>
    <n v="205.770004"/>
    <n v="207.300003"/>
    <n v="207.300003"/>
    <n v="94881200"/>
    <n v="7.4844869625895951E-3"/>
    <n v="129.15903701150336"/>
    <n v="209.84285857142854"/>
    <n v="228.73766686666659"/>
  </r>
  <r>
    <d v="2023-10-30T00:00:00"/>
    <x v="4"/>
    <x v="4"/>
    <x v="13"/>
    <x v="2"/>
    <n v="209.279999"/>
    <n v="210.88000500000001"/>
    <n v="194.66999799999999"/>
    <n v="197.36000100000001"/>
    <n v="197.36000100000001"/>
    <n v="136448200"/>
    <n v="-4.7949840116500109E-2"/>
    <n v="122.91793199708414"/>
    <n v="211.96857142857144"/>
    <n v="229.81900026666659"/>
  </r>
  <r>
    <d v="2023-10-31T00:00:00"/>
    <x v="0"/>
    <x v="4"/>
    <x v="13"/>
    <x v="2"/>
    <n v="196.11999499999999"/>
    <n v="202.800003"/>
    <n v="194.070007"/>
    <n v="200.83999600000001"/>
    <n v="200.83999600000001"/>
    <n v="118068300"/>
    <n v="1.7632726907008893E-2"/>
    <n v="125.10294305087002"/>
    <n v="215.50428571428571"/>
    <n v="231.14066673333329"/>
  </r>
  <r>
    <d v="2023-11-01T00:00:00"/>
    <x v="1"/>
    <x v="5"/>
    <x v="13"/>
    <x v="2"/>
    <n v="204.03999300000001"/>
    <n v="205.990005"/>
    <n v="197.85000600000001"/>
    <n v="205.66000399999999"/>
    <n v="205.66000399999999"/>
    <n v="121661700"/>
    <n v="2.3999243656626902E-2"/>
    <n v="128.12931830696559"/>
    <n v="216.81"/>
    <n v="232.42233329999999"/>
  </r>
  <r>
    <d v="2023-11-02T00:00:00"/>
    <x v="2"/>
    <x v="5"/>
    <x v="13"/>
    <x v="2"/>
    <n v="212.970001"/>
    <n v="219.199997"/>
    <n v="211.449997"/>
    <n v="218.509995"/>
    <n v="218.509995"/>
    <n v="125987600"/>
    <n v="6.2481721044797892E-2"/>
    <n v="136.19754035212634"/>
    <n v="218.09428428571431"/>
    <n v="233.93533326666665"/>
  </r>
  <r>
    <d v="2023-11-03T00:00:00"/>
    <x v="3"/>
    <x v="5"/>
    <x v="13"/>
    <x v="2"/>
    <n v="221.14999399999999"/>
    <n v="226.36999499999999"/>
    <n v="218.39999399999999"/>
    <n v="219.96000699999999"/>
    <n v="219.96000699999999"/>
    <n v="119281000"/>
    <n v="6.6359069753307472E-3"/>
    <n v="137.10797046714723"/>
    <n v="218.83714314285709"/>
    <n v="235.10166676666665"/>
  </r>
  <r>
    <d v="2023-11-06T00:00:00"/>
    <x v="4"/>
    <x v="5"/>
    <x v="13"/>
    <x v="2"/>
    <n v="223.979996"/>
    <n v="226.320007"/>
    <n v="215"/>
    <n v="219.270004"/>
    <n v="219.270004"/>
    <n v="117335800"/>
    <n v="-3.1369475270110816E-3"/>
    <n v="136.6747330107298"/>
    <n v="221.32999985714287"/>
    <n v="236.17233326666664"/>
  </r>
  <r>
    <d v="2023-11-07T00:00:00"/>
    <x v="0"/>
    <x v="5"/>
    <x v="13"/>
    <x v="2"/>
    <n v="219.979996"/>
    <n v="223.11999499999999"/>
    <n v="215.720001"/>
    <n v="222.179993"/>
    <n v="222.179993"/>
    <n v="116900100"/>
    <n v="1.3271258936083186E-2"/>
    <n v="138.5018500414713"/>
    <n v="224.69714157142857"/>
    <n v="237.43733316666666"/>
  </r>
  <r>
    <d v="2023-11-08T00:00:00"/>
    <x v="1"/>
    <x v="5"/>
    <x v="13"/>
    <x v="2"/>
    <n v="223.14999399999999"/>
    <n v="224.14999399999999"/>
    <n v="217.63999899999999"/>
    <n v="222.11000100000001"/>
    <n v="222.11000100000001"/>
    <n v="106584800"/>
    <n v="-3.1502386445743093E-4"/>
    <n v="138.45790362957229"/>
    <n v="226.32714200000001"/>
    <n v="238.26933336666667"/>
  </r>
  <r>
    <d v="2023-11-09T00:00:00"/>
    <x v="2"/>
    <x v="5"/>
    <x v="13"/>
    <x v="2"/>
    <n v="219.75"/>
    <n v="220.800003"/>
    <n v="206.679993"/>
    <n v="209.979996"/>
    <n v="209.979996"/>
    <n v="142110500"/>
    <n v="-5.4612601618060461E-2"/>
    <n v="130.84174469616059"/>
    <n v="228.06857085714287"/>
    <n v="239.34900000000005"/>
  </r>
  <r>
    <d v="2023-11-10T00:00:00"/>
    <x v="3"/>
    <x v="5"/>
    <x v="13"/>
    <x v="2"/>
    <n v="210.029999"/>
    <n v="215.38000500000001"/>
    <n v="205.69000199999999"/>
    <n v="214.64999399999999"/>
    <n v="214.64999399999999"/>
    <n v="130994000"/>
    <n v="2.224020425259934E-2"/>
    <n v="133.77393202722226"/>
    <n v="231.72857228571431"/>
    <n v="240.76766656666669"/>
  </r>
  <r>
    <d v="2023-11-13T00:00:00"/>
    <x v="4"/>
    <x v="5"/>
    <x v="13"/>
    <x v="2"/>
    <n v="215.60000600000001"/>
    <n v="225.39999399999999"/>
    <n v="211.61000100000001"/>
    <n v="223.71000699999999"/>
    <n v="223.71000699999999"/>
    <n v="140447600"/>
    <n v="4.220830772536615E-2"/>
    <n v="139.46251162358485"/>
    <n v="235.52142985714289"/>
    <n v="242.16633293333336"/>
  </r>
  <r>
    <d v="2023-11-14T00:00:00"/>
    <x v="0"/>
    <x v="5"/>
    <x v="13"/>
    <x v="2"/>
    <n v="235.029999"/>
    <n v="238.13999899999999"/>
    <n v="230.720001"/>
    <n v="237.41000399999999"/>
    <n v="237.41000399999999"/>
    <n v="149771600"/>
    <n v="6.1239982885521953E-2"/>
    <n v="148.0644334314706"/>
    <n v="237.02142985714286"/>
    <n v="243.42399943333336"/>
  </r>
  <r>
    <d v="2023-11-15T00:00:00"/>
    <x v="1"/>
    <x v="5"/>
    <x v="13"/>
    <x v="2"/>
    <n v="239.28999300000001"/>
    <n v="246.699997"/>
    <n v="236.449997"/>
    <n v="242.83999600000001"/>
    <n v="242.83999600000001"/>
    <n v="150354000"/>
    <n v="2.2871791030339341E-2"/>
    <n v="151.47380400297112"/>
    <n v="236.74142885714284"/>
    <n v="243.94966573333338"/>
  </r>
  <r>
    <d v="2023-11-16T00:00:00"/>
    <x v="2"/>
    <x v="5"/>
    <x v="13"/>
    <x v="2"/>
    <n v="239.490005"/>
    <n v="240.88000500000001"/>
    <n v="230.96000699999999"/>
    <n v="233.58999600000001"/>
    <n v="233.58999600000001"/>
    <n v="136816800"/>
    <n v="-3.8090924692652357E-2"/>
    <n v="145.66593581709171"/>
    <n v="235.7757154285714"/>
    <n v="244.13766573333339"/>
  </r>
  <r>
    <d v="2023-11-17T00:00:00"/>
    <x v="3"/>
    <x v="5"/>
    <x v="13"/>
    <x v="2"/>
    <n v="232"/>
    <n v="237.38999899999999"/>
    <n v="226.53999300000001"/>
    <n v="234.300003"/>
    <n v="234.300003"/>
    <n v="142532800"/>
    <n v="3.0395436968969776E-3"/>
    <n v="146.11173333785405"/>
    <n v="237.65143042857139"/>
    <n v="244.63199913333338"/>
  </r>
  <r>
    <d v="2023-11-20T00:00:00"/>
    <x v="4"/>
    <x v="5"/>
    <x v="13"/>
    <x v="2"/>
    <n v="234.03999300000001"/>
    <n v="237.10000600000001"/>
    <n v="231.020004"/>
    <n v="235.60000600000001"/>
    <n v="235.60000600000001"/>
    <n v="116320100"/>
    <n v="5.5484549012148488E-3"/>
    <n v="146.92797615571868"/>
    <n v="239.05714414285711"/>
    <n v="244.77033226666666"/>
  </r>
  <r>
    <d v="2023-11-21T00:00:00"/>
    <x v="0"/>
    <x v="5"/>
    <x v="13"/>
    <x v="2"/>
    <n v="235.03999300000001"/>
    <n v="243.61999499999999"/>
    <n v="233.33999600000001"/>
    <n v="241.199997"/>
    <n v="241.199997"/>
    <n v="122288000"/>
    <n v="2.3769061364115537E-2"/>
    <n v="150.44408529843338"/>
    <n v="239.69714357142857"/>
    <n v="244.84799849999996"/>
  </r>
  <r>
    <d v="2023-11-22T00:00:00"/>
    <x v="1"/>
    <x v="5"/>
    <x v="13"/>
    <x v="2"/>
    <n v="242.03999300000001"/>
    <n v="244.009995"/>
    <n v="231.39999399999999"/>
    <n v="234.21000699999999"/>
    <n v="234.21000699999999"/>
    <n v="117950600"/>
    <n v="-2.8980058403566256E-2"/>
    <n v="146.05522686161009"/>
    <n v="239.35857285714286"/>
    <n v="244.72433209999997"/>
  </r>
  <r>
    <d v="2023-11-24T00:00:00"/>
    <x v="3"/>
    <x v="5"/>
    <x v="13"/>
    <x v="2"/>
    <n v="233.75"/>
    <n v="238.75"/>
    <n v="232.33000200000001"/>
    <n v="235.449997"/>
    <n v="235.449997"/>
    <n v="65125200"/>
    <n v="5.294351065025185E-3"/>
    <n v="146.8337888585624"/>
    <n v="239.5542864285714"/>
    <n v="244.93233176666664"/>
  </r>
  <r>
    <d v="2023-11-27T00:00:00"/>
    <x v="4"/>
    <x v="5"/>
    <x v="13"/>
    <x v="2"/>
    <n v="236.88999899999999"/>
    <n v="238.33000200000001"/>
    <n v="232.10000600000001"/>
    <n v="236.08000200000001"/>
    <n v="236.08000200000001"/>
    <n v="112031800"/>
    <n v="2.6757486006678999E-3"/>
    <n v="147.22935491223211"/>
    <n v="240.02142985714286"/>
    <n v="244.91599876666663"/>
  </r>
  <r>
    <d v="2023-11-28T00:00:00"/>
    <x v="0"/>
    <x v="5"/>
    <x v="13"/>
    <x v="2"/>
    <n v="236.679993"/>
    <n v="247"/>
    <n v="234.009995"/>
    <n v="246.720001"/>
    <n v="246.720001"/>
    <n v="148549900"/>
    <n v="4.5069463359289484E-2"/>
    <n v="153.90997239222008"/>
    <n v="240.49142885714286"/>
    <n v="244.84466543333332"/>
  </r>
  <r>
    <d v="2023-11-29T00:00:00"/>
    <x v="1"/>
    <x v="5"/>
    <x v="13"/>
    <x v="2"/>
    <n v="249.21000699999999"/>
    <n v="252.75"/>
    <n v="242.759995"/>
    <n v="244.13999899999999"/>
    <n v="244.13999899999999"/>
    <n v="135401300"/>
    <n v="-1.0457206507550264E-2"/>
    <n v="152.29004682083573"/>
    <n v="239.90857142857143"/>
    <n v="244.19466543333328"/>
  </r>
  <r>
    <d v="2023-11-30T00:00:00"/>
    <x v="2"/>
    <x v="5"/>
    <x v="13"/>
    <x v="2"/>
    <n v="245.13999899999999"/>
    <n v="245.220001"/>
    <n v="236.91000399999999"/>
    <n v="240.08000200000001"/>
    <n v="240.08000200000001"/>
    <n v="132353200"/>
    <n v="-1.6629790352378847E-2"/>
    <n v="149.74086547909889"/>
    <n v="239.86571385714282"/>
    <n v="243.35299876666662"/>
  </r>
  <r>
    <d v="2023-12-01T00:00:00"/>
    <x v="3"/>
    <x v="6"/>
    <x v="13"/>
    <x v="2"/>
    <n v="233.13999899999999"/>
    <n v="240.19000199999999"/>
    <n v="231.89999399999999"/>
    <n v="238.83000200000001"/>
    <n v="238.83000200000001"/>
    <n v="121173500"/>
    <n v="-5.2065977573592321E-3"/>
    <n v="148.95601842695302"/>
    <n v="239.81714285714284"/>
    <n v="242.68066549999995"/>
  </r>
  <r>
    <d v="2023-12-04T00:00:00"/>
    <x v="4"/>
    <x v="6"/>
    <x v="13"/>
    <x v="2"/>
    <n v="235.75"/>
    <n v="239.36999499999999"/>
    <n v="233.28999300000001"/>
    <n v="235.58000200000001"/>
    <n v="235.58000200000001"/>
    <n v="104099800"/>
    <n v="-1.3608005580471419E-2"/>
    <n v="146.91541609137377"/>
    <n v="239.55714185714285"/>
    <n v="241.90466553333331"/>
  </r>
  <r>
    <d v="2023-12-05T00:00:00"/>
    <x v="0"/>
    <x v="6"/>
    <x v="13"/>
    <x v="2"/>
    <n v="233.86999499999999"/>
    <n v="246.66000399999999"/>
    <n v="233.699997"/>
    <n v="238.720001"/>
    <n v="238.720001"/>
    <n v="137971100"/>
    <n v="1.3328801143316013E-2"/>
    <n v="148.88695125848653"/>
    <n v="240.08714057142856"/>
    <n v="241.11466563333332"/>
  </r>
  <r>
    <d v="2023-12-06T00:00:00"/>
    <x v="1"/>
    <x v="6"/>
    <x v="13"/>
    <x v="2"/>
    <n v="242.91999799999999"/>
    <n v="246.570007"/>
    <n v="239.16999799999999"/>
    <n v="239.36999499999999"/>
    <n v="239.36999499999999"/>
    <n v="126436200"/>
    <n v="2.7228300824277915E-3"/>
    <n v="149.29506795833655"/>
    <n v="241.84856942857147"/>
    <n v="240.23033233333334"/>
  </r>
  <r>
    <d v="2023-12-07T00:00:00"/>
    <x v="2"/>
    <x v="6"/>
    <x v="13"/>
    <x v="2"/>
    <n v="241.550003"/>
    <n v="244.08000200000001"/>
    <n v="236.979996"/>
    <n v="242.63999899999999"/>
    <n v="242.63999899999999"/>
    <n v="107142300"/>
    <n v="1.366087675274422E-2"/>
    <n v="151.34823035826068"/>
    <n v="243.86714157142859"/>
    <n v="239.21133259999999"/>
  </r>
  <r>
    <d v="2023-12-08T00:00:00"/>
    <x v="3"/>
    <x v="6"/>
    <x v="13"/>
    <x v="2"/>
    <n v="240.270004"/>
    <n v="245.270004"/>
    <n v="239.270004"/>
    <n v="243.83999600000001"/>
    <n v="243.83999600000001"/>
    <n v="102980100"/>
    <n v="4.9455860737949667E-3"/>
    <n v="152.1016816446878"/>
    <n v="245.21571342857143"/>
    <n v="238.09466593333335"/>
  </r>
  <r>
    <d v="2023-12-11T00:00:00"/>
    <x v="4"/>
    <x v="6"/>
    <x v="13"/>
    <x v="2"/>
    <n v="242.740005"/>
    <n v="243.44000199999999"/>
    <n v="237.449997"/>
    <n v="239.740005"/>
    <n v="239.740005"/>
    <n v="97913900"/>
    <n v="-1.6814267828318109E-2"/>
    <n v="149.52738896454812"/>
    <n v="247.12714271428572"/>
    <n v="236.8943328"/>
  </r>
  <r>
    <d v="2023-12-12T00:00:00"/>
    <x v="0"/>
    <x v="6"/>
    <x v="13"/>
    <x v="2"/>
    <n v="238.550003"/>
    <n v="238.990005"/>
    <n v="233.86999499999999"/>
    <n v="237.009995"/>
    <n v="237.009995"/>
    <n v="95328300"/>
    <n v="-1.138737775533121E-2"/>
    <n v="147.81327672388517"/>
    <n v="248.1842847142857"/>
    <n v="234.99066613333335"/>
  </r>
  <r>
    <d v="2023-12-13T00:00:00"/>
    <x v="1"/>
    <x v="6"/>
    <x v="13"/>
    <x v="2"/>
    <n v="234.19000199999999"/>
    <n v="240.300003"/>
    <n v="228.199997"/>
    <n v="239.28999300000001"/>
    <n v="239.28999300000001"/>
    <n v="146286300"/>
    <n v="9.619839028307672E-3"/>
    <n v="149.24483649124394"/>
    <n v="250.68285685714287"/>
    <n v="233.19866630000004"/>
  </r>
  <r>
    <d v="2023-12-14T00:00:00"/>
    <x v="2"/>
    <x v="6"/>
    <x v="13"/>
    <x v="2"/>
    <n v="241.220001"/>
    <n v="253.88000500000001"/>
    <n v="240.78999300000001"/>
    <n v="251.050003"/>
    <n v="251.050003"/>
    <n v="160829200"/>
    <n v="4.914543166876182E-2"/>
    <n v="156.62868383660864"/>
    <n v="252.57571400000003"/>
    <n v="231.58666630000005"/>
  </r>
  <r>
    <d v="2023-12-15T00:00:00"/>
    <x v="3"/>
    <x v="6"/>
    <x v="13"/>
    <x v="2"/>
    <n v="251.21000699999999"/>
    <n v="254.13000500000001"/>
    <n v="248.300003"/>
    <n v="253.5"/>
    <n v="253.5"/>
    <n v="135720800"/>
    <n v="9.7590000825452938E-3"/>
    <n v="158.16698217518163"/>
    <n v="253.36999714285716"/>
    <n v="229.60466606666668"/>
  </r>
  <r>
    <d v="2023-12-18T00:00:00"/>
    <x v="4"/>
    <x v="6"/>
    <x v="13"/>
    <x v="2"/>
    <n v="253.779999"/>
    <n v="258.73998999999998"/>
    <n v="251.36000100000001"/>
    <n v="252.08000200000001"/>
    <n v="252.08000200000001"/>
    <n v="116416500"/>
    <n v="-5.6015700197238364E-3"/>
    <n v="157.27539717969921"/>
    <n v="254.50428314285719"/>
    <n v="227.39766583333338"/>
  </r>
  <r>
    <d v="2023-12-19T00:00:00"/>
    <x v="0"/>
    <x v="6"/>
    <x v="13"/>
    <x v="2"/>
    <n v="253.479996"/>
    <n v="258.33999599999999"/>
    <n v="253.009995"/>
    <n v="257.22000100000002"/>
    <n v="257.22000100000002"/>
    <n v="106737400"/>
    <n v="2.0390348140349575E-2"/>
    <n v="160.50268763024539"/>
    <n v="254.66142471428572"/>
    <n v="225.29033246666671"/>
  </r>
  <r>
    <d v="2023-12-20T00:00:00"/>
    <x v="1"/>
    <x v="6"/>
    <x v="13"/>
    <x v="2"/>
    <n v="256.41000400000001"/>
    <n v="259.83999599999999"/>
    <n v="247"/>
    <n v="247.13999899999999"/>
    <n v="247.13999899999999"/>
    <n v="125097000"/>
    <n v="-3.9188251150034152E-2"/>
    <n v="154.17367974598582"/>
    <n v="253.41285257142857"/>
    <n v="222.97999923333336"/>
  </r>
  <r>
    <d v="2023-12-21T00:00:00"/>
    <x v="2"/>
    <x v="6"/>
    <x v="13"/>
    <x v="2"/>
    <n v="251.89999399999999"/>
    <n v="254.800003"/>
    <n v="248.550003"/>
    <n v="254.5"/>
    <n v="254.5"/>
    <n v="109594200"/>
    <n v="2.9780695273046477E-2"/>
    <n v="158.79485981689831"/>
    <n v="253.59570957142859"/>
    <n v="220.77733253333335"/>
  </r>
  <r>
    <d v="2023-12-22T00:00:00"/>
    <x v="3"/>
    <x v="6"/>
    <x v="13"/>
    <x v="2"/>
    <n v="256.76001000000002"/>
    <n v="258.22000100000002"/>
    <n v="251.36999499999999"/>
    <n v="252.53999300000001"/>
    <n v="252.53999300000001"/>
    <n v="93249800"/>
    <n v="-7.7014027504911211E-3"/>
    <n v="157.56421524399011"/>
    <n v="251.302852"/>
    <n v="218.46399939999998"/>
  </r>
  <r>
    <d v="2023-12-26T00:00:00"/>
    <x v="0"/>
    <x v="6"/>
    <x v="13"/>
    <x v="2"/>
    <n v="254.490005"/>
    <n v="257.97000100000002"/>
    <n v="252.91000399999999"/>
    <n v="256.60998499999999"/>
    <n v="256.60998499999999"/>
    <n v="86892400"/>
    <n v="1.6116227579051151E-2"/>
    <n v="160.11967222275592"/>
    <n v="249.21570914285712"/>
    <n v="216.29866636666662"/>
  </r>
  <r>
    <d v="2023-12-27T00:00:00"/>
    <x v="1"/>
    <x v="6"/>
    <x v="13"/>
    <x v="2"/>
    <n v="258.35000600000001"/>
    <n v="263.33999599999999"/>
    <n v="257.51998900000001"/>
    <n v="261.44000199999999"/>
    <n v="261.44000199999999"/>
    <n v="106494400"/>
    <n v="1.8822404747812126E-2"/>
    <n v="163.15233190616743"/>
    <n v="246.48428342857142"/>
    <n v="214.06366679999991"/>
  </r>
  <r>
    <d v="2023-12-28T00:00:00"/>
    <x v="2"/>
    <x v="6"/>
    <x v="13"/>
    <x v="2"/>
    <n v="263.66000400000001"/>
    <n v="265.13000499999998"/>
    <n v="252.71000699999999"/>
    <n v="253.179993"/>
    <n v="253.179993"/>
    <n v="113619900"/>
    <n v="-3.1594281429052302E-2"/>
    <n v="157.96605693468879"/>
    <n v="243.4857112857143"/>
    <n v="211.80133363333329"/>
  </r>
  <r>
    <d v="2023-12-29T00:00:00"/>
    <x v="3"/>
    <x v="6"/>
    <x v="13"/>
    <x v="2"/>
    <n v="255.10000600000001"/>
    <n v="255.19000199999999"/>
    <n v="247.429993"/>
    <n v="248.479996"/>
    <n v="248.479996"/>
    <n v="100615300"/>
    <n v="-1.856385626805826E-2"/>
    <n v="155.01503390225326"/>
    <n v="240.88285614285709"/>
    <n v="209.63300069999994"/>
  </r>
  <r>
    <d v="2024-01-02T00:00:00"/>
    <x v="0"/>
    <x v="7"/>
    <x v="14"/>
    <x v="3"/>
    <n v="250.08000200000001"/>
    <n v="251.25"/>
    <n v="244.41000399999999"/>
    <n v="248.41999799999999"/>
    <n v="248.41999799999999"/>
    <n v="104654200"/>
    <n v="-2.4146008115682408E-4"/>
    <n v="154.97736249950555"/>
    <n v="238.80571414285714"/>
    <n v="207.48433429999994"/>
  </r>
  <r>
    <d v="2024-01-03T00:00:00"/>
    <x v="1"/>
    <x v="7"/>
    <x v="14"/>
    <x v="3"/>
    <n v="244.979996"/>
    <n v="245.679993"/>
    <n v="236.320007"/>
    <n v="238.449997"/>
    <n v="238.449997"/>
    <n v="121082600"/>
    <n v="-4.0133648982639457E-2"/>
    <n v="148.71742178371247"/>
    <n v="235.77714314285711"/>
    <n v="205.49400126666663"/>
  </r>
  <r>
    <d v="2024-01-04T00:00:00"/>
    <x v="2"/>
    <x v="7"/>
    <x v="14"/>
    <x v="3"/>
    <n v="239.25"/>
    <n v="242.699997"/>
    <n v="237.729996"/>
    <n v="237.929993"/>
    <n v="237.929993"/>
    <n v="102629300"/>
    <n v="-2.1807674839266203E-3"/>
    <n v="148.39092289850922"/>
    <n v="232.9828577142857"/>
    <n v="204.22733459999992"/>
  </r>
  <r>
    <d v="2024-01-05T00:00:00"/>
    <x v="3"/>
    <x v="7"/>
    <x v="14"/>
    <x v="3"/>
    <n v="236.86000100000001"/>
    <n v="240.11999499999999"/>
    <n v="234.89999399999999"/>
    <n v="237.490005"/>
    <n v="237.490005"/>
    <n v="92379400"/>
    <n v="-1.8492330220847761E-3"/>
    <n v="148.11466427068558"/>
    <n v="230.40857357142858"/>
    <n v="202.96133473333327"/>
  </r>
  <r>
    <d v="2024-01-08T00:00:00"/>
    <x v="4"/>
    <x v="7"/>
    <x v="14"/>
    <x v="3"/>
    <n v="236.13999899999999"/>
    <n v="241.25"/>
    <n v="235.300003"/>
    <n v="240.449997"/>
    <n v="240.449997"/>
    <n v="85166600"/>
    <n v="1.2463648733343534E-2"/>
    <n v="149.97317706714585"/>
    <n v="227.27428757142857"/>
    <n v="201.50366773333329"/>
  </r>
  <r>
    <d v="2024-01-09T00:00:00"/>
    <x v="0"/>
    <x v="7"/>
    <x v="14"/>
    <x v="3"/>
    <n v="238.11000100000001"/>
    <n v="238.96000699999999"/>
    <n v="232.03999300000001"/>
    <n v="234.96000699999999"/>
    <n v="234.96000699999999"/>
    <n v="96705700"/>
    <n v="-2.2832148340596593E-2"/>
    <n v="146.52613509289762"/>
    <n v="223.19286014285714"/>
    <n v="199.9810013"/>
  </r>
  <r>
    <d v="2024-01-10T00:00:00"/>
    <x v="1"/>
    <x v="7"/>
    <x v="14"/>
    <x v="3"/>
    <n v="235.10000600000001"/>
    <n v="235.5"/>
    <n v="231.28999300000001"/>
    <n v="233.94000199999999"/>
    <n v="233.94000199999999"/>
    <n v="91628500"/>
    <n v="-4.3411856044079777E-3"/>
    <n v="145.8856967589584"/>
    <n v="219.94000228571426"/>
    <n v="198.72933453333334"/>
  </r>
  <r>
    <d v="2024-01-11T00:00:00"/>
    <x v="2"/>
    <x v="7"/>
    <x v="14"/>
    <x v="3"/>
    <n v="230.570007"/>
    <n v="230.929993"/>
    <n v="225.36999499999999"/>
    <n v="227.220001"/>
    <n v="227.220001"/>
    <n v="105873600"/>
    <n v="-2.8725318212145679E-2"/>
    <n v="141.66635837874458"/>
    <n v="216.34857385714287"/>
    <n v="197.33033449999999"/>
  </r>
  <r>
    <d v="2024-01-12T00:00:00"/>
    <x v="3"/>
    <x v="7"/>
    <x v="14"/>
    <x v="3"/>
    <n v="220.08000200000001"/>
    <n v="225.33999600000001"/>
    <n v="217.14999399999999"/>
    <n v="218.88999899999999"/>
    <n v="218.88999899999999"/>
    <n v="122889000"/>
    <n v="-3.6660513877913449E-2"/>
    <n v="136.43613636748924"/>
    <n v="213.76571642857144"/>
    <n v="196.40300093333335"/>
  </r>
  <r>
    <d v="2024-01-16T00:00:00"/>
    <x v="0"/>
    <x v="7"/>
    <x v="14"/>
    <x v="3"/>
    <n v="215.10000600000001"/>
    <n v="223.490005"/>
    <n v="212.179993"/>
    <n v="219.91000399999999"/>
    <n v="219.91000399999999"/>
    <n v="115355000"/>
    <n v="4.6598976867828377E-3"/>
    <n v="137.07657470142848"/>
    <n v="212.18571685714284"/>
    <n v="195.76433416666666"/>
  </r>
  <r>
    <d v="2024-01-17T00:00:00"/>
    <x v="1"/>
    <x v="7"/>
    <x v="14"/>
    <x v="3"/>
    <n v="214.86000100000001"/>
    <n v="215.66999799999999"/>
    <n v="212.009995"/>
    <n v="215.550003"/>
    <n v="215.550003"/>
    <n v="103164400"/>
    <n v="-1.9826296760923994E-2"/>
    <n v="134.33902755566606"/>
    <n v="206.86000271428571"/>
    <n v="195.16866713333334"/>
  </r>
  <r>
    <d v="2024-01-18T00:00:00"/>
    <x v="2"/>
    <x v="7"/>
    <x v="14"/>
    <x v="3"/>
    <n v="216.88000500000001"/>
    <n v="217.449997"/>
    <n v="208.740005"/>
    <n v="211.88000500000001"/>
    <n v="211.88000500000001"/>
    <n v="108595400"/>
    <n v="-1.7026202500215193E-2"/>
    <n v="132.03471786632107"/>
    <n v="202.24571657142857"/>
    <n v="194.71300053333337"/>
  </r>
  <r>
    <d v="2024-01-19T00:00:00"/>
    <x v="3"/>
    <x v="7"/>
    <x v="14"/>
    <x v="3"/>
    <n v="209.990005"/>
    <n v="213.19000199999999"/>
    <n v="207.55999800000001"/>
    <n v="212.19000199999999"/>
    <n v="212.19000199999999"/>
    <n v="102095800"/>
    <n v="1.4630781229214216E-3"/>
    <n v="132.22935805162032"/>
    <n v="199.25285771428571"/>
    <n v="194.40500033333336"/>
  </r>
  <r>
    <d v="2024-01-22T00:00:00"/>
    <x v="4"/>
    <x v="7"/>
    <x v="14"/>
    <x v="3"/>
    <n v="212.259995"/>
    <n v="217.800003"/>
    <n v="206.270004"/>
    <n v="208.800003"/>
    <n v="208.800003"/>
    <n v="117952500"/>
    <n v="-1.5976242839188949E-2"/>
    <n v="130.10085347407838"/>
    <n v="196.30999971428568"/>
    <n v="193.60333356666672"/>
  </r>
  <r>
    <d v="2024-01-23T00:00:00"/>
    <x v="0"/>
    <x v="7"/>
    <x v="14"/>
    <x v="3"/>
    <n v="211.300003"/>
    <n v="215.64999399999999"/>
    <n v="207.75"/>
    <n v="209.13999899999999"/>
    <n v="209.13999899999999"/>
    <n v="106605900"/>
    <n v="1.6283333099376684E-3"/>
    <n v="130.31432936075149"/>
    <n v="193.23714114285715"/>
    <n v="192.66800030000002"/>
  </r>
  <r>
    <d v="2024-01-24T00:00:00"/>
    <x v="1"/>
    <x v="7"/>
    <x v="14"/>
    <x v="3"/>
    <n v="211.88000500000001"/>
    <n v="212.729996"/>
    <n v="206.770004"/>
    <n v="207.83000200000001"/>
    <n v="207.83000200000001"/>
    <n v="123369900"/>
    <n v="-6.2637324579884954E-3"/>
    <n v="129.49181153373556"/>
    <n v="190.33999857142859"/>
    <n v="191.58133343333336"/>
  </r>
  <r>
    <d v="2024-01-25T00:00:00"/>
    <x v="2"/>
    <x v="7"/>
    <x v="14"/>
    <x v="3"/>
    <n v="189.699997"/>
    <n v="193"/>
    <n v="180.05999800000001"/>
    <n v="182.63000500000001"/>
    <n v="182.63000500000001"/>
    <n v="198076800"/>
    <n v="-0.12125293151852058"/>
    <n v="113.66929684610783"/>
    <n v="187.49428457142858"/>
    <n v="190.6086665"/>
  </r>
  <r>
    <d v="2024-01-26T00:00:00"/>
    <x v="3"/>
    <x v="7"/>
    <x v="14"/>
    <x v="3"/>
    <n v="185.5"/>
    <n v="186.779999"/>
    <n v="182.10000600000001"/>
    <n v="183.25"/>
    <n v="183.25"/>
    <n v="107343200"/>
    <n v="3.3948145596337728E-3"/>
    <n v="114.05857784458395"/>
    <n v="187.26999785714287"/>
    <n v="190.36566619999999"/>
  </r>
  <r>
    <d v="2024-01-29T00:00:00"/>
    <x v="4"/>
    <x v="7"/>
    <x v="14"/>
    <x v="3"/>
    <n v="185.63000500000001"/>
    <n v="191.479996"/>
    <n v="183.66999799999999"/>
    <n v="190.929993"/>
    <n v="190.929993"/>
    <n v="125013100"/>
    <n v="4.1909920873124125E-2"/>
    <n v="118.88067373782467"/>
    <n v="187.53428442857142"/>
    <n v="190.18299966666666"/>
  </r>
  <r>
    <d v="2024-01-30T00:00:00"/>
    <x v="0"/>
    <x v="7"/>
    <x v="14"/>
    <x v="3"/>
    <n v="195.33000200000001"/>
    <n v="196.36000100000001"/>
    <n v="190.61000100000001"/>
    <n v="191.58999600000001"/>
    <n v="191.58999600000001"/>
    <n v="109982300"/>
    <n v="3.4567800984521978E-3"/>
    <n v="119.29507486499061"/>
    <n v="187.05571428571429"/>
    <n v="189.73666633333335"/>
  </r>
  <r>
    <d v="2024-01-31T00:00:00"/>
    <x v="1"/>
    <x v="7"/>
    <x v="14"/>
    <x v="3"/>
    <n v="187"/>
    <n v="193.970001"/>
    <n v="185.85000600000001"/>
    <n v="187.28999300000001"/>
    <n v="187.28999300000001"/>
    <n v="103221400"/>
    <n v="-2.2443776239757338E-2"/>
    <n v="116.59519912197591"/>
    <n v="186.76571457142856"/>
    <n v="188.99966633333332"/>
  </r>
  <r>
    <d v="2024-02-01T00:00:00"/>
    <x v="2"/>
    <x v="8"/>
    <x v="14"/>
    <x v="3"/>
    <n v="188.5"/>
    <n v="189.88000500000001"/>
    <n v="184.279999"/>
    <n v="188.86000100000001"/>
    <n v="188.86000100000001"/>
    <n v="91843300"/>
    <n v="8.3827650097675066E-3"/>
    <n v="117.58097204249225"/>
    <n v="187.66285942857144"/>
    <n v="188.17333323333332"/>
  </r>
  <r>
    <d v="2024-02-02T00:00:00"/>
    <x v="3"/>
    <x v="8"/>
    <x v="14"/>
    <x v="3"/>
    <n v="185.03999300000001"/>
    <n v="188.69000199999999"/>
    <n v="182"/>
    <n v="187.91000399999999"/>
    <n v="187.91000399999999"/>
    <n v="110505100"/>
    <n v="-5.0301651751025068E-3"/>
    <n v="116.9844901664943"/>
    <n v="187.55857428571429"/>
    <n v="187.33033343333332"/>
  </r>
  <r>
    <d v="2024-02-05T00:00:00"/>
    <x v="4"/>
    <x v="8"/>
    <x v="14"/>
    <x v="3"/>
    <n v="184.259995"/>
    <n v="184.679993"/>
    <n v="175.009995"/>
    <n v="181.05999800000001"/>
    <n v="181.05999800000001"/>
    <n v="134294400"/>
    <n v="-3.6453652568705065E-2"/>
    <n v="112.68352455346911"/>
    <n v="187.00286"/>
    <n v="186.86000006666669"/>
  </r>
  <r>
    <d v="2024-02-06T00:00:00"/>
    <x v="0"/>
    <x v="8"/>
    <x v="14"/>
    <x v="3"/>
    <n v="177.21000699999999"/>
    <n v="186.490005"/>
    <n v="177.11000100000001"/>
    <n v="185.10000600000001"/>
    <n v="185.10000600000001"/>
    <n v="122676000"/>
    <n v="2.2313089830035236E-2"/>
    <n v="115.22015524902569"/>
    <n v="188.09571842857142"/>
    <n v="186.53533370000002"/>
  </r>
  <r>
    <d v="2024-02-07T00:00:00"/>
    <x v="1"/>
    <x v="8"/>
    <x v="14"/>
    <x v="3"/>
    <n v="188.179993"/>
    <n v="189.78999300000001"/>
    <n v="182.679993"/>
    <n v="187.58000200000001"/>
    <n v="187.58000200000001"/>
    <n v="111535200"/>
    <n v="1.3398141110811199E-2"/>
    <n v="116.77728928897253"/>
    <n v="190.28857428571428"/>
    <n v="186.2206669666667"/>
  </r>
  <r>
    <d v="2024-02-08T00:00:00"/>
    <x v="2"/>
    <x v="8"/>
    <x v="14"/>
    <x v="3"/>
    <n v="189"/>
    <n v="191.61999499999999"/>
    <n v="185.58000200000001"/>
    <n v="189.55999800000001"/>
    <n v="189.55999800000001"/>
    <n v="83034000"/>
    <n v="1.0555474884790757E-2"/>
    <n v="118.020484508061"/>
    <n v="192.05571642857143"/>
    <n v="185.7286671333334"/>
  </r>
  <r>
    <d v="2024-02-09T00:00:00"/>
    <x v="3"/>
    <x v="8"/>
    <x v="14"/>
    <x v="3"/>
    <n v="190.179993"/>
    <n v="194.11999499999999"/>
    <n v="189.479996"/>
    <n v="193.570007"/>
    <n v="193.570007"/>
    <n v="84476300"/>
    <n v="2.1154299653453237E-2"/>
    <n v="120.53827950224373"/>
    <n v="192.65571600000001"/>
    <n v="185.10433393333335"/>
  </r>
  <r>
    <d v="2024-02-12T00:00:00"/>
    <x v="4"/>
    <x v="8"/>
    <x v="14"/>
    <x v="3"/>
    <n v="192.11000100000001"/>
    <n v="194.729996"/>
    <n v="187.279999"/>
    <n v="188.13000500000001"/>
    <n v="188.13000500000001"/>
    <n v="95498600"/>
    <n v="-2.8103537755206014E-2"/>
    <n v="117.12262387554964"/>
    <n v="192.82714414285712"/>
    <n v="184.40633386666667"/>
  </r>
  <r>
    <d v="2024-02-13T00:00:00"/>
    <x v="0"/>
    <x v="8"/>
    <x v="14"/>
    <x v="3"/>
    <n v="183.990005"/>
    <n v="187.259995"/>
    <n v="182.11000100000001"/>
    <n v="184.020004"/>
    <n v="184.020004"/>
    <n v="86759500"/>
    <n v="-2.1846600174172167E-2"/>
    <n v="114.54204614021637"/>
    <n v="194.1528582857143"/>
    <n v="184.05766696666669"/>
  </r>
  <r>
    <d v="2024-02-14T00:00:00"/>
    <x v="1"/>
    <x v="8"/>
    <x v="14"/>
    <x v="3"/>
    <n v="185.300003"/>
    <n v="188.88999899999999"/>
    <n v="183.35000600000001"/>
    <n v="188.71000699999999"/>
    <n v="188.71000699999999"/>
    <n v="81203000"/>
    <n v="2.5486375926825816E-2"/>
    <n v="117.48679416350059"/>
    <n v="195.28857214285713"/>
    <n v="183.91800023333334"/>
  </r>
  <r>
    <d v="2024-02-15T00:00:00"/>
    <x v="2"/>
    <x v="8"/>
    <x v="14"/>
    <x v="3"/>
    <n v="189.16000399999999"/>
    <n v="200.88000500000001"/>
    <n v="188.86000100000001"/>
    <n v="200.449997"/>
    <n v="200.449997"/>
    <n v="120831800"/>
    <n v="6.221180416786274E-2"/>
    <n v="124.85807139847815"/>
    <n v="196.81571314285716"/>
    <n v="183.48733310000003"/>
  </r>
  <r>
    <d v="2024-02-16T00:00:00"/>
    <x v="3"/>
    <x v="8"/>
    <x v="14"/>
    <x v="3"/>
    <n v="202.05999800000001"/>
    <n v="203.16999799999999"/>
    <n v="197.39999399999999"/>
    <n v="199.949997"/>
    <n v="199.949997"/>
    <n v="111173600"/>
    <n v="-2.4943876651691843E-3"/>
    <n v="124.54413257761979"/>
    <n v="196.71285585714284"/>
    <n v="182.64633323333331"/>
  </r>
  <r>
    <d v="2024-02-20T00:00:00"/>
    <x v="0"/>
    <x v="8"/>
    <x v="14"/>
    <x v="3"/>
    <n v="196.13000500000001"/>
    <n v="198.60000600000001"/>
    <n v="189.13000500000001"/>
    <n v="193.759995"/>
    <n v="193.759995"/>
    <n v="104545800"/>
    <n v="-3.0957749901841674E-2"/>
    <n v="120.65756871963819"/>
    <n v="197.01142671428573"/>
    <n v="181.53566683333329"/>
  </r>
  <r>
    <d v="2024-02-21T00:00:00"/>
    <x v="1"/>
    <x v="8"/>
    <x v="14"/>
    <x v="3"/>
    <n v="193.36000100000001"/>
    <n v="199.44000199999999"/>
    <n v="191.949997"/>
    <n v="194.770004"/>
    <n v="194.770004"/>
    <n v="103844000"/>
    <n v="5.2126807703519844E-3"/>
    <n v="121.29173078867082"/>
    <n v="198.17142814285714"/>
    <n v="180.68966716666662"/>
  </r>
  <r>
    <d v="2024-02-22T00:00:00"/>
    <x v="2"/>
    <x v="8"/>
    <x v="14"/>
    <x v="3"/>
    <n v="194"/>
    <n v="198.320007"/>
    <n v="191.36000100000001"/>
    <n v="197.41000399999999"/>
    <n v="197.41000399999999"/>
    <n v="92739500"/>
    <n v="1.3554448558721529E-2"/>
    <n v="122.94932776280288"/>
    <n v="199.29571314285712"/>
    <n v="179.90100039999999"/>
  </r>
  <r>
    <d v="2024-02-23T00:00:00"/>
    <x v="3"/>
    <x v="8"/>
    <x v="14"/>
    <x v="3"/>
    <n v="195.30999800000001"/>
    <n v="197.570007"/>
    <n v="191.5"/>
    <n v="191.970001"/>
    <n v="191.970001"/>
    <n v="78841900"/>
    <n v="-2.7556875992971411E-2"/>
    <n v="119.53367150823115"/>
    <n v="197.97142671428568"/>
    <n v="178.81733339999997"/>
  </r>
  <r>
    <d v="2024-02-26T00:00:00"/>
    <x v="4"/>
    <x v="8"/>
    <x v="14"/>
    <x v="3"/>
    <n v="192.28999300000001"/>
    <n v="201.779999"/>
    <n v="192"/>
    <n v="199.39999399999999"/>
    <n v="199.39999399999999"/>
    <n v="111747100"/>
    <n v="3.8703927495421515E-2"/>
    <n v="124.19879799104268"/>
    <n v="196.36714157142856"/>
    <n v="178.18433323333332"/>
  </r>
  <r>
    <d v="2024-02-27T00:00:00"/>
    <x v="0"/>
    <x v="8"/>
    <x v="14"/>
    <x v="3"/>
    <n v="204.03999300000001"/>
    <n v="205.60000600000001"/>
    <n v="198.259995"/>
    <n v="199.729996"/>
    <n v="199.729996"/>
    <n v="108645400"/>
    <n v="1.6549749745730057E-3"/>
    <n v="124.40599886856448"/>
    <n v="193.10142714285715"/>
    <n v="177.43366693333331"/>
  </r>
  <r>
    <d v="2024-02-28T00:00:00"/>
    <x v="1"/>
    <x v="8"/>
    <x v="14"/>
    <x v="3"/>
    <n v="200.41999799999999"/>
    <n v="205.300003"/>
    <n v="198.44000199999999"/>
    <n v="202.03999300000001"/>
    <n v="202.03999300000001"/>
    <n v="99806200"/>
    <n v="1.156559878967809E-2"/>
    <n v="125.85639433729713"/>
    <n v="190.0899982857143"/>
    <n v="176.50133356666666"/>
  </r>
  <r>
    <d v="2024-02-29T00:00:00"/>
    <x v="2"/>
    <x v="8"/>
    <x v="14"/>
    <x v="3"/>
    <n v="204.179993"/>
    <n v="205.279999"/>
    <n v="198.449997"/>
    <n v="201.88000500000001"/>
    <n v="201.88000500000001"/>
    <n v="85907000"/>
    <n v="-7.918630248616097E-4"/>
    <n v="125.75594144915415"/>
    <n v="186.27571299999997"/>
    <n v="175.58666733333334"/>
  </r>
  <r>
    <d v="2024-03-01T00:00:00"/>
    <x v="3"/>
    <x v="9"/>
    <x v="14"/>
    <x v="3"/>
    <n v="200.520004"/>
    <n v="204.520004"/>
    <n v="198.5"/>
    <n v="202.63999899999999"/>
    <n v="202.63999899999999"/>
    <n v="82099200"/>
    <n v="3.7645828273086164E-3"/>
    <n v="126.23312468959298"/>
    <n v="182.83142714285714"/>
    <n v="174.55900060000002"/>
  </r>
  <r>
    <d v="2024-03-04T00:00:00"/>
    <x v="4"/>
    <x v="9"/>
    <x v="14"/>
    <x v="3"/>
    <n v="198.729996"/>
    <n v="199.75"/>
    <n v="186.720001"/>
    <n v="188.13999899999999"/>
    <n v="188.13999899999999"/>
    <n v="134334900"/>
    <n v="-7.1555468177829984E-2"/>
    <n v="117.12889888470093"/>
    <n v="179.245712"/>
    <n v="173.18700050000001"/>
  </r>
  <r>
    <d v="2024-03-05T00:00:00"/>
    <x v="0"/>
    <x v="9"/>
    <x v="14"/>
    <x v="3"/>
    <n v="183.050003"/>
    <n v="184.58999600000001"/>
    <n v="177.570007"/>
    <n v="180.740005"/>
    <n v="180.740005"/>
    <n v="119660800"/>
    <n v="-3.9332380351506185E-2"/>
    <n v="112.48260810326326"/>
    <n v="176.57999728571431"/>
    <n v="172.15266723333335"/>
  </r>
  <r>
    <d v="2024-03-06T00:00:00"/>
    <x v="1"/>
    <x v="9"/>
    <x v="14"/>
    <x v="3"/>
    <n v="179.990005"/>
    <n v="181.58000200000001"/>
    <n v="173.699997"/>
    <n v="176.53999300000001"/>
    <n v="176.53999300000001"/>
    <n v="107920900"/>
    <n v="-2.3237865905779889E-2"/>
    <n v="109.84551447352146"/>
    <n v="173.97428228571428"/>
    <n v="171.30966696666667"/>
  </r>
  <r>
    <d v="2024-03-07T00:00:00"/>
    <x v="2"/>
    <x v="9"/>
    <x v="14"/>
    <x v="3"/>
    <n v="174.35000600000001"/>
    <n v="180.03999300000001"/>
    <n v="173.699997"/>
    <n v="178.64999399999999"/>
    <n v="178.64999399999999"/>
    <n v="102129000"/>
    <n v="1.1951971698560012E-2"/>
    <n v="111.17033692542131"/>
    <n v="172.12142714285713"/>
    <n v="170.42266696666667"/>
  </r>
  <r>
    <d v="2024-03-08T00:00:00"/>
    <x v="3"/>
    <x v="9"/>
    <x v="14"/>
    <x v="3"/>
    <n v="181.5"/>
    <n v="182.729996"/>
    <n v="174.699997"/>
    <n v="175.33999600000001"/>
    <n v="175.33999600000001"/>
    <n v="85315300"/>
    <n v="-1.8527837174178573E-2"/>
    <n v="109.09206318709435"/>
    <n v="171.4285712857143"/>
    <n v="169.36933393333331"/>
  </r>
  <r>
    <d v="2024-03-11T00:00:00"/>
    <x v="4"/>
    <x v="9"/>
    <x v="14"/>
    <x v="3"/>
    <n v="175.449997"/>
    <n v="182.86999499999999"/>
    <n v="174.800003"/>
    <n v="177.770004"/>
    <n v="177.770004"/>
    <n v="85391500"/>
    <n v="1.3858834581015882E-2"/>
    <n v="110.61781087948704"/>
    <n v="170.85428714285715"/>
    <n v="168.25966750000001"/>
  </r>
  <r>
    <d v="2024-03-12T00:00:00"/>
    <x v="0"/>
    <x v="9"/>
    <x v="14"/>
    <x v="3"/>
    <n v="177.770004"/>
    <n v="179.429993"/>
    <n v="172.41000399999999"/>
    <n v="177.53999300000001"/>
    <n v="177.53999300000001"/>
    <n v="87391700"/>
    <n v="-1.2938684526327085E-3"/>
    <n v="110.47339211523816"/>
    <n v="170.55285857142857"/>
    <n v="167.15666713333331"/>
  </r>
  <r>
    <d v="2024-03-13T00:00:00"/>
    <x v="1"/>
    <x v="9"/>
    <x v="14"/>
    <x v="3"/>
    <n v="173.050003"/>
    <n v="176.050003"/>
    <n v="169.14999399999999"/>
    <n v="169.479996"/>
    <n v="169.479996"/>
    <n v="106524500"/>
    <n v="-4.5398205011757599E-2"/>
    <n v="105.41270020663453"/>
    <n v="169.87857485714287"/>
    <n v="166.64300086666665"/>
  </r>
  <r>
    <d v="2024-03-14T00:00:00"/>
    <x v="2"/>
    <x v="9"/>
    <x v="14"/>
    <x v="3"/>
    <n v="167.770004"/>
    <n v="171.16999799999999"/>
    <n v="160.509995"/>
    <n v="162.5"/>
    <n v="162.5"/>
    <n v="126325700"/>
    <n v="-4.1184777936860463E-2"/>
    <n v="101.03011677896258"/>
    <n v="170.07143285714284"/>
    <n v="166.6663341"/>
  </r>
  <r>
    <d v="2024-03-15T00:00:00"/>
    <x v="3"/>
    <x v="9"/>
    <x v="14"/>
    <x v="3"/>
    <n v="163.16000399999999"/>
    <n v="165.179993"/>
    <n v="160.759995"/>
    <n v="163.570007"/>
    <n v="163.570007"/>
    <n v="96971900"/>
    <n v="6.5846584615384856E-3"/>
    <n v="101.70195025074294"/>
    <n v="171.51857642857141"/>
    <n v="166.85933386666667"/>
  </r>
  <r>
    <d v="2024-03-18T00:00:00"/>
    <x v="4"/>
    <x v="9"/>
    <x v="14"/>
    <x v="3"/>
    <n v="170.020004"/>
    <n v="174.720001"/>
    <n v="165.89999399999999"/>
    <n v="173.800003"/>
    <n v="173.800003"/>
    <n v="108214400"/>
    <n v="6.2542003803912533E-2"/>
    <n v="108.12513601399414"/>
    <n v="173.53286085714288"/>
    <n v="167.87533373333335"/>
  </r>
  <r>
    <d v="2024-03-19T00:00:00"/>
    <x v="0"/>
    <x v="9"/>
    <x v="14"/>
    <x v="3"/>
    <n v="172.36000100000001"/>
    <n v="172.820007"/>
    <n v="167.41999799999999"/>
    <n v="171.320007"/>
    <n v="171.320007"/>
    <n v="77271400"/>
    <n v="-1.4269251767504284E-2"/>
    <n v="106.56800197404731"/>
    <n v="174.39428928571428"/>
    <n v="168.19133360000004"/>
  </r>
  <r>
    <d v="2024-03-20T00:00:00"/>
    <x v="1"/>
    <x v="9"/>
    <x v="14"/>
    <x v="3"/>
    <n v="173"/>
    <n v="176.25"/>
    <n v="170.820007"/>
    <n v="175.66000399999999"/>
    <n v="175.66000399999999"/>
    <n v="83846700"/>
    <n v="2.533269217062303E-2"/>
    <n v="109.29298905546482"/>
    <n v="175.03285871428574"/>
    <n v="168.48033353333338"/>
  </r>
  <r>
    <d v="2024-03-21T00:00:00"/>
    <x v="2"/>
    <x v="9"/>
    <x v="14"/>
    <x v="3"/>
    <n v="176.38999899999999"/>
    <n v="178.179993"/>
    <n v="171.800003"/>
    <n v="172.820007"/>
    <n v="172.820007"/>
    <n v="73178000"/>
    <n v="-1.6167579046622263E-2"/>
    <n v="107.50981843662234"/>
    <n v="174.97000114285714"/>
    <n v="168.62533323333338"/>
  </r>
  <r>
    <d v="2024-03-22T00:00:00"/>
    <x v="3"/>
    <x v="9"/>
    <x v="14"/>
    <x v="3"/>
    <n v="166.69000199999999"/>
    <n v="171.199997"/>
    <n v="166.300003"/>
    <n v="170.83000200000001"/>
    <n v="170.83000200000001"/>
    <n v="75454700"/>
    <n v="-1.1514899429439304E-2"/>
    <n v="106.26033879021792"/>
    <n v="174.08571514285714"/>
    <n v="168.90433306666671"/>
  </r>
  <r>
    <d v="2024-03-25T00:00:00"/>
    <x v="4"/>
    <x v="9"/>
    <x v="14"/>
    <x v="3"/>
    <n v="168.759995"/>
    <n v="175.240005"/>
    <n v="168.729996"/>
    <n v="172.63000500000001"/>
    <n v="172.63000500000001"/>
    <n v="74228600"/>
    <n v="1.0536808399732991E-2"/>
    <n v="107.39052042894089"/>
    <n v="173.73571557142856"/>
    <n v="169.36866616666669"/>
  </r>
  <r>
    <d v="2024-03-26T00:00:00"/>
    <x v="0"/>
    <x v="9"/>
    <x v="14"/>
    <x v="3"/>
    <n v="178.58000200000001"/>
    <n v="184.25"/>
    <n v="177.38000500000001"/>
    <n v="177.66999799999999"/>
    <n v="177.66999799999999"/>
    <n v="113186200"/>
    <n v="2.9195347587460136E-2"/>
    <n v="110.55501934804953"/>
    <n v="173.51857214285715"/>
    <n v="169.5413326"/>
  </r>
  <r>
    <d v="2024-03-27T00:00:00"/>
    <x v="1"/>
    <x v="9"/>
    <x v="14"/>
    <x v="3"/>
    <n v="181.41000399999999"/>
    <n v="181.91000399999999"/>
    <n v="176"/>
    <n v="179.83000200000001"/>
    <n v="179.83000200000001"/>
    <n v="81804000"/>
    <n v="1.2157393056311146E-2"/>
    <n v="111.91123756566816"/>
    <n v="171.69428585714286"/>
    <n v="169.44299936666667"/>
  </r>
  <r>
    <d v="2024-03-28T00:00:00"/>
    <x v="2"/>
    <x v="9"/>
    <x v="14"/>
    <x v="3"/>
    <n v="177.449997"/>
    <n v="179.570007"/>
    <n v="175.300003"/>
    <n v="175.78999300000001"/>
    <n v="175.78999300000001"/>
    <n v="77654800"/>
    <n v="-2.2465711811536306E-2"/>
    <n v="109.37460624223394"/>
    <n v="170.71571357142855"/>
    <n v="169.18099933333332"/>
  </r>
  <r>
    <d v="2024-04-01T00:00:00"/>
    <x v="4"/>
    <x v="10"/>
    <x v="14"/>
    <x v="0"/>
    <n v="176.16999799999999"/>
    <n v="176.75"/>
    <n v="170.21000699999999"/>
    <n v="175.220001"/>
    <n v="175.220001"/>
    <n v="81562100"/>
    <n v="-3.2424598822301184E-3"/>
    <n v="109.01672100947656"/>
    <n v="170.87142957142856"/>
    <n v="168.93699959999998"/>
  </r>
  <r>
    <d v="2024-04-02T00:00:00"/>
    <x v="0"/>
    <x v="10"/>
    <x v="14"/>
    <x v="0"/>
    <n v="164.75"/>
    <n v="167.69000199999999"/>
    <n v="163.429993"/>
    <n v="166.63000500000001"/>
    <n v="166.63000500000001"/>
    <n v="116650600"/>
    <n v="-4.902406090044472E-2"/>
    <n v="103.62325457864074"/>
    <n v="170.37714300000002"/>
    <n v="168.82599953333329"/>
  </r>
  <r>
    <d v="2024-04-03T00:00:00"/>
    <x v="1"/>
    <x v="10"/>
    <x v="14"/>
    <x v="0"/>
    <n v="164.020004"/>
    <n v="168.820007"/>
    <n v="163.279999"/>
    <n v="168.38000500000001"/>
    <n v="168.38000500000001"/>
    <n v="82950100"/>
    <n v="1.0502310193173192E-2"/>
    <n v="104.72204045164494"/>
    <n v="171.51571457142856"/>
    <n v="169.18999946666662"/>
  </r>
  <r>
    <d v="2024-04-04T00:00:00"/>
    <x v="2"/>
    <x v="10"/>
    <x v="14"/>
    <x v="0"/>
    <n v="170.070007"/>
    <n v="177.19000199999999"/>
    <n v="168.009995"/>
    <n v="171.11000100000001"/>
    <n v="171.11000100000001"/>
    <n v="123162000"/>
    <n v="1.6213302761215617E-2"/>
    <n v="106.43614390202096"/>
    <n v="171.89714285714285"/>
    <n v="169.37699946666663"/>
  </r>
  <r>
    <d v="2024-04-05T00:00:00"/>
    <x v="3"/>
    <x v="10"/>
    <x v="14"/>
    <x v="0"/>
    <n v="169.08000200000001"/>
    <n v="170.86000100000001"/>
    <n v="160.509995"/>
    <n v="164.89999399999999"/>
    <n v="164.89999399999999"/>
    <n v="141250700"/>
    <n v="-3.6292484154681399E-2"/>
    <n v="102.53701935181678"/>
    <n v="170.52142785714287"/>
    <n v="169.50133263333331"/>
  </r>
  <r>
    <d v="2024-04-08T00:00:00"/>
    <x v="4"/>
    <x v="10"/>
    <x v="14"/>
    <x v="0"/>
    <n v="169.33999600000001"/>
    <n v="174.5"/>
    <n v="167.78999300000001"/>
    <n v="172.979996"/>
    <n v="172.979996"/>
    <n v="104423300"/>
    <n v="4.8999407483301713E-2"/>
    <n v="107.61027195264295"/>
    <n v="169.40857171428573"/>
    <n v="169.91999973333333"/>
  </r>
  <r>
    <d v="2024-04-09T00:00:00"/>
    <x v="0"/>
    <x v="10"/>
    <x v="14"/>
    <x v="0"/>
    <n v="172.91000399999999"/>
    <n v="179.220001"/>
    <n v="171.91999799999999"/>
    <n v="176.88000500000001"/>
    <n v="176.88000500000001"/>
    <n v="103232700"/>
    <n v="2.2546011620904485E-2"/>
    <n v="110.05900040623683"/>
    <n v="166.90428614285716"/>
    <n v="169.98566643333331"/>
  </r>
  <r>
    <d v="2024-04-10T00:00:00"/>
    <x v="1"/>
    <x v="10"/>
    <x v="14"/>
    <x v="0"/>
    <n v="173.03999300000001"/>
    <n v="174.929993"/>
    <n v="170.009995"/>
    <n v="171.759995"/>
    <n v="171.759995"/>
    <n v="84532400"/>
    <n v="-2.8946233917168916E-2"/>
    <n v="106.84426060187094"/>
    <n v="163.05428442857144"/>
    <n v="170.30966646666664"/>
  </r>
  <r>
    <d v="2024-04-11T00:00:00"/>
    <x v="2"/>
    <x v="10"/>
    <x v="14"/>
    <x v="0"/>
    <n v="172.550003"/>
    <n v="175.88000500000001"/>
    <n v="168.509995"/>
    <n v="174.60000600000001"/>
    <n v="174.60000600000001"/>
    <n v="94516000"/>
    <n v="1.6534764104994319E-2"/>
    <n v="108.62744001100042"/>
    <n v="159.52428557142858"/>
    <n v="170.58799999999994"/>
  </r>
  <r>
    <d v="2024-04-12T00:00:00"/>
    <x v="3"/>
    <x v="10"/>
    <x v="14"/>
    <x v="0"/>
    <n v="172.33999600000001"/>
    <n v="173.80999800000001"/>
    <n v="170.36000100000001"/>
    <n v="171.050003"/>
    <n v="171.050003"/>
    <n v="64506600"/>
    <n v="-2.0332204341390478E-2"/>
    <n v="106.39847249927323"/>
    <n v="154.87428514285716"/>
    <n v="170.55933329999999"/>
  </r>
  <r>
    <d v="2024-04-15T00:00:00"/>
    <x v="4"/>
    <x v="10"/>
    <x v="14"/>
    <x v="0"/>
    <n v="170.240005"/>
    <n v="170.69000199999999"/>
    <n v="161.38000500000001"/>
    <n v="161.479996"/>
    <n v="161.479996"/>
    <n v="100245300"/>
    <n v="-5.594859299710158E-2"/>
    <n v="100.38967907290099"/>
    <n v="151.10714085714287"/>
    <n v="170.83233336666663"/>
  </r>
  <r>
    <d v="2024-04-16T00:00:00"/>
    <x v="0"/>
    <x v="10"/>
    <x v="14"/>
    <x v="0"/>
    <n v="156.740005"/>
    <n v="158.19000199999999"/>
    <n v="153.75"/>
    <n v="157.11000100000001"/>
    <n v="157.11000100000001"/>
    <n v="97000000"/>
    <n v="-2.7062144589104331E-2"/>
    <n v="97.64585691798726"/>
    <n v="151.19999928571428"/>
    <n v="171.34133349999999"/>
  </r>
  <r>
    <d v="2024-04-17T00:00:00"/>
    <x v="1"/>
    <x v="10"/>
    <x v="14"/>
    <x v="0"/>
    <n v="157.63999899999999"/>
    <n v="158.33000200000001"/>
    <n v="153.779999"/>
    <n v="155.449997"/>
    <n v="155.449997"/>
    <n v="82439700"/>
    <n v="-1.0565870978512786E-2"/>
    <n v="96.603577521226967"/>
    <n v="153.06714099999999"/>
    <n v="171.97733353333334"/>
  </r>
  <r>
    <d v="2024-04-18T00:00:00"/>
    <x v="2"/>
    <x v="10"/>
    <x v="14"/>
    <x v="0"/>
    <n v="151.25"/>
    <n v="152.199997"/>
    <n v="148.699997"/>
    <n v="149.929993"/>
    <n v="149.929993"/>
    <n v="96098800"/>
    <n v="-3.5509836645413378E-2"/>
    <n v="93.137690427440262"/>
    <n v="154.90142614285716"/>
    <n v="172.75533340000004"/>
  </r>
  <r>
    <d v="2024-04-19T00:00:00"/>
    <x v="3"/>
    <x v="10"/>
    <x v="14"/>
    <x v="0"/>
    <n v="148.970001"/>
    <n v="150.94000199999999"/>
    <n v="146.220001"/>
    <n v="147.050003"/>
    <n v="147.050003"/>
    <n v="86005100"/>
    <n v="-1.920889838232696E-2"/>
    <n v="91.329409098072603"/>
    <n v="161.20428471428571"/>
    <n v="173.69366703333338"/>
  </r>
  <r>
    <d v="2024-04-22T00:00:00"/>
    <x v="4"/>
    <x v="10"/>
    <x v="14"/>
    <x v="0"/>
    <n v="140.55999800000001"/>
    <n v="144.44000199999999"/>
    <n v="138.800003"/>
    <n v="142.050003"/>
    <n v="142.050003"/>
    <n v="107097600"/>
    <n v="-3.4002039428724116E-2"/>
    <n v="88.190020889489134"/>
    <n v="166.37999842857144"/>
    <n v="174.6683333666667"/>
  </r>
  <r>
    <d v="2024-04-23T00:00:00"/>
    <x v="0"/>
    <x v="10"/>
    <x v="14"/>
    <x v="0"/>
    <n v="143.33000200000001"/>
    <n v="147.259995"/>
    <n v="141.11000100000001"/>
    <n v="144.679993"/>
    <n v="144.679993"/>
    <n v="124545100"/>
    <n v="1.8514536743797126E-2"/>
    <n v="89.841332808427623"/>
    <n v="171.79999871428572"/>
    <n v="175.75900006666672"/>
  </r>
  <r>
    <d v="2024-04-24T00:00:00"/>
    <x v="1"/>
    <x v="10"/>
    <x v="14"/>
    <x v="0"/>
    <n v="162.83999600000001"/>
    <n v="167.970001"/>
    <n v="157.509995"/>
    <n v="162.13000500000001"/>
    <n v="162.13000500000001"/>
    <n v="181178000"/>
    <n v="0.12061109237128603"/>
    <n v="100.79780519091562"/>
    <n v="176.84714185714287"/>
    <n v="176.7696669666667"/>
  </r>
  <r>
    <d v="2024-04-25T00:00:00"/>
    <x v="2"/>
    <x v="10"/>
    <x v="14"/>
    <x v="0"/>
    <n v="158.96000699999999"/>
    <n v="170.88000500000001"/>
    <n v="158.36000100000001"/>
    <n v="170.179993"/>
    <n v="170.179993"/>
    <n v="126427500"/>
    <n v="4.9651438671083639E-2"/>
    <n v="105.85221267220328"/>
    <n v="179.56999857142858"/>
    <n v="177.21333353333335"/>
  </r>
  <r>
    <d v="2024-04-26T00:00:00"/>
    <x v="3"/>
    <x v="10"/>
    <x v="14"/>
    <x v="0"/>
    <n v="168.85000600000001"/>
    <n v="172.11999499999999"/>
    <n v="166.36999499999999"/>
    <n v="168.28999300000001"/>
    <n v="168.28999300000001"/>
    <n v="109815700"/>
    <n v="-1.1105888340235074E-2"/>
    <n v="104.66552392935874"/>
    <n v="181.65285600000001"/>
    <n v="177.45586251724143"/>
  </r>
  <r>
    <d v="2024-04-29T00:00:00"/>
    <x v="4"/>
    <x v="10"/>
    <x v="14"/>
    <x v="0"/>
    <n v="188.41999799999999"/>
    <n v="198.86999499999999"/>
    <n v="184.53999300000001"/>
    <n v="194.050003"/>
    <n v="194.050003"/>
    <n v="243869700"/>
    <n v="0.15306917268693446"/>
    <n v="120.83965825875717"/>
    <n v="183.01285671428568"/>
    <n v="177.78321500000001"/>
  </r>
  <r>
    <d v="2024-04-30T00:00:00"/>
    <x v="0"/>
    <x v="10"/>
    <x v="14"/>
    <x v="0"/>
    <n v="186.979996"/>
    <n v="190.949997"/>
    <n v="182.83999600000001"/>
    <n v="183.279999"/>
    <n v="183.279999"/>
    <n v="127031800"/>
    <n v="-5.5501179250175017E-2"/>
    <n v="114.07741354595781"/>
    <n v="180.25142785714283"/>
    <n v="177.18074137037038"/>
  </r>
  <r>
    <d v="2024-05-01T00:00:00"/>
    <x v="1"/>
    <x v="11"/>
    <x v="14"/>
    <x v="0"/>
    <n v="182"/>
    <n v="185.86000100000001"/>
    <n v="179.009995"/>
    <n v="179.990005"/>
    <n v="179.990005"/>
    <n v="92829700"/>
    <n v="-1.7950643921598924E-2"/>
    <n v="112.01169987197574"/>
    <n v="178.63571385714286"/>
    <n v="176.94615453846157"/>
  </r>
  <r>
    <d v="2024-05-02T00:00:00"/>
    <x v="2"/>
    <x v="11"/>
    <x v="14"/>
    <x v="0"/>
    <n v="182.86000100000001"/>
    <n v="184.60000600000001"/>
    <n v="176.020004"/>
    <n v="180.009995"/>
    <n v="180.009995"/>
    <n v="89148000"/>
    <n v="1.1106172256624504E-4"/>
    <n v="112.02425114603366"/>
    <n v="176.98999899999998"/>
    <n v="176.82440052000001"/>
  </r>
  <r>
    <d v="2024-05-03T00:00:00"/>
    <x v="3"/>
    <x v="11"/>
    <x v="14"/>
    <x v="0"/>
    <n v="182.10000600000001"/>
    <n v="184.779999"/>
    <n v="178.41999799999999"/>
    <n v="181.19000199999999"/>
    <n v="181.19000199999999"/>
    <n v="75491500"/>
    <n v="6.555230447064837E-3"/>
    <n v="112.76515115840284"/>
    <n v="175.82999957142857"/>
    <n v="176.69166741666666"/>
  </r>
  <r>
    <d v="2024-05-06T00:00:00"/>
    <x v="4"/>
    <x v="11"/>
    <x v="14"/>
    <x v="0"/>
    <n v="183.800003"/>
    <n v="187.55999800000001"/>
    <n v="182.199997"/>
    <n v="184.759995"/>
    <n v="184.759995"/>
    <n v="84390300"/>
    <n v="1.9703035270124954E-2"/>
    <n v="115.00666994418795"/>
    <n v="175.30999971428574"/>
    <n v="176.49608765217388"/>
  </r>
  <r>
    <d v="2024-05-07T00:00:00"/>
    <x v="0"/>
    <x v="11"/>
    <x v="14"/>
    <x v="0"/>
    <n v="182.39999399999999"/>
    <n v="183.259995"/>
    <n v="177.39999399999999"/>
    <n v="177.80999800000001"/>
    <n v="177.80999800000001"/>
    <n v="75045900"/>
    <n v="-3.761635195974105E-2"/>
    <n v="110.64292221788986"/>
    <n v="173.77142971428572"/>
    <n v="176.12045549999996"/>
  </r>
  <r>
    <d v="2024-05-08T00:00:00"/>
    <x v="1"/>
    <x v="11"/>
    <x v="14"/>
    <x v="0"/>
    <n v="171.58999600000001"/>
    <n v="176.05999800000001"/>
    <n v="170.14999399999999"/>
    <n v="174.720001"/>
    <n v="174.720001"/>
    <n v="79969500"/>
    <n v="-1.7378083542861356E-2"/>
    <n v="108.7027821886182"/>
    <n v="173.34714371428569"/>
    <n v="176.04000109523807"/>
  </r>
  <r>
    <d v="2024-05-09T00:00:00"/>
    <x v="2"/>
    <x v="11"/>
    <x v="14"/>
    <x v="0"/>
    <n v="175.009995"/>
    <n v="175.61999499999999"/>
    <n v="171.36999499999999"/>
    <n v="171.970001"/>
    <n v="171.970001"/>
    <n v="65950300"/>
    <n v="-1.573946877438491E-2"/>
    <n v="106.9761186738973"/>
    <n v="173.73857314285715"/>
    <n v="176.10600109999999"/>
  </r>
  <r>
    <d v="2024-05-10T00:00:00"/>
    <x v="3"/>
    <x v="11"/>
    <x v="14"/>
    <x v="0"/>
    <n v="173.050003"/>
    <n v="173.05999800000001"/>
    <n v="167.75"/>
    <n v="168.470001"/>
    <n v="168.470001"/>
    <n v="72627200"/>
    <n v="-2.035238692590343E-2"/>
    <n v="104.77854692788887"/>
    <n v="174.16428685714283"/>
    <n v="176.32368531578945"/>
  </r>
  <r>
    <d v="2024-05-13T00:00:00"/>
    <x v="4"/>
    <x v="11"/>
    <x v="14"/>
    <x v="0"/>
    <n v="170"/>
    <n v="175.39999399999999"/>
    <n v="169"/>
    <n v="171.88999899999999"/>
    <n v="171.88999899999999"/>
    <n v="67018900"/>
    <n v="2.0300338218671898E-2"/>
    <n v="106.92588720680467"/>
    <n v="176.75428757142859"/>
    <n v="176.76000111111111"/>
  </r>
  <r>
    <d v="2024-05-14T00:00:00"/>
    <x v="0"/>
    <x v="11"/>
    <x v="14"/>
    <x v="0"/>
    <n v="174.5"/>
    <n v="179.490005"/>
    <n v="174.070007"/>
    <n v="177.550003"/>
    <n v="177.550003"/>
    <n v="86407400"/>
    <n v="3.2928058833719673E-2"/>
    <n v="110.47967717043173"/>
    <n v="177.92857357142859"/>
    <n v="177.04647182352943"/>
  </r>
  <r>
    <d v="2024-05-15T00:00:00"/>
    <x v="1"/>
    <x v="11"/>
    <x v="14"/>
    <x v="0"/>
    <n v="179.89999399999999"/>
    <n v="180"/>
    <n v="173.11000100000001"/>
    <n v="173.990005"/>
    <n v="173.990005"/>
    <n v="79663000"/>
    <n v="-2.005067834327216E-2"/>
    <n v="108.24443402167559"/>
    <n v="177.3842881428572"/>
    <n v="177.01500112500003"/>
  </r>
  <r>
    <d v="2024-05-16T00:00:00"/>
    <x v="2"/>
    <x v="11"/>
    <x v="14"/>
    <x v="0"/>
    <n v="174.10000600000001"/>
    <n v="175.78999300000001"/>
    <n v="171.429993"/>
    <n v="174.83999600000001"/>
    <n v="174.83999600000001"/>
    <n v="59812200"/>
    <n v="4.8852863703292438E-3"/>
    <n v="108.77812436623601"/>
    <n v="178.13428814285712"/>
    <n v="177.21666753333332"/>
  </r>
  <r>
    <d v="2024-05-17T00:00:00"/>
    <x v="3"/>
    <x v="11"/>
    <x v="14"/>
    <x v="0"/>
    <n v="173.550003"/>
    <n v="179.63000500000001"/>
    <n v="172.75"/>
    <n v="177.46000699999999"/>
    <n v="177.46000699999999"/>
    <n v="77445800"/>
    <n v="1.4985192518535499E-2"/>
    <n v="110.42317069418779"/>
    <n v="178.40714585714286"/>
    <n v="177.38642978571428"/>
  </r>
  <r>
    <d v="2024-05-20T00:00:00"/>
    <x v="4"/>
    <x v="11"/>
    <x v="14"/>
    <x v="0"/>
    <n v="177.55999800000001"/>
    <n v="177.75"/>
    <n v="173.520004"/>
    <n v="174.949997"/>
    <n v="174.949997"/>
    <n v="61727400"/>
    <n v="-1.4144088250824843E-2"/>
    <n v="108.84719153470247"/>
    <n v="178.22571657142859"/>
    <n v="177.38077000000001"/>
  </r>
  <r>
    <d v="2024-05-21T00:00:00"/>
    <x v="0"/>
    <x v="11"/>
    <x v="14"/>
    <x v="0"/>
    <n v="175.509995"/>
    <n v="186.88000500000001"/>
    <n v="174.71000699999999"/>
    <n v="186.60000600000001"/>
    <n v="186.60000600000001"/>
    <n v="115266500"/>
    <n v="6.6590507000694674E-2"/>
    <n v="116.16197171160073"/>
    <n v="178.77428742857143"/>
    <n v="177.58333441666664"/>
  </r>
  <r>
    <d v="2024-05-22T00:00:00"/>
    <x v="1"/>
    <x v="11"/>
    <x v="14"/>
    <x v="0"/>
    <n v="182.85000600000001"/>
    <n v="183.800003"/>
    <n v="178.11999499999999"/>
    <n v="180.11000100000001"/>
    <n v="180.11000100000001"/>
    <n v="88313500"/>
    <n v="-3.4780304347900158E-2"/>
    <n v="112.08704267747119"/>
    <n v="177.55714400000002"/>
    <n v="176.76363700000002"/>
  </r>
  <r>
    <d v="2024-05-23T00:00:00"/>
    <x v="2"/>
    <x v="11"/>
    <x v="14"/>
    <x v="0"/>
    <n v="181.800003"/>
    <n v="181.89999399999999"/>
    <n v="173.259995"/>
    <n v="173.740005"/>
    <n v="173.740005"/>
    <n v="71975500"/>
    <n v="-3.5367253148813289E-2"/>
    <n v="108.08746461124642"/>
    <n v="177.01142857142858"/>
    <n v="176.42900060000002"/>
  </r>
  <r>
    <d v="2024-05-24T00:00:00"/>
    <x v="3"/>
    <x v="11"/>
    <x v="14"/>
    <x v="0"/>
    <n v="174.83999600000001"/>
    <n v="180.08000200000001"/>
    <n v="173.729996"/>
    <n v="179.240005"/>
    <n v="179.240005"/>
    <n v="65479700"/>
    <n v="3.1656497304693873E-2"/>
    <n v="111.54079164068823"/>
    <n v="177.15857128571429"/>
    <n v="176.72777788888891"/>
  </r>
  <r>
    <d v="2024-05-28T00:00:00"/>
    <x v="0"/>
    <x v="11"/>
    <x v="14"/>
    <x v="0"/>
    <n v="176.39999399999999"/>
    <n v="178.25"/>
    <n v="173.16000399999999"/>
    <n v="176.75"/>
    <n v="176.75"/>
    <n v="59736600"/>
    <n v="-1.3892015903480904E-2"/>
    <n v="109.97737317342545"/>
    <n v="176.55285628571431"/>
    <n v="176.41374950000002"/>
  </r>
  <r>
    <d v="2024-05-29T00:00:00"/>
    <x v="1"/>
    <x v="11"/>
    <x v="14"/>
    <x v="0"/>
    <n v="174.19000199999999"/>
    <n v="178.14999399999999"/>
    <n v="173.929993"/>
    <n v="176.19000199999999"/>
    <n v="176.19000199999999"/>
    <n v="54782600"/>
    <n v="-3.1683055162659538E-3"/>
    <n v="109.62576294981939"/>
    <n v="176.36571371428573"/>
    <n v="176.36571371428573"/>
  </r>
  <r>
    <d v="2024-05-30T00:00:00"/>
    <x v="2"/>
    <x v="11"/>
    <x v="14"/>
    <x v="0"/>
    <n v="178.58000200000001"/>
    <n v="182.66999799999999"/>
    <n v="175.38000500000001"/>
    <n v="178.78999300000001"/>
    <n v="178.78999300000001"/>
    <n v="77784800"/>
    <n v="1.4756745391262423E-2"/>
    <n v="111.25823916738402"/>
    <n v="176.39499899999998"/>
    <n v="176.39499899999998"/>
  </r>
  <r>
    <d v="2024-05-31T00:00:00"/>
    <x v="3"/>
    <x v="11"/>
    <x v="14"/>
    <x v="0"/>
    <n v="178.5"/>
    <n v="180.320007"/>
    <n v="173.820007"/>
    <n v="178.08000200000001"/>
    <n v="178.08000200000001"/>
    <n v="67314600"/>
    <n v="-3.9710891425562183E-3"/>
    <n v="110.81245169266394"/>
    <n v="175.91600020000001"/>
    <n v="175.91600020000001"/>
  </r>
  <r>
    <d v="2024-06-03T00:00:00"/>
    <x v="4"/>
    <x v="0"/>
    <x v="14"/>
    <x v="0"/>
    <n v="178.13000500000001"/>
    <n v="182.63999899999999"/>
    <n v="174.490005"/>
    <n v="176.28999300000001"/>
    <n v="176.28999300000001"/>
    <n v="68568900"/>
    <n v="-1.0051712600497375E-2"/>
    <n v="109.68854506309229"/>
    <n v="175.37499975000003"/>
    <n v="175.37499975000003"/>
  </r>
  <r>
    <d v="2024-06-04T00:00:00"/>
    <x v="0"/>
    <x v="0"/>
    <x v="14"/>
    <x v="0"/>
    <n v="174.779999"/>
    <n v="177.759995"/>
    <n v="174"/>
    <n v="174.770004"/>
    <n v="174.770004"/>
    <n v="60056300"/>
    <n v="-8.6220946188364164E-3"/>
    <n v="108.73417795433697"/>
    <n v="175.07000200000002"/>
    <n v="175.07000200000002"/>
  </r>
  <r>
    <d v="2024-06-05T00:00:00"/>
    <x v="1"/>
    <x v="0"/>
    <x v="14"/>
    <x v="0"/>
    <n v="175.35000600000001"/>
    <n v="176.14999399999999"/>
    <n v="172.13000500000001"/>
    <n v="175"/>
    <n v="175"/>
    <n v="57614800"/>
    <n v="1.3159924170969286E-3"/>
    <n v="108.87858730042124"/>
    <n v="175.220001"/>
    <n v="175.220001"/>
  </r>
  <r>
    <d v="2024-06-06T00:00:00"/>
    <x v="2"/>
    <x v="0"/>
    <x v="14"/>
    <x v="0"/>
    <n v="174.41999799999999"/>
    <n v="176.91999799999999"/>
    <n v="172.729996"/>
    <n v="175.44000199999999"/>
    <n v="175.44000199999999"/>
    <n v="29887849"/>
    <n v="2.5142971428571011E-3"/>
    <n v="109.15485471853187"/>
    <n v="175.44000199999999"/>
    <n v="175.440001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5" rowHeaderCaption="Year" colHeaderCaption="Year">
  <location ref="A33:D45" firstHeaderRow="0" firstDataRow="1" firstDataCol="1"/>
  <pivotFields count="15">
    <pivotField numFmtId="14" showAll="0"/>
    <pivotField showAll="0">
      <items count="6">
        <item x="4"/>
        <item x="0"/>
        <item x="1"/>
        <item x="2"/>
        <item x="3"/>
        <item t="default"/>
      </items>
    </pivotField>
    <pivotField axis="axisRow" showAll="0">
      <items count="13">
        <item x="7"/>
        <item x="8"/>
        <item x="9"/>
        <item x="10"/>
        <item x="11"/>
        <item x="0"/>
        <item x="1"/>
        <item x="2"/>
        <item x="3"/>
        <item x="4"/>
        <item x="5"/>
        <item x="6"/>
        <item t="default"/>
      </items>
    </pivotField>
    <pivotField showAll="0">
      <items count="16">
        <item x="0"/>
        <item x="1"/>
        <item x="2"/>
        <item x="3"/>
        <item x="4"/>
        <item x="5"/>
        <item x="6"/>
        <item x="7"/>
        <item x="8"/>
        <item x="9"/>
        <item x="10"/>
        <item x="11"/>
        <item x="12"/>
        <item x="13"/>
        <item x="14"/>
        <item t="default"/>
      </items>
    </pivotField>
    <pivotField showAll="0">
      <items count="5">
        <item x="3"/>
        <item x="0"/>
        <item x="1"/>
        <item x="2"/>
        <item t="default"/>
      </items>
    </pivotField>
    <pivotField numFmtId="2" showAll="0"/>
    <pivotField numFmtId="2" showAll="0"/>
    <pivotField numFmtId="2" showAll="0"/>
    <pivotField dataField="1" numFmtId="2" showAll="0"/>
    <pivotField numFmtId="2" showAll="0"/>
    <pivotField numFmtId="165" showAll="0"/>
    <pivotField showAll="0"/>
    <pivotField numFmtId="166" showAll="0"/>
    <pivotField dataField="1" numFmtId="2" showAll="0"/>
    <pivotField dataField="1" numFmtId="2" showAll="0"/>
  </pivotFields>
  <rowFields count="1">
    <field x="2"/>
  </rowFields>
  <rowItems count="12">
    <i>
      <x/>
    </i>
    <i>
      <x v="1"/>
    </i>
    <i>
      <x v="2"/>
    </i>
    <i>
      <x v="3"/>
    </i>
    <i>
      <x v="4"/>
    </i>
    <i>
      <x v="5"/>
    </i>
    <i>
      <x v="6"/>
    </i>
    <i>
      <x v="7"/>
    </i>
    <i>
      <x v="8"/>
    </i>
    <i>
      <x v="9"/>
    </i>
    <i>
      <x v="10"/>
    </i>
    <i>
      <x v="11"/>
    </i>
  </rowItems>
  <colFields count="1">
    <field x="-2"/>
  </colFields>
  <colItems count="3">
    <i>
      <x/>
    </i>
    <i i="1">
      <x v="1"/>
    </i>
    <i i="2">
      <x v="2"/>
    </i>
  </colItems>
  <dataFields count="3">
    <dataField name="Average of Close" fld="8" subtotal="average" baseField="3" baseItem="0"/>
    <dataField name="Average of 7 day MA" fld="13" subtotal="average" baseField="3" baseItem="0"/>
    <dataField name="Average of 30 day MA" fld="14" subtotal="average" baseField="3" baseItem="0"/>
  </dataFields>
  <formats count="1">
    <format dxfId="2">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E4" firstHeaderRow="0" firstDataRow="1" firstDataCol="0"/>
  <pivotFields count="15">
    <pivotField numFmtId="14" showAll="0"/>
    <pivotField showAll="0">
      <items count="6">
        <item x="4"/>
        <item x="0"/>
        <item x="1"/>
        <item x="2"/>
        <item x="3"/>
        <item t="default"/>
      </items>
    </pivotField>
    <pivotField showAll="0">
      <items count="13">
        <item x="7"/>
        <item x="8"/>
        <item x="9"/>
        <item x="10"/>
        <item x="11"/>
        <item x="0"/>
        <item x="1"/>
        <item x="2"/>
        <item x="3"/>
        <item x="4"/>
        <item x="5"/>
        <item x="6"/>
        <item t="default"/>
      </items>
    </pivotField>
    <pivotField showAll="0">
      <items count="16">
        <item x="0"/>
        <item x="1"/>
        <item x="2"/>
        <item x="3"/>
        <item x="4"/>
        <item x="5"/>
        <item x="6"/>
        <item x="7"/>
        <item x="8"/>
        <item x="9"/>
        <item x="10"/>
        <item x="11"/>
        <item x="12"/>
        <item x="13"/>
        <item x="14"/>
        <item t="default"/>
      </items>
    </pivotField>
    <pivotField showAll="0">
      <items count="5">
        <item x="3"/>
        <item x="0"/>
        <item x="1"/>
        <item x="2"/>
        <item t="default"/>
      </items>
    </pivotField>
    <pivotField numFmtId="2" showAll="0"/>
    <pivotField dataField="1" numFmtId="2" showAll="0"/>
    <pivotField dataField="1" numFmtId="2" showAll="0"/>
    <pivotField dataField="1" numFmtId="2" showAll="0"/>
    <pivotField numFmtId="2" showAll="0"/>
    <pivotField dataField="1" numFmtId="165" showAll="0"/>
    <pivotField showAll="0"/>
    <pivotField dataField="1" numFmtId="166" showAll="0"/>
    <pivotField numFmtId="2" showAll="0"/>
    <pivotField numFmtId="2" showAll="0"/>
  </pivotFields>
  <rowItems count="1">
    <i/>
  </rowItems>
  <colFields count="1">
    <field x="-2"/>
  </colFields>
  <colItems count="5">
    <i>
      <x/>
    </i>
    <i i="1">
      <x v="1"/>
    </i>
    <i i="2">
      <x v="2"/>
    </i>
    <i i="3">
      <x v="3"/>
    </i>
    <i i="4">
      <x v="4"/>
    </i>
  </colItems>
  <dataFields count="5">
    <dataField name="Average of Close" fld="8" subtotal="average" baseField="0" baseItem="13628072"/>
    <dataField name="Max of High" fld="6" subtotal="max" baseField="0" baseItem="1"/>
    <dataField name="Min of Low" fld="7" subtotal="min" baseField="0" baseItem="1"/>
    <dataField name="Sum of Volume" fld="10" baseField="0" baseItem="0" numFmtId="164"/>
    <dataField name="Sum of Cumulative_Return" fld="12" baseField="0" baseItem="3"/>
  </dataFields>
  <formats count="2">
    <format dxfId="0">
      <pivotArea outline="0" collapsedLevelsAreSubtotals="1" fieldPosition="0"/>
    </format>
    <format dxfId="1">
      <pivotArea outline="0" collapsedLevelsAreSubtotals="1" fieldPosition="0">
        <references count="1">
          <reference field="4294967294" count="1" selected="0">
            <x v="3"/>
          </reference>
        </references>
      </pivotArea>
    </format>
  </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4" rowHeaderCaption="Month" colHeaderCaption="Year">
  <location ref="H14:I26" firstHeaderRow="1" firstDataRow="1" firstDataCol="1"/>
  <pivotFields count="15">
    <pivotField numFmtId="14" showAll="0"/>
    <pivotField showAll="0">
      <items count="6">
        <item x="4"/>
        <item x="0"/>
        <item x="1"/>
        <item x="2"/>
        <item x="3"/>
        <item t="default"/>
      </items>
    </pivotField>
    <pivotField axis="axisRow" showAll="0">
      <items count="13">
        <item x="7"/>
        <item x="8"/>
        <item x="9"/>
        <item x="10"/>
        <item x="11"/>
        <item x="0"/>
        <item x="1"/>
        <item x="2"/>
        <item x="3"/>
        <item x="4"/>
        <item x="5"/>
        <item x="6"/>
        <item t="default"/>
      </items>
    </pivotField>
    <pivotField showAll="0">
      <items count="16">
        <item x="0"/>
        <item x="1"/>
        <item x="2"/>
        <item x="3"/>
        <item x="4"/>
        <item x="5"/>
        <item x="6"/>
        <item x="7"/>
        <item x="8"/>
        <item x="9"/>
        <item x="10"/>
        <item x="11"/>
        <item x="12"/>
        <item x="13"/>
        <item x="14"/>
        <item t="default"/>
      </items>
    </pivotField>
    <pivotField showAll="0">
      <items count="5">
        <item x="3"/>
        <item x="0"/>
        <item x="1"/>
        <item x="2"/>
        <item t="default"/>
      </items>
    </pivotField>
    <pivotField numFmtId="2" showAll="0"/>
    <pivotField numFmtId="2" showAll="0"/>
    <pivotField numFmtId="2" showAll="0"/>
    <pivotField numFmtId="2" showAll="0"/>
    <pivotField numFmtId="2" showAll="0"/>
    <pivotField numFmtId="165" showAll="0"/>
    <pivotField dataField="1" showAll="0"/>
    <pivotField numFmtId="166" showAll="0"/>
    <pivotField numFmtId="2" showAll="0"/>
    <pivotField numFmtId="2" showAll="0"/>
  </pivotFields>
  <rowFields count="1">
    <field x="2"/>
  </rowFields>
  <rowItems count="12">
    <i>
      <x/>
    </i>
    <i>
      <x v="1"/>
    </i>
    <i>
      <x v="2"/>
    </i>
    <i>
      <x v="3"/>
    </i>
    <i>
      <x v="4"/>
    </i>
    <i>
      <x v="5"/>
    </i>
    <i>
      <x v="6"/>
    </i>
    <i>
      <x v="7"/>
    </i>
    <i>
      <x v="8"/>
    </i>
    <i>
      <x v="9"/>
    </i>
    <i>
      <x v="10"/>
    </i>
    <i>
      <x v="11"/>
    </i>
  </rowItems>
  <colItems count="1">
    <i/>
  </colItems>
  <dataFields count="1">
    <dataField name="Average of Daily_Return" fld="11" subtotal="average" baseField="3" baseItem="0" numFmtId="10"/>
  </dataFields>
  <formats count="1">
    <format dxfId="3">
      <pivotArea outline="0" collapsedLevelsAreSubtotals="1" fieldPosition="0"/>
    </format>
  </formats>
  <chartFormats count="13">
    <chartFormat chart="3" format="26" series="1">
      <pivotArea type="data" outline="0" fieldPosition="0">
        <references count="1">
          <reference field="4294967294" count="1" selected="0">
            <x v="0"/>
          </reference>
        </references>
      </pivotArea>
    </chartFormat>
    <chartFormat chart="3" format="27">
      <pivotArea type="data" outline="0" fieldPosition="0">
        <references count="2">
          <reference field="4294967294" count="1" selected="0">
            <x v="0"/>
          </reference>
          <reference field="2" count="1" selected="0">
            <x v="0"/>
          </reference>
        </references>
      </pivotArea>
    </chartFormat>
    <chartFormat chart="3" format="28">
      <pivotArea type="data" outline="0" fieldPosition="0">
        <references count="2">
          <reference field="4294967294" count="1" selected="0">
            <x v="0"/>
          </reference>
          <reference field="2" count="1" selected="0">
            <x v="1"/>
          </reference>
        </references>
      </pivotArea>
    </chartFormat>
    <chartFormat chart="3" format="29">
      <pivotArea type="data" outline="0" fieldPosition="0">
        <references count="2">
          <reference field="4294967294" count="1" selected="0">
            <x v="0"/>
          </reference>
          <reference field="2" count="1" selected="0">
            <x v="2"/>
          </reference>
        </references>
      </pivotArea>
    </chartFormat>
    <chartFormat chart="3" format="30">
      <pivotArea type="data" outline="0" fieldPosition="0">
        <references count="2">
          <reference field="4294967294" count="1" selected="0">
            <x v="0"/>
          </reference>
          <reference field="2" count="1" selected="0">
            <x v="3"/>
          </reference>
        </references>
      </pivotArea>
    </chartFormat>
    <chartFormat chart="3" format="31">
      <pivotArea type="data" outline="0" fieldPosition="0">
        <references count="2">
          <reference field="4294967294" count="1" selected="0">
            <x v="0"/>
          </reference>
          <reference field="2" count="1" selected="0">
            <x v="4"/>
          </reference>
        </references>
      </pivotArea>
    </chartFormat>
    <chartFormat chart="3" format="32">
      <pivotArea type="data" outline="0" fieldPosition="0">
        <references count="2">
          <reference field="4294967294" count="1" selected="0">
            <x v="0"/>
          </reference>
          <reference field="2" count="1" selected="0">
            <x v="5"/>
          </reference>
        </references>
      </pivotArea>
    </chartFormat>
    <chartFormat chart="3" format="33">
      <pivotArea type="data" outline="0" fieldPosition="0">
        <references count="2">
          <reference field="4294967294" count="1" selected="0">
            <x v="0"/>
          </reference>
          <reference field="2" count="1" selected="0">
            <x v="6"/>
          </reference>
        </references>
      </pivotArea>
    </chartFormat>
    <chartFormat chart="3" format="34">
      <pivotArea type="data" outline="0" fieldPosition="0">
        <references count="2">
          <reference field="4294967294" count="1" selected="0">
            <x v="0"/>
          </reference>
          <reference field="2" count="1" selected="0">
            <x v="7"/>
          </reference>
        </references>
      </pivotArea>
    </chartFormat>
    <chartFormat chart="3" format="35">
      <pivotArea type="data" outline="0" fieldPosition="0">
        <references count="2">
          <reference field="4294967294" count="1" selected="0">
            <x v="0"/>
          </reference>
          <reference field="2" count="1" selected="0">
            <x v="8"/>
          </reference>
        </references>
      </pivotArea>
    </chartFormat>
    <chartFormat chart="3" format="36">
      <pivotArea type="data" outline="0" fieldPosition="0">
        <references count="2">
          <reference field="4294967294" count="1" selected="0">
            <x v="0"/>
          </reference>
          <reference field="2" count="1" selected="0">
            <x v="9"/>
          </reference>
        </references>
      </pivotArea>
    </chartFormat>
    <chartFormat chart="3" format="37">
      <pivotArea type="data" outline="0" fieldPosition="0">
        <references count="2">
          <reference field="4294967294" count="1" selected="0">
            <x v="0"/>
          </reference>
          <reference field="2" count="1" selected="0">
            <x v="10"/>
          </reference>
        </references>
      </pivotArea>
    </chartFormat>
    <chartFormat chart="3" format="38">
      <pivotArea type="data" outline="0" fieldPosition="0">
        <references count="2">
          <reference field="4294967294" count="1" selected="0">
            <x v="0"/>
          </reference>
          <reference field="2" count="1" selected="0">
            <x v="11"/>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4" rowHeaderCaption="Quarter" colHeaderCaption="Year">
  <location ref="D14:F18" firstHeaderRow="0" firstDataRow="1" firstDataCol="1"/>
  <pivotFields count="15">
    <pivotField numFmtId="14" showAll="0"/>
    <pivotField showAll="0">
      <items count="6">
        <item x="4"/>
        <item x="0"/>
        <item x="1"/>
        <item x="2"/>
        <item x="3"/>
        <item t="default"/>
      </items>
    </pivotField>
    <pivotField showAll="0">
      <items count="13">
        <item x="7"/>
        <item x="8"/>
        <item x="9"/>
        <item x="10"/>
        <item x="11"/>
        <item x="0"/>
        <item x="1"/>
        <item x="2"/>
        <item x="3"/>
        <item x="4"/>
        <item x="5"/>
        <item x="6"/>
        <item t="default"/>
      </items>
    </pivotField>
    <pivotField showAll="0">
      <items count="16">
        <item x="0"/>
        <item x="1"/>
        <item x="2"/>
        <item x="3"/>
        <item x="4"/>
        <item x="5"/>
        <item x="6"/>
        <item x="7"/>
        <item x="8"/>
        <item x="9"/>
        <item x="10"/>
        <item x="11"/>
        <item x="12"/>
        <item x="13"/>
        <item x="14"/>
        <item t="default"/>
      </items>
    </pivotField>
    <pivotField axis="axisRow" showAll="0">
      <items count="5">
        <item x="3"/>
        <item x="0"/>
        <item x="1"/>
        <item x="2"/>
        <item t="default"/>
      </items>
    </pivotField>
    <pivotField numFmtId="2" showAll="0"/>
    <pivotField dataField="1" numFmtId="2" showAll="0"/>
    <pivotField dataField="1" numFmtId="2" showAll="0"/>
    <pivotField numFmtId="2" showAll="0"/>
    <pivotField numFmtId="2" showAll="0"/>
    <pivotField numFmtId="165" showAll="0"/>
    <pivotField showAll="0"/>
    <pivotField numFmtId="166" showAll="0"/>
    <pivotField numFmtId="2" showAll="0"/>
    <pivotField numFmtId="2" showAll="0"/>
  </pivotFields>
  <rowFields count="1">
    <field x="4"/>
  </rowFields>
  <rowItems count="4">
    <i>
      <x/>
    </i>
    <i>
      <x v="1"/>
    </i>
    <i>
      <x v="2"/>
    </i>
    <i>
      <x v="3"/>
    </i>
  </rowItems>
  <colFields count="1">
    <field x="-2"/>
  </colFields>
  <colItems count="2">
    <i>
      <x/>
    </i>
    <i i="1">
      <x v="1"/>
    </i>
  </colItems>
  <dataFields count="2">
    <dataField name="Max of High" fld="6" subtotal="max" baseField="3" baseItem="0"/>
    <dataField name="Min of Low" fld="7" subtotal="min" baseField="3" baseItem="0"/>
  </dataFields>
  <formats count="1">
    <format dxfId="4">
      <pivotArea outline="0" collapsedLevelsAreSubtotals="1" fieldPosition="0"/>
    </format>
  </formats>
  <chartFormats count="6">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1"/>
          </reference>
          <reference field="4" count="1" selected="0">
            <x v="3"/>
          </reference>
        </references>
      </pivotArea>
    </chartFormat>
    <chartFormat chart="3" format="7">
      <pivotArea type="data" outline="0" fieldPosition="0">
        <references count="2">
          <reference field="4294967294" count="1" selected="0">
            <x v="1"/>
          </reference>
          <reference field="4" count="1" selected="0">
            <x v="2"/>
          </reference>
        </references>
      </pivotArea>
    </chartFormat>
    <chartFormat chart="3" format="8">
      <pivotArea type="data" outline="0" fieldPosition="0">
        <references count="2">
          <reference field="4294967294" count="1" selected="0">
            <x v="1"/>
          </reference>
          <reference field="4" count="1" selected="0">
            <x v="1"/>
          </reference>
        </references>
      </pivotArea>
    </chartFormat>
    <chartFormat chart="3" format="9">
      <pivotArea type="data" outline="0" fieldPosition="0">
        <references count="2">
          <reference field="4294967294" count="1" selected="0">
            <x v="1"/>
          </reference>
          <reference field="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5" rowHeaderCaption="Quarter" colHeaderCaption="Year">
  <location ref="A14:B18" firstHeaderRow="1" firstDataRow="1" firstDataCol="1"/>
  <pivotFields count="15">
    <pivotField numFmtId="14" showAll="0"/>
    <pivotField showAll="0">
      <items count="6">
        <item x="4"/>
        <item x="0"/>
        <item x="1"/>
        <item x="2"/>
        <item x="3"/>
        <item t="default"/>
      </items>
    </pivotField>
    <pivotField showAll="0">
      <items count="13">
        <item x="7"/>
        <item x="8"/>
        <item x="9"/>
        <item x="10"/>
        <item x="11"/>
        <item x="0"/>
        <item x="1"/>
        <item x="2"/>
        <item x="3"/>
        <item x="4"/>
        <item x="5"/>
        <item x="6"/>
        <item t="default"/>
      </items>
    </pivotField>
    <pivotField showAll="0">
      <items count="16">
        <item x="0"/>
        <item x="1"/>
        <item x="2"/>
        <item x="3"/>
        <item x="4"/>
        <item x="5"/>
        <item x="6"/>
        <item x="7"/>
        <item x="8"/>
        <item x="9"/>
        <item x="10"/>
        <item x="11"/>
        <item x="12"/>
        <item x="13"/>
        <item x="14"/>
        <item t="default"/>
      </items>
    </pivotField>
    <pivotField axis="axisRow" showAll="0">
      <items count="5">
        <item x="3"/>
        <item x="0"/>
        <item x="1"/>
        <item x="2"/>
        <item t="default"/>
      </items>
    </pivotField>
    <pivotField numFmtId="2" showAll="0"/>
    <pivotField numFmtId="2" showAll="0"/>
    <pivotField numFmtId="2" showAll="0"/>
    <pivotField numFmtId="2" showAll="0"/>
    <pivotField numFmtId="2" showAll="0"/>
    <pivotField dataField="1" numFmtId="165" showAll="0"/>
    <pivotField showAll="0"/>
    <pivotField numFmtId="166" showAll="0"/>
    <pivotField numFmtId="2" showAll="0"/>
    <pivotField numFmtId="2" showAll="0"/>
  </pivotFields>
  <rowFields count="1">
    <field x="4"/>
  </rowFields>
  <rowItems count="4">
    <i>
      <x/>
    </i>
    <i>
      <x v="1"/>
    </i>
    <i>
      <x v="2"/>
    </i>
    <i>
      <x v="3"/>
    </i>
  </rowItems>
  <colItems count="1">
    <i/>
  </colItems>
  <dataFields count="1">
    <dataField name="Average of Volume" fld="10" subtotal="average" baseField="4" baseItem="0" numFmtId="165"/>
  </dataFields>
  <formats count="1">
    <format dxfId="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chartFormat="9" colHeaderCaption="Quarter">
  <location ref="A9:E11" firstHeaderRow="1" firstDataRow="2" firstDataCol="1"/>
  <pivotFields count="15">
    <pivotField numFmtId="14" showAll="0"/>
    <pivotField showAll="0">
      <items count="6">
        <item x="4"/>
        <item x="0"/>
        <item x="1"/>
        <item x="2"/>
        <item x="3"/>
        <item t="default"/>
      </items>
    </pivotField>
    <pivotField showAll="0">
      <items count="13">
        <item x="7"/>
        <item x="8"/>
        <item x="9"/>
        <item x="10"/>
        <item x="11"/>
        <item x="0"/>
        <item x="1"/>
        <item x="2"/>
        <item x="3"/>
        <item x="4"/>
        <item x="5"/>
        <item x="6"/>
        <item t="default"/>
      </items>
    </pivotField>
    <pivotField showAll="0">
      <items count="16">
        <item x="0"/>
        <item x="1"/>
        <item x="2"/>
        <item x="3"/>
        <item x="4"/>
        <item x="5"/>
        <item x="6"/>
        <item x="7"/>
        <item x="8"/>
        <item x="9"/>
        <item x="10"/>
        <item x="11"/>
        <item x="12"/>
        <item x="13"/>
        <item x="14"/>
        <item t="default"/>
      </items>
    </pivotField>
    <pivotField axis="axisCol" showAll="0">
      <items count="5">
        <item x="3"/>
        <item x="0"/>
        <item x="1"/>
        <item x="2"/>
        <item t="default"/>
      </items>
    </pivotField>
    <pivotField numFmtId="2" showAll="0"/>
    <pivotField numFmtId="2" showAll="0"/>
    <pivotField numFmtId="2" showAll="0"/>
    <pivotField dataField="1" numFmtId="2" showAll="0"/>
    <pivotField numFmtId="2" showAll="0"/>
    <pivotField numFmtId="165" showAll="0"/>
    <pivotField showAll="0"/>
    <pivotField numFmtId="166" showAll="0"/>
    <pivotField numFmtId="2" showAll="0"/>
    <pivotField numFmtId="2" showAll="0"/>
  </pivotFields>
  <rowItems count="1">
    <i/>
  </rowItems>
  <colFields count="1">
    <field x="4"/>
  </colFields>
  <colItems count="4">
    <i>
      <x/>
    </i>
    <i>
      <x v="1"/>
    </i>
    <i>
      <x v="2"/>
    </i>
    <i>
      <x v="3"/>
    </i>
  </colItems>
  <dataFields count="1">
    <dataField name="Average of Close" fld="8" subtotal="average" baseField="3" baseItem="0"/>
  </dataFields>
  <formats count="1">
    <format dxfId="6">
      <pivotArea outline="0" collapsedLevelsAreSubtotals="1" fieldPosition="0"/>
    </format>
  </formats>
  <chartFormats count="6">
    <chartFormat chart="1" format="12" series="1">
      <pivotArea type="data" outline="0" fieldPosition="0">
        <references count="1">
          <reference field="4294967294" count="1" selected="0">
            <x v="0"/>
          </reference>
        </references>
      </pivotArea>
    </chartFormat>
    <chartFormat chart="8" format="8" series="1">
      <pivotArea type="data" outline="0" fieldPosition="0">
        <references count="2">
          <reference field="4294967294" count="1" selected="0">
            <x v="0"/>
          </reference>
          <reference field="4" count="1" selected="0">
            <x v="0"/>
          </reference>
        </references>
      </pivotArea>
    </chartFormat>
    <chartFormat chart="8" format="9" series="1">
      <pivotArea type="data" outline="0" fieldPosition="0">
        <references count="2">
          <reference field="4294967294" count="1" selected="0">
            <x v="0"/>
          </reference>
          <reference field="4" count="1" selected="0">
            <x v="1"/>
          </reference>
        </references>
      </pivotArea>
    </chartFormat>
    <chartFormat chart="8" format="10" series="1">
      <pivotArea type="data" outline="0" fieldPosition="0">
        <references count="2">
          <reference field="4294967294" count="1" selected="0">
            <x v="0"/>
          </reference>
          <reference field="4" count="1" selected="0">
            <x v="2"/>
          </reference>
        </references>
      </pivotArea>
    </chartFormat>
    <chartFormat chart="8" format="11" series="1">
      <pivotArea type="data" outline="0" fieldPosition="0">
        <references count="2">
          <reference field="4294967294" count="1" selected="0">
            <x v="0"/>
          </reference>
          <reference field="4" count="1" selected="0">
            <x v="3"/>
          </reference>
        </references>
      </pivotArea>
    </chartFormat>
    <chartFormat chart="8" format="12"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2"/>
    <pivotTable tabId="2" name="PivotTable1"/>
    <pivotTable tabId="2" name="PivotTable3"/>
    <pivotTable tabId="2" name="PivotTable4"/>
    <pivotTable tabId="2" name="PivotTable5"/>
    <pivotTable tabId="2" name="PivotTable6"/>
  </pivotTables>
  <data>
    <tabular pivotCacheId="1">
      <items count="15">
        <i x="0" s="1"/>
        <i x="1" s="1"/>
        <i x="2" s="1"/>
        <i x="3" s="1"/>
        <i x="4" s="1"/>
        <i x="5" s="1"/>
        <i x="6" s="1"/>
        <i x="7" s="1"/>
        <i x="8" s="1"/>
        <i x="9" s="1"/>
        <i x="10" s="1"/>
        <i x="11" s="1"/>
        <i x="12" s="1"/>
        <i x="13"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2" name="PivotTable4"/>
    <pivotTable tabId="2" name="PivotTable1"/>
    <pivotTable tabId="2" name="PivotTable2"/>
    <pivotTable tabId="2" name="PivotTable3"/>
    <pivotTable tabId="2" name="PivotTable5"/>
    <pivotTable tabId="2" name="PivotTable6"/>
  </pivotTables>
  <data>
    <tabular pivotCacheId="1">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y" sourceName="Day">
  <pivotTables>
    <pivotTable tabId="2" name="PivotTable3"/>
    <pivotTable tabId="2" name="PivotTable1"/>
    <pivotTable tabId="2" name="PivotTable2"/>
    <pivotTable tabId="2" name="PivotTable4"/>
    <pivotTable tabId="2" name="PivotTable5"/>
    <pivotTable tabId="2" name="PivotTable6"/>
  </pivotTables>
  <data>
    <tabular pivotCacheId="1">
      <items count="5">
        <i x="4"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2" style="SlicerStyleLight4" rowHeight="241300"/>
  <slicer name="Quarter" cache="Slicer_Quarter" caption="Quarter" columnCount="4" style="SlicerStyleLight4" rowHeight="241300"/>
  <slicer name="Day" cache="Slicer_Day" caption="Day" style="SlicerStyleLight4" rowHeight="241300"/>
</slicers>
</file>

<file path=xl/tables/table1.xml><?xml version="1.0" encoding="utf-8"?>
<table xmlns="http://schemas.openxmlformats.org/spreadsheetml/2006/main" id="1" name="Table1" displayName="Table1" ref="A1:O3510" totalsRowShown="0" headerRowDxfId="50">
  <autoFilter ref="A1:O3510"/>
  <tableColumns count="15">
    <tableColumn id="1" name="Date" dataDxfId="49"/>
    <tableColumn id="2" name="Day" dataDxfId="48"/>
    <tableColumn id="3" name="Month" dataDxfId="47"/>
    <tableColumn id="4" name="Year" dataDxfId="46"/>
    <tableColumn id="5" name="Quarter" dataDxfId="45"/>
    <tableColumn id="6" name="Open" dataDxfId="44"/>
    <tableColumn id="7" name="High" dataDxfId="43"/>
    <tableColumn id="8" name="Low" dataDxfId="42"/>
    <tableColumn id="9" name="Close" dataDxfId="41"/>
    <tableColumn id="10" name="Adj_Close" dataDxfId="40"/>
    <tableColumn id="11" name="Volume" dataDxfId="39" dataCellStyle="Comma"/>
    <tableColumn id="12" name="Daily_Return" dataDxfId="38" dataCellStyle="Percent">
      <calculatedColumnFormula>(J2-J1)/J1</calculatedColumnFormula>
    </tableColumn>
    <tableColumn id="13" name="Cumulative_Return" dataDxfId="37" dataCellStyle="Percent">
      <calculatedColumnFormula>I2/$I$2-1</calculatedColumnFormula>
    </tableColumn>
    <tableColumn id="14" name="7 day MA" dataDxfId="36">
      <calculatedColumnFormula>AVERAGE(I2:I8)</calculatedColumnFormula>
    </tableColumn>
    <tableColumn id="15" name="30 day MA" dataDxfId="35">
      <calculatedColumnFormula>AVERAGE(I2:I31)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10"/>
  <sheetViews>
    <sheetView workbookViewId="0">
      <selection activeCell="N2" sqref="N2"/>
    </sheetView>
  </sheetViews>
  <sheetFormatPr defaultColWidth="10.28515625" defaultRowHeight="15"/>
  <cols>
    <col min="1" max="1" width="10.7109375" style="1" bestFit="1" customWidth="1"/>
    <col min="2" max="3" width="11.5703125" style="4" customWidth="1"/>
    <col min="4" max="5" width="11.5703125" style="1" customWidth="1"/>
    <col min="6" max="6" width="11.5703125" style="2" bestFit="1" customWidth="1"/>
    <col min="7" max="9" width="10.42578125" style="2" bestFit="1" customWidth="1"/>
    <col min="10" max="10" width="12.5703125" style="2" customWidth="1"/>
    <col min="11" max="11" width="14.7109375" style="3" bestFit="1" customWidth="1"/>
    <col min="12" max="12" width="16.85546875" customWidth="1"/>
    <col min="13" max="13" width="23.140625" customWidth="1"/>
    <col min="14" max="14" width="13.140625" style="2" customWidth="1"/>
    <col min="15" max="15" width="14.7109375" customWidth="1"/>
  </cols>
  <sheetData>
    <row r="1" spans="1:15" s="13" customFormat="1" ht="15.75">
      <c r="A1" s="9" t="s">
        <v>0</v>
      </c>
      <c r="B1" s="10" t="s">
        <v>11</v>
      </c>
      <c r="C1" s="10" t="s">
        <v>24</v>
      </c>
      <c r="D1" s="9" t="s">
        <v>25</v>
      </c>
      <c r="E1" s="9" t="s">
        <v>30</v>
      </c>
      <c r="F1" s="11" t="s">
        <v>1</v>
      </c>
      <c r="G1" s="11" t="s">
        <v>2</v>
      </c>
      <c r="H1" s="11" t="s">
        <v>3</v>
      </c>
      <c r="I1" s="11" t="s">
        <v>4</v>
      </c>
      <c r="J1" s="11" t="s">
        <v>33</v>
      </c>
      <c r="K1" s="12" t="s">
        <v>5</v>
      </c>
      <c r="L1" s="13" t="s">
        <v>32</v>
      </c>
      <c r="M1" s="13" t="s">
        <v>36</v>
      </c>
      <c r="N1" s="11" t="s">
        <v>34</v>
      </c>
      <c r="O1" s="13" t="s">
        <v>35</v>
      </c>
    </row>
    <row r="2" spans="1:15">
      <c r="A2" s="1">
        <v>40358</v>
      </c>
      <c r="B2" s="14" t="s">
        <v>6</v>
      </c>
      <c r="C2" s="14" t="s">
        <v>12</v>
      </c>
      <c r="D2" s="5">
        <v>2010</v>
      </c>
      <c r="E2" s="15" t="s">
        <v>26</v>
      </c>
      <c r="F2" s="2">
        <v>1.266667</v>
      </c>
      <c r="G2" s="2">
        <v>1.6666669999999999</v>
      </c>
      <c r="H2" s="2">
        <v>1.169333</v>
      </c>
      <c r="I2" s="2">
        <v>1.5926670000000001</v>
      </c>
      <c r="J2" s="2">
        <v>1.5926670000000001</v>
      </c>
      <c r="K2" s="3">
        <v>281494500</v>
      </c>
      <c r="L2" s="8" t="s">
        <v>31</v>
      </c>
      <c r="M2" s="7">
        <f>I2/$I$2-1</f>
        <v>0</v>
      </c>
      <c r="N2" s="2">
        <f>AVERAGE(I2:I8)</f>
        <v>1.3166667142857142</v>
      </c>
      <c r="O2" s="2">
        <f>AVERAGE(I2:I31)</f>
        <v>1.3360888999999998</v>
      </c>
    </row>
    <row r="3" spans="1:15">
      <c r="A3" s="1">
        <v>40359</v>
      </c>
      <c r="B3" s="4" t="s">
        <v>7</v>
      </c>
      <c r="C3" s="4" t="s">
        <v>12</v>
      </c>
      <c r="D3" s="5">
        <v>2010</v>
      </c>
      <c r="E3" s="5" t="s">
        <v>26</v>
      </c>
      <c r="F3" s="2">
        <v>1.719333</v>
      </c>
      <c r="G3" s="2">
        <v>2.028</v>
      </c>
      <c r="H3" s="2">
        <v>1.5533330000000001</v>
      </c>
      <c r="I3" s="2">
        <v>1.5886670000000001</v>
      </c>
      <c r="J3" s="2">
        <v>1.5886670000000001</v>
      </c>
      <c r="K3" s="3">
        <v>257806500</v>
      </c>
      <c r="L3" s="6">
        <f>(J3-J2)/J2</f>
        <v>-2.5115105668667734E-3</v>
      </c>
      <c r="M3" s="7">
        <f>I3/$I$2-1</f>
        <v>-2.5115105668668258E-3</v>
      </c>
      <c r="N3" s="2">
        <f t="shared" ref="N3:N65" si="0">AVERAGE(I3:I9)</f>
        <v>1.2548571428571427</v>
      </c>
      <c r="O3" s="2">
        <f>AVERAGE(I3:I32)</f>
        <v>1.3227777666666662</v>
      </c>
    </row>
    <row r="4" spans="1:15">
      <c r="A4" s="1">
        <v>40360</v>
      </c>
      <c r="B4" s="4" t="s">
        <v>8</v>
      </c>
      <c r="C4" s="4" t="s">
        <v>13</v>
      </c>
      <c r="D4" s="5">
        <v>2010</v>
      </c>
      <c r="E4" s="5" t="s">
        <v>27</v>
      </c>
      <c r="F4" s="2">
        <v>1.6666669999999999</v>
      </c>
      <c r="G4" s="2">
        <v>1.728</v>
      </c>
      <c r="H4" s="2">
        <v>1.3513329999999999</v>
      </c>
      <c r="I4" s="2">
        <v>1.464</v>
      </c>
      <c r="J4" s="2">
        <v>1.464</v>
      </c>
      <c r="K4" s="3">
        <v>123282000</v>
      </c>
      <c r="L4" s="6">
        <f t="shared" ref="L4:L67" si="1">(J4-J3)/J3</f>
        <v>-7.8472706992717842E-2</v>
      </c>
      <c r="M4" s="7">
        <f>I4/$I$2-1</f>
        <v>-8.0787132526761729E-2</v>
      </c>
      <c r="N4" s="2">
        <f t="shared" si="0"/>
        <v>1.1902857142857144</v>
      </c>
      <c r="O4" s="2">
        <f t="shared" ref="O4:O66" si="2">AVERAGE(I4:I33)</f>
        <v>1.3089332999999996</v>
      </c>
    </row>
    <row r="5" spans="1:15">
      <c r="A5" s="1">
        <v>40361</v>
      </c>
      <c r="B5" s="4" t="s">
        <v>9</v>
      </c>
      <c r="C5" s="4" t="s">
        <v>13</v>
      </c>
      <c r="D5" s="5">
        <v>2010</v>
      </c>
      <c r="E5" s="5" t="s">
        <v>27</v>
      </c>
      <c r="F5" s="2">
        <v>1.5333330000000001</v>
      </c>
      <c r="G5" s="2">
        <v>1.54</v>
      </c>
      <c r="H5" s="2">
        <v>1.247333</v>
      </c>
      <c r="I5" s="2">
        <v>1.28</v>
      </c>
      <c r="J5" s="2">
        <v>1.28</v>
      </c>
      <c r="K5" s="3">
        <v>77097000</v>
      </c>
      <c r="L5" s="6">
        <f t="shared" si="1"/>
        <v>-0.12568306010928959</v>
      </c>
      <c r="M5" s="7">
        <f>I5/$I$2-1</f>
        <v>-0.19631661860263316</v>
      </c>
      <c r="N5" s="2">
        <f t="shared" si="0"/>
        <v>1.1539047142857142</v>
      </c>
      <c r="O5" s="2">
        <f t="shared" si="2"/>
        <v>1.3008443999999999</v>
      </c>
    </row>
    <row r="6" spans="1:15">
      <c r="A6" s="1">
        <v>40365</v>
      </c>
      <c r="B6" s="4" t="s">
        <v>6</v>
      </c>
      <c r="C6" s="4" t="s">
        <v>13</v>
      </c>
      <c r="D6" s="5">
        <v>2010</v>
      </c>
      <c r="E6" s="5" t="s">
        <v>27</v>
      </c>
      <c r="F6" s="2">
        <v>1.3333330000000001</v>
      </c>
      <c r="G6" s="2">
        <v>1.3333330000000001</v>
      </c>
      <c r="H6" s="2">
        <v>1.0553330000000001</v>
      </c>
      <c r="I6" s="2">
        <v>1.0740000000000001</v>
      </c>
      <c r="J6" s="2">
        <v>1.0740000000000001</v>
      </c>
      <c r="K6" s="3">
        <v>103003500</v>
      </c>
      <c r="L6" s="6">
        <f t="shared" si="1"/>
        <v>-0.16093749999999996</v>
      </c>
      <c r="M6" s="7">
        <f t="shared" ref="M6:M66" si="3">I6/$I$2-1</f>
        <v>-0.32565941279627186</v>
      </c>
      <c r="N6" s="2">
        <f t="shared" si="0"/>
        <v>1.1600000000000001</v>
      </c>
      <c r="O6" s="2">
        <f t="shared" si="2"/>
        <v>1.2999110666666669</v>
      </c>
    </row>
    <row r="7" spans="1:15">
      <c r="A7" s="1">
        <v>40366</v>
      </c>
      <c r="B7" s="4" t="s">
        <v>7</v>
      </c>
      <c r="C7" s="4" t="s">
        <v>13</v>
      </c>
      <c r="D7" s="5">
        <v>2010</v>
      </c>
      <c r="E7" s="5" t="s">
        <v>27</v>
      </c>
      <c r="F7" s="2">
        <v>1.0933330000000001</v>
      </c>
      <c r="G7" s="2">
        <v>1.1086670000000001</v>
      </c>
      <c r="H7" s="2">
        <v>0.99866699999999997</v>
      </c>
      <c r="I7" s="2">
        <v>1.0533330000000001</v>
      </c>
      <c r="J7" s="2">
        <v>1.0533330000000001</v>
      </c>
      <c r="K7" s="3">
        <v>103825500</v>
      </c>
      <c r="L7" s="6">
        <f t="shared" si="1"/>
        <v>-1.9243016759776528E-2</v>
      </c>
      <c r="M7" s="7">
        <f t="shared" si="3"/>
        <v>-0.33863576001763074</v>
      </c>
      <c r="N7" s="2">
        <f t="shared" si="0"/>
        <v>1.196</v>
      </c>
      <c r="O7" s="2">
        <f t="shared" si="2"/>
        <v>1.3066666333333334</v>
      </c>
    </row>
    <row r="8" spans="1:15">
      <c r="A8" s="1">
        <v>40367</v>
      </c>
      <c r="B8" s="4" t="s">
        <v>8</v>
      </c>
      <c r="C8" s="4" t="s">
        <v>13</v>
      </c>
      <c r="D8" s="5">
        <v>2010</v>
      </c>
      <c r="E8" s="5" t="s">
        <v>27</v>
      </c>
      <c r="F8" s="2">
        <v>1.0760000000000001</v>
      </c>
      <c r="G8" s="2">
        <v>1.1679999999999999</v>
      </c>
      <c r="H8" s="2">
        <v>1.038</v>
      </c>
      <c r="I8" s="2">
        <v>1.1639999999999999</v>
      </c>
      <c r="J8" s="2">
        <v>1.1639999999999999</v>
      </c>
      <c r="K8" s="3">
        <v>115671000</v>
      </c>
      <c r="L8" s="6">
        <f t="shared" si="1"/>
        <v>0.10506364084292416</v>
      </c>
      <c r="M8" s="7">
        <f t="shared" si="3"/>
        <v>-0.26915042504176967</v>
      </c>
      <c r="N8" s="2">
        <f t="shared" si="0"/>
        <v>1.2420952857142855</v>
      </c>
      <c r="O8" s="2">
        <f t="shared" si="2"/>
        <v>1.3132666333333338</v>
      </c>
    </row>
    <row r="9" spans="1:15">
      <c r="A9" s="1">
        <v>40368</v>
      </c>
      <c r="B9" s="4" t="s">
        <v>9</v>
      </c>
      <c r="C9" s="4" t="s">
        <v>13</v>
      </c>
      <c r="D9" s="5">
        <v>2010</v>
      </c>
      <c r="E9" s="5" t="s">
        <v>27</v>
      </c>
      <c r="F9" s="2">
        <v>1.1719999999999999</v>
      </c>
      <c r="G9" s="2">
        <v>1.193333</v>
      </c>
      <c r="H9" s="2">
        <v>1.1033329999999999</v>
      </c>
      <c r="I9" s="2">
        <v>1.1599999999999999</v>
      </c>
      <c r="J9" s="2">
        <v>1.1599999999999999</v>
      </c>
      <c r="K9" s="3">
        <v>60759000</v>
      </c>
      <c r="L9" s="6">
        <f t="shared" si="1"/>
        <v>-3.4364261168384914E-3</v>
      </c>
      <c r="M9" s="7">
        <f t="shared" si="3"/>
        <v>-0.27166193560863638</v>
      </c>
      <c r="N9" s="2">
        <f t="shared" si="0"/>
        <v>1.2844762857142855</v>
      </c>
      <c r="O9" s="2">
        <f t="shared" si="2"/>
        <v>1.3162222000000006</v>
      </c>
    </row>
    <row r="10" spans="1:15">
      <c r="A10" s="1">
        <v>40371</v>
      </c>
      <c r="B10" s="4" t="s">
        <v>10</v>
      </c>
      <c r="C10" s="4" t="s">
        <v>13</v>
      </c>
      <c r="D10" s="5">
        <v>2010</v>
      </c>
      <c r="E10" s="5" t="s">
        <v>27</v>
      </c>
      <c r="F10" s="2">
        <v>1.1966669999999999</v>
      </c>
      <c r="G10" s="2">
        <v>1.2046669999999999</v>
      </c>
      <c r="H10" s="2">
        <v>1.1333329999999999</v>
      </c>
      <c r="I10" s="2">
        <v>1.1366670000000001</v>
      </c>
      <c r="J10" s="2">
        <v>1.1366670000000001</v>
      </c>
      <c r="K10" s="3">
        <v>33037500</v>
      </c>
      <c r="L10" s="6">
        <f t="shared" si="1"/>
        <v>-2.0114655172413645E-2</v>
      </c>
      <c r="M10" s="7">
        <f t="shared" si="3"/>
        <v>-0.28631220462281193</v>
      </c>
      <c r="N10" s="2">
        <f t="shared" si="0"/>
        <v>1.3120952857142856</v>
      </c>
      <c r="O10" s="2">
        <f t="shared" si="2"/>
        <v>1.3199999666666673</v>
      </c>
    </row>
    <row r="11" spans="1:15">
      <c r="A11" s="1">
        <v>40372</v>
      </c>
      <c r="B11" s="4" t="s">
        <v>6</v>
      </c>
      <c r="C11" s="4" t="s">
        <v>13</v>
      </c>
      <c r="D11" s="5">
        <v>2010</v>
      </c>
      <c r="E11" s="5" t="s">
        <v>27</v>
      </c>
      <c r="F11" s="2">
        <v>1.1593329999999999</v>
      </c>
      <c r="G11" s="2">
        <v>1.242667</v>
      </c>
      <c r="H11" s="2">
        <v>1.1266670000000001</v>
      </c>
      <c r="I11" s="2">
        <v>1.209333</v>
      </c>
      <c r="J11" s="2">
        <v>1.209333</v>
      </c>
      <c r="K11" s="3">
        <v>40201500</v>
      </c>
      <c r="L11" s="6">
        <f t="shared" si="1"/>
        <v>6.392901351055312E-2</v>
      </c>
      <c r="M11" s="7">
        <f t="shared" si="3"/>
        <v>-0.24068684790982675</v>
      </c>
      <c r="N11" s="2">
        <f t="shared" si="0"/>
        <v>1.3422857142857143</v>
      </c>
      <c r="O11" s="2">
        <f t="shared" si="2"/>
        <v>1.3268444000000004</v>
      </c>
    </row>
    <row r="12" spans="1:15">
      <c r="A12" s="1">
        <v>40373</v>
      </c>
      <c r="B12" s="4" t="s">
        <v>7</v>
      </c>
      <c r="C12" s="4" t="s">
        <v>13</v>
      </c>
      <c r="D12" s="5">
        <v>2010</v>
      </c>
      <c r="E12" s="5" t="s">
        <v>27</v>
      </c>
      <c r="F12" s="2">
        <v>1.196</v>
      </c>
      <c r="G12" s="2">
        <v>1.3433330000000001</v>
      </c>
      <c r="H12" s="2">
        <v>1.1839999999999999</v>
      </c>
      <c r="I12" s="2">
        <v>1.322667</v>
      </c>
      <c r="J12" s="2">
        <v>1.322667</v>
      </c>
      <c r="K12" s="3">
        <v>62928000</v>
      </c>
      <c r="L12" s="6">
        <f t="shared" si="1"/>
        <v>9.3716122854499165E-2</v>
      </c>
      <c r="M12" s="7">
        <f t="shared" si="3"/>
        <v>-0.16952696326350702</v>
      </c>
      <c r="N12" s="2">
        <f t="shared" si="0"/>
        <v>1.3695238571428572</v>
      </c>
      <c r="O12" s="2">
        <f t="shared" si="2"/>
        <v>1.3291999666666672</v>
      </c>
    </row>
    <row r="13" spans="1:15">
      <c r="A13" s="1">
        <v>40374</v>
      </c>
      <c r="B13" s="4" t="s">
        <v>8</v>
      </c>
      <c r="C13" s="4" t="s">
        <v>13</v>
      </c>
      <c r="D13" s="5">
        <v>2010</v>
      </c>
      <c r="E13" s="5" t="s">
        <v>27</v>
      </c>
      <c r="F13" s="2">
        <v>1.3293330000000001</v>
      </c>
      <c r="G13" s="2">
        <v>1.433333</v>
      </c>
      <c r="H13" s="2">
        <v>1.266667</v>
      </c>
      <c r="I13" s="2">
        <v>1.3260000000000001</v>
      </c>
      <c r="J13" s="2">
        <v>1.3260000000000001</v>
      </c>
      <c r="K13" s="3">
        <v>56097000</v>
      </c>
      <c r="L13" s="6">
        <f t="shared" si="1"/>
        <v>2.5199086391359507E-3</v>
      </c>
      <c r="M13" s="7">
        <f t="shared" si="3"/>
        <v>-0.16743424708366528</v>
      </c>
      <c r="N13" s="2">
        <f t="shared" si="0"/>
        <v>1.3833332857142857</v>
      </c>
      <c r="O13" s="2">
        <f t="shared" si="2"/>
        <v>1.3293333000000003</v>
      </c>
    </row>
    <row r="14" spans="1:15">
      <c r="A14" s="1">
        <v>40375</v>
      </c>
      <c r="B14" s="4" t="s">
        <v>9</v>
      </c>
      <c r="C14" s="4" t="s">
        <v>13</v>
      </c>
      <c r="D14" s="5">
        <v>2010</v>
      </c>
      <c r="E14" s="5" t="s">
        <v>27</v>
      </c>
      <c r="F14" s="2">
        <v>1.38</v>
      </c>
      <c r="G14" s="2">
        <v>1.42</v>
      </c>
      <c r="H14" s="2">
        <v>1.336667</v>
      </c>
      <c r="I14" s="2">
        <v>1.3759999999999999</v>
      </c>
      <c r="J14" s="2">
        <v>1.3759999999999999</v>
      </c>
      <c r="K14" s="3">
        <v>39319500</v>
      </c>
      <c r="L14" s="6">
        <f t="shared" si="1"/>
        <v>3.7707390648566985E-2</v>
      </c>
      <c r="M14" s="7">
        <f t="shared" si="3"/>
        <v>-0.13604036499783079</v>
      </c>
      <c r="N14" s="2">
        <f t="shared" si="0"/>
        <v>1.3934285714285715</v>
      </c>
      <c r="O14" s="2">
        <f t="shared" si="2"/>
        <v>1.3290222000000003</v>
      </c>
    </row>
    <row r="15" spans="1:15">
      <c r="A15" s="1">
        <v>40378</v>
      </c>
      <c r="B15" s="4" t="s">
        <v>10</v>
      </c>
      <c r="C15" s="4" t="s">
        <v>13</v>
      </c>
      <c r="D15" s="5">
        <v>2010</v>
      </c>
      <c r="E15" s="5" t="s">
        <v>27</v>
      </c>
      <c r="F15" s="2">
        <v>1.4246669999999999</v>
      </c>
      <c r="G15" s="2">
        <v>1.483333</v>
      </c>
      <c r="H15" s="2">
        <v>1.3946670000000001</v>
      </c>
      <c r="I15" s="2">
        <v>1.4606669999999999</v>
      </c>
      <c r="J15" s="2">
        <v>1.4606669999999999</v>
      </c>
      <c r="K15" s="3">
        <v>37297500</v>
      </c>
      <c r="L15" s="6">
        <f t="shared" si="1"/>
        <v>6.1531250000000037E-2</v>
      </c>
      <c r="M15" s="7">
        <f t="shared" si="3"/>
        <v>-8.2879848706603476E-2</v>
      </c>
      <c r="N15" s="2">
        <f t="shared" si="0"/>
        <v>1.3925714285714288</v>
      </c>
      <c r="O15" s="2">
        <f t="shared" si="2"/>
        <v>1.3269333000000001</v>
      </c>
    </row>
    <row r="16" spans="1:15">
      <c r="A16" s="1">
        <v>40379</v>
      </c>
      <c r="B16" s="4" t="s">
        <v>6</v>
      </c>
      <c r="C16" s="4" t="s">
        <v>13</v>
      </c>
      <c r="D16" s="5">
        <v>2010</v>
      </c>
      <c r="E16" s="5" t="s">
        <v>27</v>
      </c>
      <c r="F16" s="2">
        <v>1.4566669999999999</v>
      </c>
      <c r="G16" s="2">
        <v>1.4566669999999999</v>
      </c>
      <c r="H16" s="2">
        <v>1.336667</v>
      </c>
      <c r="I16" s="2">
        <v>1.3533329999999999</v>
      </c>
      <c r="J16" s="2">
        <v>1.3533329999999999</v>
      </c>
      <c r="K16" s="3">
        <v>27379500</v>
      </c>
      <c r="L16" s="6">
        <f t="shared" si="1"/>
        <v>-7.3482867758359743E-2</v>
      </c>
      <c r="M16" s="7">
        <f t="shared" si="3"/>
        <v>-0.15027246750262302</v>
      </c>
      <c r="N16" s="2">
        <f t="shared" si="0"/>
        <v>1.381238</v>
      </c>
      <c r="O16" s="2">
        <f t="shared" si="2"/>
        <v>1.3223999666666668</v>
      </c>
    </row>
    <row r="17" spans="1:15">
      <c r="A17" s="1">
        <v>40380</v>
      </c>
      <c r="B17" s="4" t="s">
        <v>7</v>
      </c>
      <c r="C17" s="4" t="s">
        <v>13</v>
      </c>
      <c r="D17" s="5">
        <v>2010</v>
      </c>
      <c r="E17" s="5" t="s">
        <v>27</v>
      </c>
      <c r="F17" s="2">
        <v>1.3773329999999999</v>
      </c>
      <c r="G17" s="2">
        <v>1.3933329999999999</v>
      </c>
      <c r="H17" s="2">
        <v>1.3</v>
      </c>
      <c r="I17" s="2">
        <v>1.3480000000000001</v>
      </c>
      <c r="J17" s="2">
        <v>1.3480000000000001</v>
      </c>
      <c r="K17" s="3">
        <v>18787500</v>
      </c>
      <c r="L17" s="6">
        <f t="shared" si="1"/>
        <v>-3.9406413646898512E-3</v>
      </c>
      <c r="M17" s="7">
        <f t="shared" si="3"/>
        <v>-0.15362093896589801</v>
      </c>
      <c r="N17" s="2">
        <f t="shared" si="0"/>
        <v>1.3817142857142859</v>
      </c>
      <c r="O17" s="2">
        <f t="shared" si="2"/>
        <v>1.3205777666666667</v>
      </c>
    </row>
    <row r="18" spans="1:15">
      <c r="A18" s="1">
        <v>40381</v>
      </c>
      <c r="B18" s="4" t="s">
        <v>8</v>
      </c>
      <c r="C18" s="4" t="s">
        <v>13</v>
      </c>
      <c r="D18" s="5">
        <v>2010</v>
      </c>
      <c r="E18" s="5" t="s">
        <v>27</v>
      </c>
      <c r="F18" s="2">
        <v>1.3666670000000001</v>
      </c>
      <c r="G18" s="2">
        <v>1.4166669999999999</v>
      </c>
      <c r="H18" s="2">
        <v>1.3580000000000001</v>
      </c>
      <c r="I18" s="2">
        <v>1.4</v>
      </c>
      <c r="J18" s="2">
        <v>1.4</v>
      </c>
      <c r="K18" s="3">
        <v>14367000</v>
      </c>
      <c r="L18" s="6">
        <f t="shared" si="1"/>
        <v>3.8575667655786218E-2</v>
      </c>
      <c r="M18" s="7">
        <f t="shared" si="3"/>
        <v>-0.12097130159663017</v>
      </c>
      <c r="N18" s="2">
        <f t="shared" si="0"/>
        <v>1.3790475714285715</v>
      </c>
      <c r="O18" s="2">
        <f t="shared" si="2"/>
        <v>1.3210888666666667</v>
      </c>
    </row>
    <row r="19" spans="1:15">
      <c r="A19" s="1">
        <v>40382</v>
      </c>
      <c r="B19" s="4" t="s">
        <v>9</v>
      </c>
      <c r="C19" s="4" t="s">
        <v>13</v>
      </c>
      <c r="D19" s="5">
        <v>2010</v>
      </c>
      <c r="E19" s="5" t="s">
        <v>27</v>
      </c>
      <c r="F19" s="2">
        <v>1.4126669999999999</v>
      </c>
      <c r="G19" s="2">
        <v>1.437333</v>
      </c>
      <c r="H19" s="2">
        <v>1.4039999999999999</v>
      </c>
      <c r="I19" s="2">
        <v>1.419333</v>
      </c>
      <c r="J19" s="2">
        <v>1.419333</v>
      </c>
      <c r="K19" s="3">
        <v>9804000</v>
      </c>
      <c r="L19" s="6">
        <f t="shared" si="1"/>
        <v>1.3809285714285748E-2</v>
      </c>
      <c r="M19" s="7">
        <f t="shared" si="3"/>
        <v>-0.10883254314932134</v>
      </c>
      <c r="N19" s="2">
        <f t="shared" si="0"/>
        <v>1.3782857142857143</v>
      </c>
      <c r="O19" s="2">
        <f t="shared" si="2"/>
        <v>1.3212221999999998</v>
      </c>
    </row>
    <row r="20" spans="1:15">
      <c r="A20" s="1">
        <v>40385</v>
      </c>
      <c r="B20" s="4" t="s">
        <v>10</v>
      </c>
      <c r="C20" s="4" t="s">
        <v>13</v>
      </c>
      <c r="D20" s="5">
        <v>2010</v>
      </c>
      <c r="E20" s="5" t="s">
        <v>27</v>
      </c>
      <c r="F20" s="2">
        <v>1.433333</v>
      </c>
      <c r="G20" s="2">
        <v>1.433333</v>
      </c>
      <c r="H20" s="2">
        <v>1.3533329999999999</v>
      </c>
      <c r="I20" s="2">
        <v>1.3966670000000001</v>
      </c>
      <c r="J20" s="2">
        <v>1.3966670000000001</v>
      </c>
      <c r="K20" s="3">
        <v>13833000</v>
      </c>
      <c r="L20" s="6">
        <f t="shared" si="1"/>
        <v>-1.5969472984845596E-2</v>
      </c>
      <c r="M20" s="7">
        <f t="shared" si="3"/>
        <v>-0.1230640177764718</v>
      </c>
      <c r="N20" s="2">
        <f t="shared" si="0"/>
        <v>1.3845714285714286</v>
      </c>
      <c r="O20" s="2">
        <f t="shared" si="2"/>
        <v>1.3206888666666667</v>
      </c>
    </row>
    <row r="21" spans="1:15">
      <c r="A21" s="1">
        <v>40386</v>
      </c>
      <c r="B21" s="4" t="s">
        <v>6</v>
      </c>
      <c r="C21" s="4" t="s">
        <v>13</v>
      </c>
      <c r="D21" s="5">
        <v>2010</v>
      </c>
      <c r="E21" s="5" t="s">
        <v>27</v>
      </c>
      <c r="F21" s="2">
        <v>1.3939999999999999</v>
      </c>
      <c r="G21" s="2">
        <v>1.4119999999999999</v>
      </c>
      <c r="H21" s="2">
        <v>1.3506670000000001</v>
      </c>
      <c r="I21" s="2">
        <v>1.37</v>
      </c>
      <c r="J21" s="2">
        <v>1.37</v>
      </c>
      <c r="K21" s="3">
        <v>9295500</v>
      </c>
      <c r="L21" s="6">
        <f t="shared" si="1"/>
        <v>-1.9093312865557783E-2</v>
      </c>
      <c r="M21" s="7">
        <f t="shared" si="3"/>
        <v>-0.13980763084813075</v>
      </c>
      <c r="N21" s="2">
        <f t="shared" si="0"/>
        <v>1.3875237142857142</v>
      </c>
      <c r="O21" s="2">
        <f t="shared" si="2"/>
        <v>1.3197777333333334</v>
      </c>
    </row>
    <row r="22" spans="1:15">
      <c r="A22" s="1">
        <v>40387</v>
      </c>
      <c r="B22" s="4" t="s">
        <v>7</v>
      </c>
      <c r="C22" s="4" t="s">
        <v>13</v>
      </c>
      <c r="D22" s="5">
        <v>2010</v>
      </c>
      <c r="E22" s="5" t="s">
        <v>27</v>
      </c>
      <c r="F22" s="2">
        <v>1.37</v>
      </c>
      <c r="G22" s="2">
        <v>1.3933329999999999</v>
      </c>
      <c r="H22" s="2">
        <v>1.3673329999999999</v>
      </c>
      <c r="I22" s="2">
        <v>1.3813329999999999</v>
      </c>
      <c r="J22" s="2">
        <v>1.3813329999999999</v>
      </c>
      <c r="K22" s="3">
        <v>7008000</v>
      </c>
      <c r="L22" s="6">
        <f t="shared" si="1"/>
        <v>8.272262773722493E-3</v>
      </c>
      <c r="M22" s="7">
        <f t="shared" si="3"/>
        <v>-0.13269189353455568</v>
      </c>
      <c r="N22" s="2">
        <f t="shared" si="0"/>
        <v>1.3865712857142856</v>
      </c>
      <c r="O22" s="2">
        <f t="shared" si="2"/>
        <v>1.3205555</v>
      </c>
    </row>
    <row r="23" spans="1:15">
      <c r="A23" s="1">
        <v>40388</v>
      </c>
      <c r="B23" s="4" t="s">
        <v>8</v>
      </c>
      <c r="C23" s="4" t="s">
        <v>13</v>
      </c>
      <c r="D23" s="5">
        <v>2010</v>
      </c>
      <c r="E23" s="5" t="s">
        <v>27</v>
      </c>
      <c r="F23" s="2">
        <v>1.3846670000000001</v>
      </c>
      <c r="G23" s="2">
        <v>1.3919999999999999</v>
      </c>
      <c r="H23" s="2">
        <v>1.3333330000000001</v>
      </c>
      <c r="I23" s="2">
        <v>1.3566670000000001</v>
      </c>
      <c r="J23" s="2">
        <v>1.3566670000000001</v>
      </c>
      <c r="K23" s="3">
        <v>9240000</v>
      </c>
      <c r="L23" s="6">
        <f t="shared" si="1"/>
        <v>-1.7856664540700798E-2</v>
      </c>
      <c r="M23" s="7">
        <f t="shared" si="3"/>
        <v>-0.1481791234451395</v>
      </c>
      <c r="N23" s="2">
        <f t="shared" si="0"/>
        <v>1.3758094285714288</v>
      </c>
      <c r="O23" s="2">
        <f t="shared" si="2"/>
        <v>1.3205333000000001</v>
      </c>
    </row>
    <row r="24" spans="1:15">
      <c r="A24" s="1">
        <v>40389</v>
      </c>
      <c r="B24" s="4" t="s">
        <v>9</v>
      </c>
      <c r="C24" s="4" t="s">
        <v>13</v>
      </c>
      <c r="D24" s="5">
        <v>2010</v>
      </c>
      <c r="E24" s="5" t="s">
        <v>27</v>
      </c>
      <c r="F24" s="2">
        <v>1.3466670000000001</v>
      </c>
      <c r="G24" s="2">
        <v>1.3626670000000001</v>
      </c>
      <c r="H24" s="2">
        <v>1.3033330000000001</v>
      </c>
      <c r="I24" s="2">
        <v>1.3293330000000001</v>
      </c>
      <c r="J24" s="2">
        <v>1.3293330000000001</v>
      </c>
      <c r="K24" s="3">
        <v>6403500</v>
      </c>
      <c r="L24" s="6">
        <f t="shared" si="1"/>
        <v>-2.0147906597565924E-2</v>
      </c>
      <c r="M24" s="7">
        <f t="shared" si="3"/>
        <v>-0.16534153090382353</v>
      </c>
      <c r="N24" s="2">
        <f t="shared" si="0"/>
        <v>1.3686665714285715</v>
      </c>
      <c r="O24" s="2">
        <f t="shared" si="2"/>
        <v>1.3201333</v>
      </c>
    </row>
    <row r="25" spans="1:15">
      <c r="A25" s="1">
        <v>40392</v>
      </c>
      <c r="B25" s="4" t="s">
        <v>10</v>
      </c>
      <c r="C25" s="4" t="s">
        <v>14</v>
      </c>
      <c r="D25" s="5">
        <v>2010</v>
      </c>
      <c r="E25" s="5" t="s">
        <v>27</v>
      </c>
      <c r="F25" s="2">
        <v>1.3666670000000001</v>
      </c>
      <c r="G25" s="2">
        <v>1.3979999999999999</v>
      </c>
      <c r="H25" s="2">
        <v>1.3553329999999999</v>
      </c>
      <c r="I25" s="2">
        <v>1.3946670000000001</v>
      </c>
      <c r="J25" s="2">
        <v>1.3946670000000001</v>
      </c>
      <c r="K25" s="3">
        <v>10771500</v>
      </c>
      <c r="L25" s="6">
        <f t="shared" si="1"/>
        <v>4.9147956155455405E-2</v>
      </c>
      <c r="M25" s="7">
        <f t="shared" si="3"/>
        <v>-0.12431977305990516</v>
      </c>
      <c r="N25" s="2">
        <f t="shared" si="0"/>
        <v>1.3599999999999999</v>
      </c>
      <c r="O25" s="2">
        <f t="shared" si="2"/>
        <v>1.3218666333333331</v>
      </c>
    </row>
    <row r="26" spans="1:15">
      <c r="A26" s="1">
        <v>40393</v>
      </c>
      <c r="B26" s="4" t="s">
        <v>6</v>
      </c>
      <c r="C26" s="4" t="s">
        <v>14</v>
      </c>
      <c r="D26" s="5">
        <v>2010</v>
      </c>
      <c r="E26" s="5" t="s">
        <v>27</v>
      </c>
      <c r="F26" s="2">
        <v>1.4</v>
      </c>
      <c r="G26" s="2">
        <v>1.463333</v>
      </c>
      <c r="H26" s="2">
        <v>1.3879999999999999</v>
      </c>
      <c r="I26" s="2">
        <v>1.463333</v>
      </c>
      <c r="J26" s="2">
        <v>1.463333</v>
      </c>
      <c r="K26" s="3">
        <v>18457500</v>
      </c>
      <c r="L26" s="6">
        <f t="shared" si="1"/>
        <v>4.9234691865513339E-2</v>
      </c>
      <c r="M26" s="7">
        <f t="shared" si="3"/>
        <v>-8.1205926913786808E-2</v>
      </c>
      <c r="N26" s="2">
        <f t="shared" si="0"/>
        <v>1.3312380000000001</v>
      </c>
      <c r="O26" s="2">
        <f t="shared" si="2"/>
        <v>1.3223110666666669</v>
      </c>
    </row>
    <row r="27" spans="1:15">
      <c r="A27" s="1">
        <v>40394</v>
      </c>
      <c r="B27" s="4" t="s">
        <v>7</v>
      </c>
      <c r="C27" s="4" t="s">
        <v>14</v>
      </c>
      <c r="D27" s="5">
        <v>2010</v>
      </c>
      <c r="E27" s="5" t="s">
        <v>27</v>
      </c>
      <c r="F27" s="2">
        <v>1.463333</v>
      </c>
      <c r="G27" s="2">
        <v>1.478667</v>
      </c>
      <c r="H27" s="2">
        <v>1.39</v>
      </c>
      <c r="I27" s="2">
        <v>1.417333</v>
      </c>
      <c r="J27" s="2">
        <v>1.417333</v>
      </c>
      <c r="K27" s="3">
        <v>13695000</v>
      </c>
      <c r="L27" s="6">
        <f t="shared" si="1"/>
        <v>-3.1435086887263555E-2</v>
      </c>
      <c r="M27" s="7">
        <f t="shared" si="3"/>
        <v>-0.11008829843275469</v>
      </c>
      <c r="N27" s="2">
        <f t="shared" si="0"/>
        <v>1.2898094285714286</v>
      </c>
      <c r="O27" s="2">
        <f t="shared" si="2"/>
        <v>1.3223777333333335</v>
      </c>
    </row>
    <row r="28" spans="1:15">
      <c r="A28" s="1">
        <v>40395</v>
      </c>
      <c r="B28" s="4" t="s">
        <v>8</v>
      </c>
      <c r="C28" s="4" t="s">
        <v>14</v>
      </c>
      <c r="D28" s="5">
        <v>2010</v>
      </c>
      <c r="E28" s="5" t="s">
        <v>27</v>
      </c>
      <c r="F28" s="2">
        <v>1.4359999999999999</v>
      </c>
      <c r="G28" s="2">
        <v>1.4366669999999999</v>
      </c>
      <c r="H28" s="2">
        <v>1.336667</v>
      </c>
      <c r="I28" s="2">
        <v>1.3633329999999999</v>
      </c>
      <c r="J28" s="2">
        <v>1.3633329999999999</v>
      </c>
      <c r="K28" s="3">
        <v>11943000</v>
      </c>
      <c r="L28" s="6">
        <f t="shared" si="1"/>
        <v>-3.8099726740293251E-2</v>
      </c>
      <c r="M28" s="7">
        <f t="shared" si="3"/>
        <v>-0.14399369108545612</v>
      </c>
      <c r="N28" s="2">
        <f t="shared" si="0"/>
        <v>1.2618094285714285</v>
      </c>
      <c r="O28" s="2">
        <f t="shared" si="2"/>
        <v>1.3216666333333336</v>
      </c>
    </row>
    <row r="29" spans="1:15">
      <c r="A29" s="1">
        <v>40396</v>
      </c>
      <c r="B29" s="4" t="s">
        <v>9</v>
      </c>
      <c r="C29" s="4" t="s">
        <v>14</v>
      </c>
      <c r="D29" s="5">
        <v>2010</v>
      </c>
      <c r="E29" s="5" t="s">
        <v>27</v>
      </c>
      <c r="F29" s="2">
        <v>1.34</v>
      </c>
      <c r="G29" s="2">
        <v>1.3440000000000001</v>
      </c>
      <c r="H29" s="2">
        <v>1.3013330000000001</v>
      </c>
      <c r="I29" s="2">
        <v>1.306</v>
      </c>
      <c r="J29" s="2">
        <v>1.306</v>
      </c>
      <c r="K29" s="3">
        <v>11128500</v>
      </c>
      <c r="L29" s="6">
        <f t="shared" si="1"/>
        <v>-4.2053555514316651E-2</v>
      </c>
      <c r="M29" s="7">
        <f t="shared" si="3"/>
        <v>-0.17999179991799918</v>
      </c>
      <c r="N29" s="2">
        <f t="shared" si="0"/>
        <v>1.2459047142857143</v>
      </c>
      <c r="O29" s="2">
        <f t="shared" si="2"/>
        <v>1.3211777666666664</v>
      </c>
    </row>
    <row r="30" spans="1:15">
      <c r="A30" s="1">
        <v>40399</v>
      </c>
      <c r="B30" s="4" t="s">
        <v>10</v>
      </c>
      <c r="C30" s="4" t="s">
        <v>14</v>
      </c>
      <c r="D30" s="5">
        <v>2010</v>
      </c>
      <c r="E30" s="5" t="s">
        <v>27</v>
      </c>
      <c r="F30" s="2">
        <v>1.326667</v>
      </c>
      <c r="G30" s="2">
        <v>1.3320000000000001</v>
      </c>
      <c r="H30" s="2">
        <v>1.296667</v>
      </c>
      <c r="I30" s="2">
        <v>1.306667</v>
      </c>
      <c r="J30" s="2">
        <v>1.306667</v>
      </c>
      <c r="K30" s="3">
        <v>12190500</v>
      </c>
      <c r="L30" s="6">
        <f t="shared" si="1"/>
        <v>5.1071975497700851E-4</v>
      </c>
      <c r="M30" s="7">
        <f t="shared" si="3"/>
        <v>-0.17957300553097411</v>
      </c>
      <c r="N30" s="2">
        <f t="shared" si="0"/>
        <v>1.2417142857142858</v>
      </c>
      <c r="O30" s="2">
        <f t="shared" si="2"/>
        <v>1.3244444333333334</v>
      </c>
    </row>
    <row r="31" spans="1:15">
      <c r="A31" s="1">
        <v>40400</v>
      </c>
      <c r="B31" s="4" t="s">
        <v>6</v>
      </c>
      <c r="C31" s="4" t="s">
        <v>14</v>
      </c>
      <c r="D31" s="5">
        <v>2010</v>
      </c>
      <c r="E31" s="5" t="s">
        <v>27</v>
      </c>
      <c r="F31" s="2">
        <v>1.31</v>
      </c>
      <c r="G31" s="2">
        <v>1.31</v>
      </c>
      <c r="H31" s="2">
        <v>1.254667</v>
      </c>
      <c r="I31" s="2">
        <v>1.268667</v>
      </c>
      <c r="J31" s="2">
        <v>1.268667</v>
      </c>
      <c r="K31" s="3">
        <v>19219500</v>
      </c>
      <c r="L31" s="6">
        <f t="shared" si="1"/>
        <v>-2.9081625234279301E-2</v>
      </c>
      <c r="M31" s="7">
        <f t="shared" si="3"/>
        <v>-0.20343235591620856</v>
      </c>
      <c r="N31" s="2">
        <f t="shared" si="0"/>
        <v>1.2338094285714285</v>
      </c>
      <c r="O31" s="2">
        <f t="shared" si="2"/>
        <v>1.3270444333333338</v>
      </c>
    </row>
    <row r="32" spans="1:15">
      <c r="A32" s="1">
        <v>40401</v>
      </c>
      <c r="B32" s="4" t="s">
        <v>7</v>
      </c>
      <c r="C32" s="4" t="s">
        <v>14</v>
      </c>
      <c r="D32" s="5">
        <v>2010</v>
      </c>
      <c r="E32" s="5" t="s">
        <v>27</v>
      </c>
      <c r="F32" s="2">
        <v>1.246</v>
      </c>
      <c r="G32" s="2">
        <v>1.258667</v>
      </c>
      <c r="H32" s="2">
        <v>1.19</v>
      </c>
      <c r="I32" s="2">
        <v>1.193333</v>
      </c>
      <c r="J32" s="2">
        <v>1.193333</v>
      </c>
      <c r="K32" s="3">
        <v>11964000</v>
      </c>
      <c r="L32" s="6">
        <f t="shared" si="1"/>
        <v>-5.938043631622799E-2</v>
      </c>
      <c r="M32" s="7">
        <f t="shared" si="3"/>
        <v>-0.25073289017729383</v>
      </c>
      <c r="N32" s="2">
        <f t="shared" si="0"/>
        <v>1.2315237142857143</v>
      </c>
      <c r="O32" s="2">
        <f t="shared" si="2"/>
        <v>1.3289111</v>
      </c>
    </row>
    <row r="33" spans="1:15">
      <c r="A33" s="1">
        <v>40402</v>
      </c>
      <c r="B33" s="4" t="s">
        <v>8</v>
      </c>
      <c r="C33" s="4" t="s">
        <v>14</v>
      </c>
      <c r="D33" s="5">
        <v>2010</v>
      </c>
      <c r="E33" s="5" t="s">
        <v>27</v>
      </c>
      <c r="F33" s="2">
        <v>1.1866669999999999</v>
      </c>
      <c r="G33" s="2">
        <v>1.193333</v>
      </c>
      <c r="H33" s="2">
        <v>1.1593329999999999</v>
      </c>
      <c r="I33" s="2">
        <v>1.173333</v>
      </c>
      <c r="J33" s="2">
        <v>1.173333</v>
      </c>
      <c r="K33" s="3">
        <v>10365000</v>
      </c>
      <c r="L33" s="6">
        <f t="shared" si="1"/>
        <v>-1.6759781217815999E-2</v>
      </c>
      <c r="M33" s="7">
        <f t="shared" si="3"/>
        <v>-0.26329044301162774</v>
      </c>
      <c r="N33" s="2">
        <f t="shared" si="0"/>
        <v>1.2429522857142854</v>
      </c>
      <c r="O33" s="2">
        <f t="shared" si="2"/>
        <v>1.3326000000000002</v>
      </c>
    </row>
    <row r="34" spans="1:15">
      <c r="A34" s="1">
        <v>40403</v>
      </c>
      <c r="B34" s="4" t="s">
        <v>9</v>
      </c>
      <c r="C34" s="4" t="s">
        <v>14</v>
      </c>
      <c r="D34" s="5">
        <v>2010</v>
      </c>
      <c r="E34" s="5" t="s">
        <v>27</v>
      </c>
      <c r="F34" s="2">
        <v>1.212</v>
      </c>
      <c r="G34" s="2">
        <v>1.23</v>
      </c>
      <c r="H34" s="2">
        <v>1.177333</v>
      </c>
      <c r="I34" s="2">
        <v>1.221333</v>
      </c>
      <c r="J34" s="2">
        <v>1.221333</v>
      </c>
      <c r="K34" s="3">
        <v>9510000</v>
      </c>
      <c r="L34" s="6">
        <f t="shared" si="1"/>
        <v>4.0909102530995077E-2</v>
      </c>
      <c r="M34" s="7">
        <f t="shared" si="3"/>
        <v>-0.23315231620922638</v>
      </c>
      <c r="N34" s="2">
        <f t="shared" si="0"/>
        <v>1.2670475714285714</v>
      </c>
      <c r="O34" s="2">
        <f t="shared" si="2"/>
        <v>1.3381555666666671</v>
      </c>
    </row>
    <row r="35" spans="1:15">
      <c r="A35" s="1">
        <v>40406</v>
      </c>
      <c r="B35" s="4" t="s">
        <v>10</v>
      </c>
      <c r="C35" s="4" t="s">
        <v>14</v>
      </c>
      <c r="D35" s="5">
        <v>2010</v>
      </c>
      <c r="E35" s="5" t="s">
        <v>27</v>
      </c>
      <c r="F35" s="2">
        <v>1.23</v>
      </c>
      <c r="G35" s="2">
        <v>1.253333</v>
      </c>
      <c r="H35" s="2">
        <v>1.217333</v>
      </c>
      <c r="I35" s="2">
        <v>1.252</v>
      </c>
      <c r="J35" s="2">
        <v>1.252</v>
      </c>
      <c r="K35" s="3">
        <v>7287000</v>
      </c>
      <c r="L35" s="6">
        <f t="shared" si="1"/>
        <v>2.5109450084456902E-2</v>
      </c>
      <c r="M35" s="7">
        <f t="shared" si="3"/>
        <v>-0.21389719257070061</v>
      </c>
      <c r="N35" s="2">
        <f t="shared" si="0"/>
        <v>1.2754285714285714</v>
      </c>
      <c r="O35" s="2">
        <f t="shared" si="2"/>
        <v>1.3430667000000005</v>
      </c>
    </row>
    <row r="36" spans="1:15">
      <c r="A36" s="1">
        <v>40407</v>
      </c>
      <c r="B36" s="4" t="s">
        <v>6</v>
      </c>
      <c r="C36" s="4" t="s">
        <v>14</v>
      </c>
      <c r="D36" s="5">
        <v>2010</v>
      </c>
      <c r="E36" s="5" t="s">
        <v>27</v>
      </c>
      <c r="F36" s="2">
        <v>1.264</v>
      </c>
      <c r="G36" s="2">
        <v>1.2933330000000001</v>
      </c>
      <c r="H36" s="2">
        <v>1.252</v>
      </c>
      <c r="I36" s="2">
        <v>1.276667</v>
      </c>
      <c r="J36" s="2">
        <v>1.276667</v>
      </c>
      <c r="K36" s="3">
        <v>6718500</v>
      </c>
      <c r="L36" s="6">
        <f t="shared" si="1"/>
        <v>1.9702076677316289E-2</v>
      </c>
      <c r="M36" s="7">
        <f t="shared" si="3"/>
        <v>-0.19840933478247491</v>
      </c>
      <c r="N36" s="2">
        <f t="shared" si="0"/>
        <v>1.2860952857142858</v>
      </c>
      <c r="O36" s="2">
        <f t="shared" si="2"/>
        <v>1.3488889333333338</v>
      </c>
    </row>
    <row r="37" spans="1:15">
      <c r="A37" s="1">
        <v>40408</v>
      </c>
      <c r="B37" s="4" t="s">
        <v>7</v>
      </c>
      <c r="C37" s="4" t="s">
        <v>14</v>
      </c>
      <c r="D37" s="5">
        <v>2010</v>
      </c>
      <c r="E37" s="5" t="s">
        <v>27</v>
      </c>
      <c r="F37" s="2">
        <v>1.306</v>
      </c>
      <c r="G37" s="2">
        <v>1.306</v>
      </c>
      <c r="H37" s="2">
        <v>1.24</v>
      </c>
      <c r="I37" s="2">
        <v>1.251333</v>
      </c>
      <c r="J37" s="2">
        <v>1.251333</v>
      </c>
      <c r="K37" s="3">
        <v>9019500</v>
      </c>
      <c r="L37" s="6">
        <f t="shared" si="1"/>
        <v>-1.9843859048600747E-2</v>
      </c>
      <c r="M37" s="7">
        <f t="shared" si="3"/>
        <v>-0.21431598695772569</v>
      </c>
      <c r="N37" s="2">
        <f t="shared" si="0"/>
        <v>1.2918095714285716</v>
      </c>
      <c r="O37" s="2">
        <f t="shared" si="2"/>
        <v>1.3551778000000003</v>
      </c>
    </row>
    <row r="38" spans="1:15">
      <c r="A38" s="1">
        <v>40409</v>
      </c>
      <c r="B38" s="4" t="s">
        <v>8</v>
      </c>
      <c r="C38" s="4" t="s">
        <v>14</v>
      </c>
      <c r="D38" s="5">
        <v>2010</v>
      </c>
      <c r="E38" s="5" t="s">
        <v>27</v>
      </c>
      <c r="F38" s="2">
        <v>1.236</v>
      </c>
      <c r="G38" s="2">
        <v>1.2833330000000001</v>
      </c>
      <c r="H38" s="2">
        <v>1.222</v>
      </c>
      <c r="I38" s="2">
        <v>1.252667</v>
      </c>
      <c r="J38" s="2">
        <v>1.252667</v>
      </c>
      <c r="K38" s="3">
        <v>8686500</v>
      </c>
      <c r="L38" s="6">
        <f t="shared" si="1"/>
        <v>1.0660631502565235E-3</v>
      </c>
      <c r="M38" s="7">
        <f t="shared" si="3"/>
        <v>-0.21347839818367564</v>
      </c>
      <c r="N38" s="2">
        <f t="shared" si="0"/>
        <v>1.3006667142857142</v>
      </c>
      <c r="O38" s="2">
        <f t="shared" si="2"/>
        <v>1.3588222666666672</v>
      </c>
    </row>
    <row r="39" spans="1:15">
      <c r="A39" s="1">
        <v>40410</v>
      </c>
      <c r="B39" s="4" t="s">
        <v>9</v>
      </c>
      <c r="C39" s="4" t="s">
        <v>14</v>
      </c>
      <c r="D39" s="5">
        <v>2010</v>
      </c>
      <c r="E39" s="5" t="s">
        <v>27</v>
      </c>
      <c r="F39" s="2">
        <v>1.243333</v>
      </c>
      <c r="G39" s="2">
        <v>1.274</v>
      </c>
      <c r="H39" s="2">
        <v>1.234</v>
      </c>
      <c r="I39" s="2">
        <v>1.273333</v>
      </c>
      <c r="J39" s="2">
        <v>1.273333</v>
      </c>
      <c r="K39" s="3">
        <v>4440000</v>
      </c>
      <c r="L39" s="6">
        <f t="shared" si="1"/>
        <v>1.6497600719105776E-2</v>
      </c>
      <c r="M39" s="7">
        <f t="shared" si="3"/>
        <v>-0.20050267883995843</v>
      </c>
      <c r="N39" s="2">
        <f t="shared" si="0"/>
        <v>1.3109524285714287</v>
      </c>
      <c r="O39" s="2">
        <f t="shared" si="2"/>
        <v>1.3628444666666673</v>
      </c>
    </row>
    <row r="40" spans="1:15">
      <c r="A40" s="1">
        <v>40413</v>
      </c>
      <c r="B40" s="4" t="s">
        <v>10</v>
      </c>
      <c r="C40" s="4" t="s">
        <v>14</v>
      </c>
      <c r="D40" s="5">
        <v>2010</v>
      </c>
      <c r="E40" s="5" t="s">
        <v>27</v>
      </c>
      <c r="F40" s="2">
        <v>1.272667</v>
      </c>
      <c r="G40" s="2">
        <v>1.3593329999999999</v>
      </c>
      <c r="H40" s="2">
        <v>1.266667</v>
      </c>
      <c r="I40" s="2">
        <v>1.3420000000000001</v>
      </c>
      <c r="J40" s="2">
        <v>1.3420000000000001</v>
      </c>
      <c r="K40" s="3">
        <v>16321500</v>
      </c>
      <c r="L40" s="6">
        <f t="shared" si="1"/>
        <v>5.3926977467795172E-2</v>
      </c>
      <c r="M40" s="7">
        <f t="shared" si="3"/>
        <v>-0.1573882048161982</v>
      </c>
      <c r="N40" s="2">
        <f t="shared" si="0"/>
        <v>1.3145715714285713</v>
      </c>
      <c r="O40" s="2">
        <f t="shared" si="2"/>
        <v>1.367044466666667</v>
      </c>
    </row>
    <row r="41" spans="1:15">
      <c r="A41" s="1">
        <v>40414</v>
      </c>
      <c r="B41" s="4" t="s">
        <v>6</v>
      </c>
      <c r="C41" s="4" t="s">
        <v>14</v>
      </c>
      <c r="D41" s="5">
        <v>2010</v>
      </c>
      <c r="E41" s="5" t="s">
        <v>27</v>
      </c>
      <c r="F41" s="2">
        <v>1.2833330000000001</v>
      </c>
      <c r="G41" s="2">
        <v>1.3140000000000001</v>
      </c>
      <c r="H41" s="2">
        <v>1.263333</v>
      </c>
      <c r="I41" s="2">
        <v>1.28</v>
      </c>
      <c r="J41" s="2">
        <v>1.28</v>
      </c>
      <c r="K41" s="3">
        <v>10096500</v>
      </c>
      <c r="L41" s="6">
        <f t="shared" si="1"/>
        <v>-4.6199701937406891E-2</v>
      </c>
      <c r="M41" s="7">
        <f t="shared" si="3"/>
        <v>-0.19631661860263316</v>
      </c>
      <c r="N41" s="2">
        <f t="shared" si="0"/>
        <v>1.3176191428571429</v>
      </c>
      <c r="O41" s="2">
        <f t="shared" si="2"/>
        <v>1.369244466666667</v>
      </c>
    </row>
    <row r="42" spans="1:15">
      <c r="A42" s="1">
        <v>40415</v>
      </c>
      <c r="B42" s="4" t="s">
        <v>7</v>
      </c>
      <c r="C42" s="4" t="s">
        <v>14</v>
      </c>
      <c r="D42" s="5">
        <v>2010</v>
      </c>
      <c r="E42" s="5" t="s">
        <v>27</v>
      </c>
      <c r="F42" s="2">
        <v>1.2773330000000001</v>
      </c>
      <c r="G42" s="2">
        <v>1.3320000000000001</v>
      </c>
      <c r="H42" s="2">
        <v>1.237333</v>
      </c>
      <c r="I42" s="2">
        <v>1.326667</v>
      </c>
      <c r="J42" s="2">
        <v>1.326667</v>
      </c>
      <c r="K42" s="3">
        <v>7549500</v>
      </c>
      <c r="L42" s="6">
        <f t="shared" si="1"/>
        <v>3.6458593750000011E-2</v>
      </c>
      <c r="M42" s="7">
        <f t="shared" si="3"/>
        <v>-0.16701545269664031</v>
      </c>
      <c r="N42" s="2">
        <f t="shared" si="0"/>
        <v>1.3353334285714287</v>
      </c>
      <c r="O42" s="2">
        <f t="shared" si="2"/>
        <v>1.3720444666666667</v>
      </c>
    </row>
    <row r="43" spans="1:15">
      <c r="A43" s="1">
        <v>40416</v>
      </c>
      <c r="B43" s="4" t="s">
        <v>8</v>
      </c>
      <c r="C43" s="4" t="s">
        <v>14</v>
      </c>
      <c r="D43" s="5">
        <v>2010</v>
      </c>
      <c r="E43" s="5" t="s">
        <v>27</v>
      </c>
      <c r="F43" s="2">
        <v>1.3260000000000001</v>
      </c>
      <c r="G43" s="2">
        <v>1.3513329999999999</v>
      </c>
      <c r="H43" s="2">
        <v>1.306667</v>
      </c>
      <c r="I43" s="2">
        <v>1.316667</v>
      </c>
      <c r="J43" s="2">
        <v>1.316667</v>
      </c>
      <c r="K43" s="3">
        <v>6507000</v>
      </c>
      <c r="L43" s="6">
        <f t="shared" si="1"/>
        <v>-7.5376865483199693E-3</v>
      </c>
      <c r="M43" s="7">
        <f t="shared" si="3"/>
        <v>-0.17329422911380721</v>
      </c>
      <c r="N43" s="2">
        <f t="shared" si="0"/>
        <v>1.3462857142857143</v>
      </c>
      <c r="O43" s="2">
        <f t="shared" si="2"/>
        <v>1.3732222333333333</v>
      </c>
    </row>
    <row r="44" spans="1:15">
      <c r="A44" s="1">
        <v>40417</v>
      </c>
      <c r="B44" s="4" t="s">
        <v>9</v>
      </c>
      <c r="C44" s="4" t="s">
        <v>14</v>
      </c>
      <c r="D44" s="5">
        <v>2010</v>
      </c>
      <c r="E44" s="5" t="s">
        <v>27</v>
      </c>
      <c r="F44" s="2">
        <v>1.316667</v>
      </c>
      <c r="G44" s="2">
        <v>1.324667</v>
      </c>
      <c r="H44" s="2">
        <v>1.3</v>
      </c>
      <c r="I44" s="2">
        <v>1.3133330000000001</v>
      </c>
      <c r="J44" s="2">
        <v>1.3133330000000001</v>
      </c>
      <c r="K44" s="3">
        <v>5694000</v>
      </c>
      <c r="L44" s="6">
        <f t="shared" si="1"/>
        <v>-2.5321512576831863E-3</v>
      </c>
      <c r="M44" s="7">
        <f t="shared" si="3"/>
        <v>-0.17538757317129061</v>
      </c>
      <c r="N44" s="2">
        <f t="shared" si="0"/>
        <v>1.3538094285714286</v>
      </c>
      <c r="O44" s="2">
        <f t="shared" si="2"/>
        <v>1.3747333333333336</v>
      </c>
    </row>
    <row r="45" spans="1:15">
      <c r="A45" s="1">
        <v>40420</v>
      </c>
      <c r="B45" s="4" t="s">
        <v>10</v>
      </c>
      <c r="C45" s="4" t="s">
        <v>14</v>
      </c>
      <c r="D45" s="5">
        <v>2010</v>
      </c>
      <c r="E45" s="5" t="s">
        <v>27</v>
      </c>
      <c r="F45" s="2">
        <v>1.3133330000000001</v>
      </c>
      <c r="G45" s="2">
        <v>1.3460000000000001</v>
      </c>
      <c r="H45" s="2">
        <v>1.3073330000000001</v>
      </c>
      <c r="I45" s="2">
        <v>1.324667</v>
      </c>
      <c r="J45" s="2">
        <v>1.324667</v>
      </c>
      <c r="K45" s="3">
        <v>10992000</v>
      </c>
      <c r="L45" s="6">
        <f t="shared" si="1"/>
        <v>8.6299514289216485E-3</v>
      </c>
      <c r="M45" s="7">
        <f t="shared" si="3"/>
        <v>-0.16827120798007367</v>
      </c>
      <c r="N45" s="2">
        <f t="shared" si="0"/>
        <v>1.365238</v>
      </c>
      <c r="O45" s="2">
        <f t="shared" si="2"/>
        <v>1.3759333333333332</v>
      </c>
    </row>
    <row r="46" spans="1:15">
      <c r="A46" s="1">
        <v>40421</v>
      </c>
      <c r="B46" s="4" t="s">
        <v>6</v>
      </c>
      <c r="C46" s="4" t="s">
        <v>14</v>
      </c>
      <c r="D46" s="5">
        <v>2010</v>
      </c>
      <c r="E46" s="5" t="s">
        <v>27</v>
      </c>
      <c r="F46" s="2">
        <v>1.310667</v>
      </c>
      <c r="G46" s="2">
        <v>1.3193330000000001</v>
      </c>
      <c r="H46" s="2">
        <v>1.288667</v>
      </c>
      <c r="I46" s="2">
        <v>1.298667</v>
      </c>
      <c r="J46" s="2">
        <v>1.298667</v>
      </c>
      <c r="K46" s="3">
        <v>3016500</v>
      </c>
      <c r="L46" s="6">
        <f t="shared" si="1"/>
        <v>-1.9627574326226908E-2</v>
      </c>
      <c r="M46" s="7">
        <f t="shared" si="3"/>
        <v>-0.18459602666470776</v>
      </c>
      <c r="N46" s="2">
        <f t="shared" si="0"/>
        <v>1.3732380000000002</v>
      </c>
      <c r="O46" s="2">
        <f t="shared" si="2"/>
        <v>1.3767555333333334</v>
      </c>
    </row>
    <row r="47" spans="1:15">
      <c r="A47" s="1">
        <v>40422</v>
      </c>
      <c r="B47" s="4" t="s">
        <v>7</v>
      </c>
      <c r="C47" s="4" t="s">
        <v>15</v>
      </c>
      <c r="D47" s="5">
        <v>2010</v>
      </c>
      <c r="E47" s="5" t="s">
        <v>27</v>
      </c>
      <c r="F47" s="2">
        <v>1.3080000000000001</v>
      </c>
      <c r="G47" s="2">
        <v>1.3793329999999999</v>
      </c>
      <c r="H47" s="2">
        <v>1.306667</v>
      </c>
      <c r="I47" s="2">
        <v>1.3633329999999999</v>
      </c>
      <c r="J47" s="2">
        <v>1.3633329999999999</v>
      </c>
      <c r="K47" s="3">
        <v>7423500</v>
      </c>
      <c r="L47" s="6">
        <f t="shared" si="1"/>
        <v>4.9794135063106933E-2</v>
      </c>
      <c r="M47" s="7">
        <f t="shared" si="3"/>
        <v>-0.14399369108545612</v>
      </c>
      <c r="N47" s="2">
        <f t="shared" si="0"/>
        <v>1.3798094285714286</v>
      </c>
      <c r="O47" s="2">
        <f t="shared" si="2"/>
        <v>1.3791110666666664</v>
      </c>
    </row>
    <row r="48" spans="1:15">
      <c r="A48" s="1">
        <v>40423</v>
      </c>
      <c r="B48" s="4" t="s">
        <v>8</v>
      </c>
      <c r="C48" s="4" t="s">
        <v>15</v>
      </c>
      <c r="D48" s="5">
        <v>2010</v>
      </c>
      <c r="E48" s="5" t="s">
        <v>27</v>
      </c>
      <c r="F48" s="2">
        <v>1.3580000000000001</v>
      </c>
      <c r="G48" s="2">
        <v>1.4159999999999999</v>
      </c>
      <c r="H48" s="2">
        <v>1.3540000000000001</v>
      </c>
      <c r="I48" s="2">
        <v>1.4039999999999999</v>
      </c>
      <c r="J48" s="2">
        <v>1.4039999999999999</v>
      </c>
      <c r="K48" s="3">
        <v>7306500</v>
      </c>
      <c r="L48" s="6">
        <f t="shared" si="1"/>
        <v>2.9829102647702367E-2</v>
      </c>
      <c r="M48" s="7">
        <f t="shared" si="3"/>
        <v>-0.11845979102976334</v>
      </c>
      <c r="N48" s="2">
        <f t="shared" si="0"/>
        <v>1.3823808571428571</v>
      </c>
      <c r="O48" s="2">
        <f t="shared" si="2"/>
        <v>1.3797777333333332</v>
      </c>
    </row>
    <row r="49" spans="1:15">
      <c r="A49" s="1">
        <v>40424</v>
      </c>
      <c r="B49" s="4" t="s">
        <v>9</v>
      </c>
      <c r="C49" s="4" t="s">
        <v>15</v>
      </c>
      <c r="D49" s="5">
        <v>2010</v>
      </c>
      <c r="E49" s="5" t="s">
        <v>27</v>
      </c>
      <c r="F49" s="2">
        <v>1.3913329999999999</v>
      </c>
      <c r="G49" s="2">
        <v>1.42</v>
      </c>
      <c r="H49" s="2">
        <v>1.3773329999999999</v>
      </c>
      <c r="I49" s="2">
        <v>1.4033329999999999</v>
      </c>
      <c r="J49" s="2">
        <v>1.4033329999999999</v>
      </c>
      <c r="K49" s="3">
        <v>6519000</v>
      </c>
      <c r="L49" s="6">
        <f t="shared" si="1"/>
        <v>-4.7507122507120601E-4</v>
      </c>
      <c r="M49" s="7">
        <f t="shared" si="3"/>
        <v>-0.11887858541678842</v>
      </c>
      <c r="N49" s="2">
        <f t="shared" si="0"/>
        <v>1.3829522857142857</v>
      </c>
      <c r="O49" s="2">
        <f t="shared" si="2"/>
        <v>1.3786221666666665</v>
      </c>
    </row>
    <row r="50" spans="1:15">
      <c r="A50" s="1">
        <v>40428</v>
      </c>
      <c r="B50" s="4" t="s">
        <v>6</v>
      </c>
      <c r="C50" s="4" t="s">
        <v>15</v>
      </c>
      <c r="D50" s="5">
        <v>2010</v>
      </c>
      <c r="E50" s="5" t="s">
        <v>27</v>
      </c>
      <c r="F50" s="2">
        <v>1.3740000000000001</v>
      </c>
      <c r="G50" s="2">
        <v>1.4</v>
      </c>
      <c r="H50" s="2">
        <v>1.3666670000000001</v>
      </c>
      <c r="I50" s="2">
        <v>1.3693329999999999</v>
      </c>
      <c r="J50" s="2">
        <v>1.3693329999999999</v>
      </c>
      <c r="K50" s="3">
        <v>3651000</v>
      </c>
      <c r="L50" s="6">
        <f t="shared" si="1"/>
        <v>-2.4228034258440462E-2</v>
      </c>
      <c r="M50" s="7">
        <f t="shared" si="3"/>
        <v>-0.14022642523515594</v>
      </c>
      <c r="N50" s="2">
        <f t="shared" si="0"/>
        <v>1.3918094285714286</v>
      </c>
      <c r="O50" s="2">
        <f t="shared" si="2"/>
        <v>1.3767999666666666</v>
      </c>
    </row>
    <row r="51" spans="1:15">
      <c r="A51" s="1">
        <v>40429</v>
      </c>
      <c r="B51" s="4" t="s">
        <v>7</v>
      </c>
      <c r="C51" s="4" t="s">
        <v>15</v>
      </c>
      <c r="D51" s="5">
        <v>2010</v>
      </c>
      <c r="E51" s="5" t="s">
        <v>27</v>
      </c>
      <c r="F51" s="2">
        <v>1.3773329999999999</v>
      </c>
      <c r="G51" s="2">
        <v>1.3966670000000001</v>
      </c>
      <c r="H51" s="2">
        <v>1.3733329999999999</v>
      </c>
      <c r="I51" s="2">
        <v>1.3933329999999999</v>
      </c>
      <c r="J51" s="2">
        <v>1.3933329999999999</v>
      </c>
      <c r="K51" s="3">
        <v>4326000</v>
      </c>
      <c r="L51" s="6">
        <f t="shared" si="1"/>
        <v>1.7526781286947749E-2</v>
      </c>
      <c r="M51" s="7">
        <f t="shared" si="3"/>
        <v>-0.12515736183395532</v>
      </c>
      <c r="N51" s="2">
        <f t="shared" si="0"/>
        <v>1.3956189999999999</v>
      </c>
      <c r="O51" s="2">
        <f t="shared" si="2"/>
        <v>1.3757110999999997</v>
      </c>
    </row>
    <row r="52" spans="1:15">
      <c r="A52" s="1">
        <v>40430</v>
      </c>
      <c r="B52" s="4" t="s">
        <v>8</v>
      </c>
      <c r="C52" s="4" t="s">
        <v>15</v>
      </c>
      <c r="D52" s="5">
        <v>2010</v>
      </c>
      <c r="E52" s="5" t="s">
        <v>27</v>
      </c>
      <c r="F52" s="2">
        <v>1.4</v>
      </c>
      <c r="G52" s="2">
        <v>1.4033329999999999</v>
      </c>
      <c r="H52" s="2">
        <v>1.3793329999999999</v>
      </c>
      <c r="I52" s="2">
        <v>1.3806670000000001</v>
      </c>
      <c r="J52" s="2">
        <v>1.3806670000000001</v>
      </c>
      <c r="K52" s="3">
        <v>5643000</v>
      </c>
      <c r="L52" s="6">
        <f t="shared" si="1"/>
        <v>-9.090432796754146E-3</v>
      </c>
      <c r="M52" s="7">
        <f t="shared" si="3"/>
        <v>-0.13311006004393888</v>
      </c>
      <c r="N52" s="2">
        <f t="shared" si="0"/>
        <v>1.389238142857143</v>
      </c>
      <c r="O52" s="2">
        <f t="shared" si="2"/>
        <v>1.3751555666666664</v>
      </c>
    </row>
    <row r="53" spans="1:15">
      <c r="A53" s="1">
        <v>40431</v>
      </c>
      <c r="B53" s="4" t="s">
        <v>9</v>
      </c>
      <c r="C53" s="4" t="s">
        <v>15</v>
      </c>
      <c r="D53" s="5">
        <v>2010</v>
      </c>
      <c r="E53" s="5" t="s">
        <v>27</v>
      </c>
      <c r="F53" s="2">
        <v>1.3833329999999999</v>
      </c>
      <c r="G53" s="2">
        <v>1.3953329999999999</v>
      </c>
      <c r="H53" s="2">
        <v>1.3173330000000001</v>
      </c>
      <c r="I53" s="2">
        <v>1.3446670000000001</v>
      </c>
      <c r="J53" s="2">
        <v>1.3446670000000001</v>
      </c>
      <c r="K53" s="3">
        <v>5799000</v>
      </c>
      <c r="L53" s="6">
        <f t="shared" si="1"/>
        <v>-2.6074353917345767E-2</v>
      </c>
      <c r="M53" s="7">
        <f t="shared" si="3"/>
        <v>-0.15571365514573976</v>
      </c>
      <c r="N53" s="2">
        <f t="shared" si="0"/>
        <v>1.3925714285714288</v>
      </c>
      <c r="O53" s="2">
        <f t="shared" si="2"/>
        <v>1.3752444333333331</v>
      </c>
    </row>
    <row r="54" spans="1:15">
      <c r="A54" s="1">
        <v>40434</v>
      </c>
      <c r="B54" s="4" t="s">
        <v>10</v>
      </c>
      <c r="C54" s="4" t="s">
        <v>15</v>
      </c>
      <c r="D54" s="5">
        <v>2010</v>
      </c>
      <c r="E54" s="5" t="s">
        <v>27</v>
      </c>
      <c r="F54" s="2">
        <v>1.3926670000000001</v>
      </c>
      <c r="G54" s="2">
        <v>1.3933329999999999</v>
      </c>
      <c r="H54" s="2">
        <v>1.3666670000000001</v>
      </c>
      <c r="I54" s="2">
        <v>1.3813329999999999</v>
      </c>
      <c r="J54" s="2">
        <v>1.3813329999999999</v>
      </c>
      <c r="K54" s="3">
        <v>5412000</v>
      </c>
      <c r="L54" s="6">
        <f t="shared" si="1"/>
        <v>2.7267717583609817E-2</v>
      </c>
      <c r="M54" s="7">
        <f t="shared" si="3"/>
        <v>-0.13269189353455568</v>
      </c>
      <c r="N54" s="2">
        <f t="shared" si="0"/>
        <v>1.3982857142857144</v>
      </c>
      <c r="O54" s="2">
        <f t="shared" si="2"/>
        <v>1.3764666333333331</v>
      </c>
    </row>
    <row r="55" spans="1:15">
      <c r="A55" s="1">
        <v>40435</v>
      </c>
      <c r="B55" s="4" t="s">
        <v>6</v>
      </c>
      <c r="C55" s="4" t="s">
        <v>15</v>
      </c>
      <c r="D55" s="5">
        <v>2010</v>
      </c>
      <c r="E55" s="5" t="s">
        <v>27</v>
      </c>
      <c r="F55" s="2">
        <v>1.3693329999999999</v>
      </c>
      <c r="G55" s="2">
        <v>1.44</v>
      </c>
      <c r="H55" s="2">
        <v>1.3686670000000001</v>
      </c>
      <c r="I55" s="2">
        <v>1.4079999999999999</v>
      </c>
      <c r="J55" s="2">
        <v>1.4079999999999999</v>
      </c>
      <c r="K55" s="3">
        <v>9820500</v>
      </c>
      <c r="L55" s="6">
        <f t="shared" si="1"/>
        <v>1.9305265276367101E-2</v>
      </c>
      <c r="M55" s="7">
        <f t="shared" si="3"/>
        <v>-0.11594828046289662</v>
      </c>
      <c r="N55" s="2">
        <f t="shared" si="0"/>
        <v>1.3901905714285712</v>
      </c>
      <c r="O55" s="2">
        <f t="shared" si="2"/>
        <v>1.3767555333333334</v>
      </c>
    </row>
    <row r="56" spans="1:15">
      <c r="A56" s="1">
        <v>40436</v>
      </c>
      <c r="B56" s="4" t="s">
        <v>7</v>
      </c>
      <c r="C56" s="4" t="s">
        <v>15</v>
      </c>
      <c r="D56" s="5">
        <v>2010</v>
      </c>
      <c r="E56" s="5" t="s">
        <v>27</v>
      </c>
      <c r="F56" s="2">
        <v>1.3986670000000001</v>
      </c>
      <c r="G56" s="2">
        <v>1.4666669999999999</v>
      </c>
      <c r="H56" s="2">
        <v>1.3859999999999999</v>
      </c>
      <c r="I56" s="2">
        <v>1.465333</v>
      </c>
      <c r="J56" s="2">
        <v>1.465333</v>
      </c>
      <c r="K56" s="3">
        <v>10269000</v>
      </c>
      <c r="L56" s="6">
        <f t="shared" si="1"/>
        <v>4.0719460227272783E-2</v>
      </c>
      <c r="M56" s="7">
        <f t="shared" si="3"/>
        <v>-7.995017163035345E-2</v>
      </c>
      <c r="N56" s="2">
        <f t="shared" si="0"/>
        <v>1.3753334285714287</v>
      </c>
      <c r="O56" s="2">
        <f t="shared" si="2"/>
        <v>1.3772888666666667</v>
      </c>
    </row>
    <row r="57" spans="1:15">
      <c r="A57" s="1">
        <v>40437</v>
      </c>
      <c r="B57" s="4" t="s">
        <v>8</v>
      </c>
      <c r="C57" s="4" t="s">
        <v>15</v>
      </c>
      <c r="D57" s="5">
        <v>2010</v>
      </c>
      <c r="E57" s="5" t="s">
        <v>27</v>
      </c>
      <c r="F57" s="2">
        <v>1.476667</v>
      </c>
      <c r="G57" s="2">
        <v>1.544</v>
      </c>
      <c r="H57" s="2">
        <v>1.3893329999999999</v>
      </c>
      <c r="I57" s="2">
        <v>1.3959999999999999</v>
      </c>
      <c r="J57" s="2">
        <v>1.3959999999999999</v>
      </c>
      <c r="K57" s="3">
        <v>40267500</v>
      </c>
      <c r="L57" s="6">
        <f t="shared" si="1"/>
        <v>-4.7315524867043934E-2</v>
      </c>
      <c r="M57" s="7">
        <f t="shared" si="3"/>
        <v>-0.12348281216349688</v>
      </c>
      <c r="N57" s="2">
        <f t="shared" si="0"/>
        <v>1.3574287142857142</v>
      </c>
      <c r="O57" s="2">
        <f t="shared" si="2"/>
        <v>1.3751111</v>
      </c>
    </row>
    <row r="58" spans="1:15">
      <c r="A58" s="1">
        <v>40438</v>
      </c>
      <c r="B58" s="4" t="s">
        <v>9</v>
      </c>
      <c r="C58" s="4" t="s">
        <v>15</v>
      </c>
      <c r="D58" s="5">
        <v>2010</v>
      </c>
      <c r="E58" s="5" t="s">
        <v>27</v>
      </c>
      <c r="F58" s="2">
        <v>1.4013329999999999</v>
      </c>
      <c r="G58" s="2">
        <v>1.421333</v>
      </c>
      <c r="H58" s="2">
        <v>1.32</v>
      </c>
      <c r="I58" s="2">
        <v>1.3486670000000001</v>
      </c>
      <c r="J58" s="2">
        <v>1.3486670000000001</v>
      </c>
      <c r="K58" s="3">
        <v>17977500</v>
      </c>
      <c r="L58" s="6">
        <f t="shared" si="1"/>
        <v>-3.3906160458452614E-2</v>
      </c>
      <c r="M58" s="7">
        <f t="shared" si="3"/>
        <v>-0.15320214457887305</v>
      </c>
      <c r="N58" s="2">
        <f t="shared" si="0"/>
        <v>1.3535240000000002</v>
      </c>
      <c r="O58" s="2">
        <f t="shared" si="2"/>
        <v>1.3756666666666668</v>
      </c>
    </row>
    <row r="59" spans="1:15">
      <c r="A59" s="1">
        <v>40441</v>
      </c>
      <c r="B59" s="4" t="s">
        <v>10</v>
      </c>
      <c r="C59" s="4" t="s">
        <v>15</v>
      </c>
      <c r="D59" s="5">
        <v>2010</v>
      </c>
      <c r="E59" s="5" t="s">
        <v>27</v>
      </c>
      <c r="F59" s="2">
        <v>1.3779999999999999</v>
      </c>
      <c r="G59" s="2">
        <v>1.423333</v>
      </c>
      <c r="H59" s="2">
        <v>1.3440000000000001</v>
      </c>
      <c r="I59" s="2">
        <v>1.4039999999999999</v>
      </c>
      <c r="J59" s="2">
        <v>1.4039999999999999</v>
      </c>
      <c r="K59" s="3">
        <v>14212500</v>
      </c>
      <c r="L59" s="6">
        <f t="shared" si="1"/>
        <v>4.1027918678220685E-2</v>
      </c>
      <c r="M59" s="7">
        <f t="shared" si="3"/>
        <v>-0.11845979102976334</v>
      </c>
      <c r="N59" s="2">
        <f t="shared" si="0"/>
        <v>1.3646668571428573</v>
      </c>
      <c r="O59" s="2">
        <f t="shared" si="2"/>
        <v>1.3792444333333334</v>
      </c>
    </row>
    <row r="60" spans="1:15">
      <c r="A60" s="1">
        <v>40442</v>
      </c>
      <c r="B60" s="4" t="s">
        <v>6</v>
      </c>
      <c r="C60" s="4" t="s">
        <v>15</v>
      </c>
      <c r="D60" s="5">
        <v>2010</v>
      </c>
      <c r="E60" s="5" t="s">
        <v>27</v>
      </c>
      <c r="F60" s="2">
        <v>1.3926670000000001</v>
      </c>
      <c r="G60" s="2">
        <v>1.4366669999999999</v>
      </c>
      <c r="H60" s="2">
        <v>1.3779999999999999</v>
      </c>
      <c r="I60" s="2">
        <v>1.3846670000000001</v>
      </c>
      <c r="J60" s="2">
        <v>1.3846670000000001</v>
      </c>
      <c r="K60" s="3">
        <v>11940000</v>
      </c>
      <c r="L60" s="6">
        <f t="shared" si="1"/>
        <v>-1.3769943019942894E-2</v>
      </c>
      <c r="M60" s="7">
        <f t="shared" si="3"/>
        <v>-0.13059854947707206</v>
      </c>
      <c r="N60" s="2">
        <f t="shared" si="0"/>
        <v>1.3734287142857142</v>
      </c>
      <c r="O60" s="2">
        <f t="shared" si="2"/>
        <v>1.3800222000000002</v>
      </c>
    </row>
    <row r="61" spans="1:15">
      <c r="A61" s="1">
        <v>40443</v>
      </c>
      <c r="B61" s="4" t="s">
        <v>7</v>
      </c>
      <c r="C61" s="4" t="s">
        <v>15</v>
      </c>
      <c r="D61" s="5">
        <v>2010</v>
      </c>
      <c r="E61" s="5" t="s">
        <v>27</v>
      </c>
      <c r="F61" s="2">
        <v>1.3913329999999999</v>
      </c>
      <c r="G61" s="2">
        <v>1.3966670000000001</v>
      </c>
      <c r="H61" s="2">
        <v>1.32</v>
      </c>
      <c r="I61" s="2">
        <v>1.324667</v>
      </c>
      <c r="J61" s="2">
        <v>1.324667</v>
      </c>
      <c r="K61" s="3">
        <v>14443500</v>
      </c>
      <c r="L61" s="6">
        <f t="shared" si="1"/>
        <v>-4.3331718023178173E-2</v>
      </c>
      <c r="M61" s="7">
        <f t="shared" si="3"/>
        <v>-0.16827120798007367</v>
      </c>
      <c r="N61" s="2">
        <f t="shared" si="0"/>
        <v>1.3700001428571427</v>
      </c>
      <c r="O61" s="2">
        <f t="shared" si="2"/>
        <v>1.3810888666666667</v>
      </c>
    </row>
    <row r="62" spans="1:15">
      <c r="A62" s="1">
        <v>40444</v>
      </c>
      <c r="B62" s="4" t="s">
        <v>8</v>
      </c>
      <c r="C62" s="4" t="s">
        <v>15</v>
      </c>
      <c r="D62" s="5">
        <v>2010</v>
      </c>
      <c r="E62" s="5" t="s">
        <v>27</v>
      </c>
      <c r="F62" s="2">
        <v>1.3260000000000001</v>
      </c>
      <c r="G62" s="2">
        <v>1.3426670000000001</v>
      </c>
      <c r="H62" s="2">
        <v>1.3</v>
      </c>
      <c r="I62" s="2">
        <v>1.304</v>
      </c>
      <c r="J62" s="2">
        <v>1.304</v>
      </c>
      <c r="K62" s="3">
        <v>10021500</v>
      </c>
      <c r="L62" s="6">
        <f t="shared" si="1"/>
        <v>-1.5601656869235809E-2</v>
      </c>
      <c r="M62" s="7">
        <f t="shared" si="3"/>
        <v>-0.18124755520143254</v>
      </c>
      <c r="N62" s="2">
        <f t="shared" si="0"/>
        <v>1.3769524285714287</v>
      </c>
      <c r="O62" s="2">
        <f t="shared" si="2"/>
        <v>1.3853110666666668</v>
      </c>
    </row>
    <row r="63" spans="1:15">
      <c r="A63" s="1">
        <v>40445</v>
      </c>
      <c r="B63" s="4" t="s">
        <v>9</v>
      </c>
      <c r="C63" s="4" t="s">
        <v>15</v>
      </c>
      <c r="D63" s="5">
        <v>2010</v>
      </c>
      <c r="E63" s="5" t="s">
        <v>27</v>
      </c>
      <c r="F63" s="2">
        <v>1.33</v>
      </c>
      <c r="G63" s="2">
        <v>1.3460000000000001</v>
      </c>
      <c r="H63" s="2">
        <v>1.31</v>
      </c>
      <c r="I63" s="2">
        <v>1.34</v>
      </c>
      <c r="J63" s="2">
        <v>1.34</v>
      </c>
      <c r="K63" s="3">
        <v>8683500</v>
      </c>
      <c r="L63" s="6">
        <f t="shared" si="1"/>
        <v>2.7607361963190209E-2</v>
      </c>
      <c r="M63" s="7">
        <f t="shared" si="3"/>
        <v>-0.15864396009963155</v>
      </c>
      <c r="N63" s="2">
        <f t="shared" si="0"/>
        <v>1.3905714285714288</v>
      </c>
      <c r="O63" s="2">
        <f t="shared" si="2"/>
        <v>1.3971777333333333</v>
      </c>
    </row>
    <row r="64" spans="1:15">
      <c r="A64" s="1">
        <v>40448</v>
      </c>
      <c r="B64" s="4" t="s">
        <v>10</v>
      </c>
      <c r="C64" s="4" t="s">
        <v>15</v>
      </c>
      <c r="D64" s="5">
        <v>2010</v>
      </c>
      <c r="E64" s="5" t="s">
        <v>27</v>
      </c>
      <c r="F64" s="2">
        <v>1.36</v>
      </c>
      <c r="G64" s="2">
        <v>1.3873329999999999</v>
      </c>
      <c r="H64" s="2">
        <v>1.336667</v>
      </c>
      <c r="I64" s="2">
        <v>1.3686670000000001</v>
      </c>
      <c r="J64" s="2">
        <v>1.3686670000000001</v>
      </c>
      <c r="K64" s="3">
        <v>6279000</v>
      </c>
      <c r="L64" s="6">
        <f t="shared" si="1"/>
        <v>2.1393283582089549E-2</v>
      </c>
      <c r="M64" s="7">
        <f t="shared" si="3"/>
        <v>-0.14064459174453914</v>
      </c>
      <c r="N64" s="2">
        <f t="shared" si="0"/>
        <v>1.4002857142857141</v>
      </c>
      <c r="O64" s="2">
        <f t="shared" si="2"/>
        <v>1.4068221666666667</v>
      </c>
    </row>
    <row r="65" spans="1:15">
      <c r="A65" s="1">
        <v>40449</v>
      </c>
      <c r="B65" s="4" t="s">
        <v>6</v>
      </c>
      <c r="C65" s="4" t="s">
        <v>15</v>
      </c>
      <c r="D65" s="5">
        <v>2010</v>
      </c>
      <c r="E65" s="5" t="s">
        <v>27</v>
      </c>
      <c r="F65" s="2">
        <v>1.4026670000000001</v>
      </c>
      <c r="G65" s="2">
        <v>1.4326669999999999</v>
      </c>
      <c r="H65" s="2">
        <v>1.3839999999999999</v>
      </c>
      <c r="I65" s="2">
        <v>1.4266669999999999</v>
      </c>
      <c r="J65" s="2">
        <v>1.4266669999999999</v>
      </c>
      <c r="K65" s="3">
        <v>18217500</v>
      </c>
      <c r="L65" s="6">
        <f t="shared" si="1"/>
        <v>4.2376998933999162E-2</v>
      </c>
      <c r="M65" s="7">
        <f t="shared" si="3"/>
        <v>-0.10422768852497111</v>
      </c>
      <c r="N65" s="2">
        <f t="shared" si="0"/>
        <v>1.3996189999999999</v>
      </c>
      <c r="O65" s="2">
        <f t="shared" si="2"/>
        <v>1.4167110333333328</v>
      </c>
    </row>
    <row r="66" spans="1:15">
      <c r="A66" s="1">
        <v>40450</v>
      </c>
      <c r="B66" s="4" t="s">
        <v>7</v>
      </c>
      <c r="C66" s="4" t="s">
        <v>15</v>
      </c>
      <c r="D66" s="5">
        <v>2010</v>
      </c>
      <c r="E66" s="5" t="s">
        <v>27</v>
      </c>
      <c r="F66" s="2">
        <v>1.4126669999999999</v>
      </c>
      <c r="G66" s="2">
        <v>1.4686669999999999</v>
      </c>
      <c r="H66" s="2">
        <v>1.4086669999999999</v>
      </c>
      <c r="I66" s="2">
        <v>1.465333</v>
      </c>
      <c r="J66" s="2">
        <v>1.465333</v>
      </c>
      <c r="K66" s="3">
        <v>29539500</v>
      </c>
      <c r="L66" s="6">
        <f t="shared" si="1"/>
        <v>2.7102330116278075E-2</v>
      </c>
      <c r="M66" s="7">
        <f t="shared" si="3"/>
        <v>-7.995017163035345E-2</v>
      </c>
      <c r="N66" s="2">
        <f t="shared" ref="N66:N129" si="4">AVERAGE(I66:I72)</f>
        <v>1.3903808571428571</v>
      </c>
      <c r="O66" s="2">
        <f t="shared" si="2"/>
        <v>1.4238887999999996</v>
      </c>
    </row>
    <row r="67" spans="1:15">
      <c r="A67" s="1">
        <v>40451</v>
      </c>
      <c r="B67" s="4" t="s">
        <v>8</v>
      </c>
      <c r="C67" s="4" t="s">
        <v>15</v>
      </c>
      <c r="D67" s="5">
        <v>2010</v>
      </c>
      <c r="E67" s="5" t="s">
        <v>27</v>
      </c>
      <c r="F67" s="2">
        <v>1.4666669999999999</v>
      </c>
      <c r="G67" s="2">
        <v>1.476667</v>
      </c>
      <c r="H67" s="2">
        <v>1.3460000000000001</v>
      </c>
      <c r="I67" s="2">
        <v>1.3606670000000001</v>
      </c>
      <c r="J67" s="2">
        <v>1.3606670000000001</v>
      </c>
      <c r="K67" s="3">
        <v>32937000</v>
      </c>
      <c r="L67" s="6">
        <f t="shared" si="1"/>
        <v>-7.1428132717955534E-2</v>
      </c>
      <c r="M67" s="7">
        <f t="shared" ref="M67:M130" si="5">I67/$I$2-1</f>
        <v>-0.14566761287827268</v>
      </c>
      <c r="N67" s="2">
        <f t="shared" si="4"/>
        <v>1.3756190000000001</v>
      </c>
      <c r="O67" s="2">
        <f t="shared" ref="O67:O130" si="6">AVERAGE(I67:I96)</f>
        <v>1.4402887999999998</v>
      </c>
    </row>
    <row r="68" spans="1:15">
      <c r="A68" s="1">
        <v>40452</v>
      </c>
      <c r="B68" s="4" t="s">
        <v>9</v>
      </c>
      <c r="C68" s="4" t="s">
        <v>16</v>
      </c>
      <c r="D68" s="5">
        <v>2010</v>
      </c>
      <c r="E68" s="5" t="s">
        <v>28</v>
      </c>
      <c r="F68" s="2">
        <v>1.3793329999999999</v>
      </c>
      <c r="G68" s="2">
        <v>1.3833329999999999</v>
      </c>
      <c r="H68" s="2">
        <v>1.3540000000000001</v>
      </c>
      <c r="I68" s="2">
        <v>1.3733329999999999</v>
      </c>
      <c r="J68" s="2">
        <v>1.3733329999999999</v>
      </c>
      <c r="K68" s="3">
        <v>8965500</v>
      </c>
      <c r="L68" s="6">
        <f t="shared" ref="L68:L131" si="7">(J68-J67)/J67</f>
        <v>9.3086699390812332E-3</v>
      </c>
      <c r="M68" s="7">
        <f t="shared" si="5"/>
        <v>-0.13771491466828922</v>
      </c>
      <c r="N68" s="2">
        <f t="shared" si="4"/>
        <v>1.3739998571428571</v>
      </c>
      <c r="O68" s="2">
        <f t="shared" si="6"/>
        <v>1.4572443333333329</v>
      </c>
    </row>
    <row r="69" spans="1:15">
      <c r="A69" s="1">
        <v>40455</v>
      </c>
      <c r="B69" s="4" t="s">
        <v>10</v>
      </c>
      <c r="C69" s="4" t="s">
        <v>16</v>
      </c>
      <c r="D69" s="5">
        <v>2010</v>
      </c>
      <c r="E69" s="5" t="s">
        <v>28</v>
      </c>
      <c r="F69" s="2">
        <v>1.3620000000000001</v>
      </c>
      <c r="G69" s="2">
        <v>1.4113329999999999</v>
      </c>
      <c r="H69" s="2">
        <v>1.3533329999999999</v>
      </c>
      <c r="I69" s="2">
        <v>1.3993329999999999</v>
      </c>
      <c r="J69" s="2">
        <v>1.3993329999999999</v>
      </c>
      <c r="K69" s="3">
        <v>9654000</v>
      </c>
      <c r="L69" s="6">
        <f t="shared" si="7"/>
        <v>1.8932043430107647E-2</v>
      </c>
      <c r="M69" s="7">
        <f t="shared" si="5"/>
        <v>-0.12139009598365513</v>
      </c>
      <c r="N69" s="2">
        <f t="shared" si="4"/>
        <v>1.3705712857142858</v>
      </c>
      <c r="O69" s="2">
        <f t="shared" si="6"/>
        <v>1.4777776666666667</v>
      </c>
    </row>
    <row r="70" spans="1:15">
      <c r="A70" s="1">
        <v>40456</v>
      </c>
      <c r="B70" s="4" t="s">
        <v>6</v>
      </c>
      <c r="C70" s="4" t="s">
        <v>16</v>
      </c>
      <c r="D70" s="5">
        <v>2010</v>
      </c>
      <c r="E70" s="5" t="s">
        <v>28</v>
      </c>
      <c r="F70" s="2">
        <v>1.41</v>
      </c>
      <c r="G70" s="2">
        <v>1.4186669999999999</v>
      </c>
      <c r="H70" s="2">
        <v>1.4006670000000001</v>
      </c>
      <c r="I70" s="2">
        <v>1.4079999999999999</v>
      </c>
      <c r="J70" s="2">
        <v>1.4079999999999999</v>
      </c>
      <c r="K70" s="3">
        <v>4980000</v>
      </c>
      <c r="L70" s="6">
        <f t="shared" si="7"/>
        <v>6.1936651247415592E-3</v>
      </c>
      <c r="M70" s="7">
        <f t="shared" si="5"/>
        <v>-0.11594828046289662</v>
      </c>
      <c r="N70" s="2">
        <f t="shared" si="4"/>
        <v>1.3662855714285713</v>
      </c>
      <c r="O70" s="2">
        <f t="shared" si="6"/>
        <v>1.4995776666666667</v>
      </c>
    </row>
    <row r="71" spans="1:15">
      <c r="A71" s="1">
        <v>40457</v>
      </c>
      <c r="B71" s="4" t="s">
        <v>7</v>
      </c>
      <c r="C71" s="4" t="s">
        <v>16</v>
      </c>
      <c r="D71" s="5">
        <v>2010</v>
      </c>
      <c r="E71" s="5" t="s">
        <v>28</v>
      </c>
      <c r="F71" s="2">
        <v>1.4039999999999999</v>
      </c>
      <c r="G71" s="2">
        <v>1.417333</v>
      </c>
      <c r="H71" s="2">
        <v>1.3546670000000001</v>
      </c>
      <c r="I71" s="2">
        <v>1.3640000000000001</v>
      </c>
      <c r="J71" s="2">
        <v>1.3640000000000001</v>
      </c>
      <c r="K71" s="3">
        <v>4701000</v>
      </c>
      <c r="L71" s="6">
        <f t="shared" si="7"/>
        <v>-3.1249999999999872E-2</v>
      </c>
      <c r="M71" s="7">
        <f t="shared" si="5"/>
        <v>-0.14357489669843093</v>
      </c>
      <c r="N71" s="2">
        <f t="shared" si="4"/>
        <v>1.3627617142857142</v>
      </c>
      <c r="O71" s="2">
        <f t="shared" si="6"/>
        <v>1.5185776666666666</v>
      </c>
    </row>
    <row r="72" spans="1:15">
      <c r="A72" s="1">
        <v>40458</v>
      </c>
      <c r="B72" s="4" t="s">
        <v>8</v>
      </c>
      <c r="C72" s="4" t="s">
        <v>16</v>
      </c>
      <c r="D72" s="5">
        <v>2010</v>
      </c>
      <c r="E72" s="5" t="s">
        <v>28</v>
      </c>
      <c r="F72" s="2">
        <v>1.3713329999999999</v>
      </c>
      <c r="G72" s="2">
        <v>1.3759999999999999</v>
      </c>
      <c r="H72" s="2">
        <v>1.3560000000000001</v>
      </c>
      <c r="I72" s="2">
        <v>1.3620000000000001</v>
      </c>
      <c r="J72" s="2">
        <v>1.3620000000000001</v>
      </c>
      <c r="K72" s="3">
        <v>2115000</v>
      </c>
      <c r="L72" s="6">
        <f t="shared" si="7"/>
        <v>-1.4662756598240482E-3</v>
      </c>
      <c r="M72" s="7">
        <f t="shared" si="5"/>
        <v>-0.1448306519818644</v>
      </c>
      <c r="N72" s="2">
        <f t="shared" si="4"/>
        <v>1.3635235714285712</v>
      </c>
      <c r="O72" s="2">
        <f t="shared" si="6"/>
        <v>1.5386443333333333</v>
      </c>
    </row>
    <row r="73" spans="1:15">
      <c r="A73" s="1">
        <v>40459</v>
      </c>
      <c r="B73" s="4" t="s">
        <v>9</v>
      </c>
      <c r="C73" s="4" t="s">
        <v>16</v>
      </c>
      <c r="D73" s="5">
        <v>2010</v>
      </c>
      <c r="E73" s="5" t="s">
        <v>28</v>
      </c>
      <c r="F73" s="2">
        <v>1.3620000000000001</v>
      </c>
      <c r="G73" s="2">
        <v>1.3859999999999999</v>
      </c>
      <c r="H73" s="2">
        <v>1.3593329999999999</v>
      </c>
      <c r="I73" s="2">
        <v>1.3620000000000001</v>
      </c>
      <c r="J73" s="2">
        <v>1.3620000000000001</v>
      </c>
      <c r="K73" s="3">
        <v>4017000</v>
      </c>
      <c r="L73" s="6">
        <f t="shared" si="7"/>
        <v>0</v>
      </c>
      <c r="M73" s="7">
        <f t="shared" si="5"/>
        <v>-0.1448306519818644</v>
      </c>
      <c r="N73" s="2">
        <f t="shared" si="4"/>
        <v>1.3616188571428569</v>
      </c>
      <c r="O73" s="2">
        <f t="shared" si="6"/>
        <v>1.5596665666666665</v>
      </c>
    </row>
    <row r="74" spans="1:15">
      <c r="A74" s="1">
        <v>40462</v>
      </c>
      <c r="B74" s="4" t="s">
        <v>10</v>
      </c>
      <c r="C74" s="4" t="s">
        <v>16</v>
      </c>
      <c r="D74" s="5">
        <v>2010</v>
      </c>
      <c r="E74" s="5" t="s">
        <v>28</v>
      </c>
      <c r="F74" s="2">
        <v>1.3626670000000001</v>
      </c>
      <c r="G74" s="2">
        <v>1.38</v>
      </c>
      <c r="H74" s="2">
        <v>1.3380000000000001</v>
      </c>
      <c r="I74" s="2">
        <v>1.3493329999999999</v>
      </c>
      <c r="J74" s="2">
        <v>1.3493329999999999</v>
      </c>
      <c r="K74" s="3">
        <v>2568000</v>
      </c>
      <c r="L74" s="6">
        <f t="shared" si="7"/>
        <v>-9.3002936857563921E-3</v>
      </c>
      <c r="M74" s="7">
        <f t="shared" si="5"/>
        <v>-0.15278397806948985</v>
      </c>
      <c r="N74" s="2">
        <f t="shared" si="4"/>
        <v>1.3579998571428571</v>
      </c>
      <c r="O74" s="2">
        <f t="shared" si="6"/>
        <v>1.5831332333333334</v>
      </c>
    </row>
    <row r="75" spans="1:15">
      <c r="A75" s="1">
        <v>40463</v>
      </c>
      <c r="B75" s="4" t="s">
        <v>6</v>
      </c>
      <c r="C75" s="4" t="s">
        <v>16</v>
      </c>
      <c r="D75" s="5">
        <v>2010</v>
      </c>
      <c r="E75" s="5" t="s">
        <v>28</v>
      </c>
      <c r="F75" s="2">
        <v>1.3466670000000001</v>
      </c>
      <c r="G75" s="2">
        <v>1.3520000000000001</v>
      </c>
      <c r="H75" s="2">
        <v>1.3353330000000001</v>
      </c>
      <c r="I75" s="2">
        <v>1.3493329999999999</v>
      </c>
      <c r="J75" s="2">
        <v>1.3493329999999999</v>
      </c>
      <c r="K75" s="3">
        <v>3660000</v>
      </c>
      <c r="L75" s="6">
        <f t="shared" si="7"/>
        <v>0</v>
      </c>
      <c r="M75" s="7">
        <f t="shared" si="5"/>
        <v>-0.15278397806948985</v>
      </c>
      <c r="N75" s="2">
        <f t="shared" si="4"/>
        <v>1.3619047142857141</v>
      </c>
      <c r="O75" s="2">
        <f t="shared" si="6"/>
        <v>1.6123776999999999</v>
      </c>
    </row>
    <row r="76" spans="1:15">
      <c r="A76" s="1">
        <v>40464</v>
      </c>
      <c r="B76" s="4" t="s">
        <v>7</v>
      </c>
      <c r="C76" s="4" t="s">
        <v>16</v>
      </c>
      <c r="D76" s="5">
        <v>2010</v>
      </c>
      <c r="E76" s="5" t="s">
        <v>28</v>
      </c>
      <c r="F76" s="2">
        <v>1.3759999999999999</v>
      </c>
      <c r="G76" s="2">
        <v>1.39</v>
      </c>
      <c r="H76" s="2">
        <v>1.3573329999999999</v>
      </c>
      <c r="I76" s="2">
        <v>1.3693329999999999</v>
      </c>
      <c r="J76" s="2">
        <v>1.3693329999999999</v>
      </c>
      <c r="K76" s="3">
        <v>4773000</v>
      </c>
      <c r="L76" s="6">
        <f t="shared" si="7"/>
        <v>1.4822138048947161E-2</v>
      </c>
      <c r="M76" s="7">
        <f t="shared" si="5"/>
        <v>-0.14022642523515594</v>
      </c>
      <c r="N76" s="2">
        <f t="shared" si="4"/>
        <v>1.366761857142857</v>
      </c>
      <c r="O76" s="2">
        <f t="shared" si="6"/>
        <v>1.6442221666666668</v>
      </c>
    </row>
    <row r="77" spans="1:15">
      <c r="A77" s="1">
        <v>40465</v>
      </c>
      <c r="B77" s="4" t="s">
        <v>8</v>
      </c>
      <c r="C77" s="4" t="s">
        <v>16</v>
      </c>
      <c r="D77" s="5">
        <v>2010</v>
      </c>
      <c r="E77" s="5" t="s">
        <v>28</v>
      </c>
      <c r="F77" s="2">
        <v>1.4</v>
      </c>
      <c r="G77" s="2">
        <v>1.4019999999999999</v>
      </c>
      <c r="H77" s="2">
        <v>1.36</v>
      </c>
      <c r="I77" s="2">
        <v>1.3833329999999999</v>
      </c>
      <c r="J77" s="2">
        <v>1.3833329999999999</v>
      </c>
      <c r="K77" s="3">
        <v>4422000</v>
      </c>
      <c r="L77" s="6">
        <f t="shared" si="7"/>
        <v>1.0223955750719521E-2</v>
      </c>
      <c r="M77" s="7">
        <f t="shared" si="5"/>
        <v>-0.13143613825112221</v>
      </c>
      <c r="N77" s="2">
        <f t="shared" si="4"/>
        <v>1.3684761428571428</v>
      </c>
      <c r="O77" s="2">
        <f t="shared" si="6"/>
        <v>1.6773999666666666</v>
      </c>
    </row>
    <row r="78" spans="1:15">
      <c r="A78" s="1">
        <v>40466</v>
      </c>
      <c r="B78" s="4" t="s">
        <v>9</v>
      </c>
      <c r="C78" s="4" t="s">
        <v>16</v>
      </c>
      <c r="D78" s="5">
        <v>2010</v>
      </c>
      <c r="E78" s="5" t="s">
        <v>28</v>
      </c>
      <c r="F78" s="2">
        <v>1.3926670000000001</v>
      </c>
      <c r="G78" s="2">
        <v>1.3933329999999999</v>
      </c>
      <c r="H78" s="2">
        <v>1.35</v>
      </c>
      <c r="I78" s="2">
        <v>1.3693329999999999</v>
      </c>
      <c r="J78" s="2">
        <v>1.3693329999999999</v>
      </c>
      <c r="K78" s="3">
        <v>4270500</v>
      </c>
      <c r="L78" s="6">
        <f t="shared" si="7"/>
        <v>-1.0120484366381785E-2</v>
      </c>
      <c r="M78" s="7">
        <f t="shared" si="5"/>
        <v>-0.14022642523515594</v>
      </c>
      <c r="N78" s="2">
        <f t="shared" si="4"/>
        <v>1.3694285714285714</v>
      </c>
      <c r="O78" s="2">
        <f t="shared" si="6"/>
        <v>1.7097777666666665</v>
      </c>
    </row>
    <row r="79" spans="1:15">
      <c r="A79" s="1">
        <v>40469</v>
      </c>
      <c r="B79" s="4" t="s">
        <v>10</v>
      </c>
      <c r="C79" s="4" t="s">
        <v>16</v>
      </c>
      <c r="D79" s="5">
        <v>2010</v>
      </c>
      <c r="E79" s="5" t="s">
        <v>28</v>
      </c>
      <c r="F79" s="2">
        <v>1.3680000000000001</v>
      </c>
      <c r="G79" s="2">
        <v>1.3759999999999999</v>
      </c>
      <c r="H79" s="2">
        <v>1.3480000000000001</v>
      </c>
      <c r="I79" s="2">
        <v>1.3486670000000001</v>
      </c>
      <c r="J79" s="2">
        <v>1.3486670000000001</v>
      </c>
      <c r="K79" s="3">
        <v>2442000</v>
      </c>
      <c r="L79" s="6">
        <f t="shared" si="7"/>
        <v>-1.5092019253169137E-2</v>
      </c>
      <c r="M79" s="7">
        <f t="shared" si="5"/>
        <v>-0.15320214457887305</v>
      </c>
      <c r="N79" s="2">
        <f t="shared" si="4"/>
        <v>1.377238142857143</v>
      </c>
      <c r="O79" s="2">
        <f t="shared" si="6"/>
        <v>1.7404222333333332</v>
      </c>
    </row>
    <row r="80" spans="1:15">
      <c r="A80" s="1">
        <v>40470</v>
      </c>
      <c r="B80" s="4" t="s">
        <v>6</v>
      </c>
      <c r="C80" s="4" t="s">
        <v>16</v>
      </c>
      <c r="D80" s="5">
        <v>2010</v>
      </c>
      <c r="E80" s="5" t="s">
        <v>28</v>
      </c>
      <c r="F80" s="2">
        <v>1.3466670000000001</v>
      </c>
      <c r="G80" s="2">
        <v>1.3606670000000001</v>
      </c>
      <c r="H80" s="2">
        <v>1.3333330000000001</v>
      </c>
      <c r="I80" s="2">
        <v>1.336667</v>
      </c>
      <c r="J80" s="2">
        <v>1.336667</v>
      </c>
      <c r="K80" s="3">
        <v>3678000</v>
      </c>
      <c r="L80" s="6">
        <f t="shared" si="7"/>
        <v>-8.8976745186172788E-3</v>
      </c>
      <c r="M80" s="7">
        <f t="shared" si="5"/>
        <v>-0.16073667627947341</v>
      </c>
      <c r="N80" s="2">
        <f t="shared" si="4"/>
        <v>1.3845714285714286</v>
      </c>
      <c r="O80" s="2">
        <f t="shared" si="6"/>
        <v>1.7739777666666663</v>
      </c>
    </row>
    <row r="81" spans="1:15">
      <c r="A81" s="1">
        <v>40471</v>
      </c>
      <c r="B81" s="4" t="s">
        <v>7</v>
      </c>
      <c r="C81" s="4" t="s">
        <v>16</v>
      </c>
      <c r="D81" s="5">
        <v>2010</v>
      </c>
      <c r="E81" s="5" t="s">
        <v>28</v>
      </c>
      <c r="F81" s="2">
        <v>1.3440000000000001</v>
      </c>
      <c r="G81" s="2">
        <v>1.3793329999999999</v>
      </c>
      <c r="H81" s="2">
        <v>1.3360000000000001</v>
      </c>
      <c r="I81" s="2">
        <v>1.3766670000000001</v>
      </c>
      <c r="J81" s="2">
        <v>1.3766670000000001</v>
      </c>
      <c r="K81" s="3">
        <v>4687500</v>
      </c>
      <c r="L81" s="6">
        <f t="shared" si="7"/>
        <v>2.9925179569780681E-2</v>
      </c>
      <c r="M81" s="7">
        <f t="shared" si="5"/>
        <v>-0.1356215706108056</v>
      </c>
      <c r="N81" s="2">
        <f t="shared" si="4"/>
        <v>1.3954285714285715</v>
      </c>
      <c r="O81" s="2">
        <f t="shared" si="6"/>
        <v>1.8057555333333331</v>
      </c>
    </row>
    <row r="82" spans="1:15">
      <c r="A82" s="1">
        <v>40472</v>
      </c>
      <c r="B82" s="4" t="s">
        <v>8</v>
      </c>
      <c r="C82" s="4" t="s">
        <v>16</v>
      </c>
      <c r="D82" s="5">
        <v>2010</v>
      </c>
      <c r="E82" s="5" t="s">
        <v>28</v>
      </c>
      <c r="F82" s="2">
        <v>1.3740000000000001</v>
      </c>
      <c r="G82" s="2">
        <v>1.3966670000000001</v>
      </c>
      <c r="H82" s="2">
        <v>1.3633329999999999</v>
      </c>
      <c r="I82" s="2">
        <v>1.3833329999999999</v>
      </c>
      <c r="J82" s="2">
        <v>1.3833329999999999</v>
      </c>
      <c r="K82" s="3">
        <v>6256500</v>
      </c>
      <c r="L82" s="6">
        <f t="shared" si="7"/>
        <v>4.8421295781767406E-3</v>
      </c>
      <c r="M82" s="7">
        <f t="shared" si="5"/>
        <v>-0.13143613825112221</v>
      </c>
      <c r="N82" s="2">
        <f t="shared" si="4"/>
        <v>1.4067618571428571</v>
      </c>
      <c r="O82" s="2">
        <f t="shared" si="6"/>
        <v>1.8317555333333331</v>
      </c>
    </row>
    <row r="83" spans="1:15">
      <c r="A83" s="1">
        <v>40473</v>
      </c>
      <c r="B83" s="4" t="s">
        <v>9</v>
      </c>
      <c r="C83" s="4" t="s">
        <v>16</v>
      </c>
      <c r="D83" s="5">
        <v>2010</v>
      </c>
      <c r="E83" s="5" t="s">
        <v>28</v>
      </c>
      <c r="F83" s="2">
        <v>1.3786670000000001</v>
      </c>
      <c r="G83" s="2">
        <v>1.3953329999999999</v>
      </c>
      <c r="H83" s="2">
        <v>1.37</v>
      </c>
      <c r="I83" s="2">
        <v>1.3813329999999999</v>
      </c>
      <c r="J83" s="2">
        <v>1.3813329999999999</v>
      </c>
      <c r="K83" s="3">
        <v>2416500</v>
      </c>
      <c r="L83" s="6">
        <f t="shared" si="7"/>
        <v>-1.4457834809116835E-3</v>
      </c>
      <c r="M83" s="7">
        <f t="shared" si="5"/>
        <v>-0.13269189353455568</v>
      </c>
      <c r="N83" s="2">
        <f t="shared" si="4"/>
        <v>1.4130475714285713</v>
      </c>
      <c r="O83" s="2">
        <f t="shared" si="6"/>
        <v>1.8556221999999998</v>
      </c>
    </row>
    <row r="84" spans="1:15">
      <c r="A84" s="1">
        <v>40476</v>
      </c>
      <c r="B84" s="4" t="s">
        <v>10</v>
      </c>
      <c r="C84" s="4" t="s">
        <v>16</v>
      </c>
      <c r="D84" s="5">
        <v>2010</v>
      </c>
      <c r="E84" s="5" t="s">
        <v>28</v>
      </c>
      <c r="F84" s="2">
        <v>1.3959999999999999</v>
      </c>
      <c r="G84" s="2">
        <v>1.3986670000000001</v>
      </c>
      <c r="H84" s="2">
        <v>1.3819999999999999</v>
      </c>
      <c r="I84" s="2">
        <v>1.39</v>
      </c>
      <c r="J84" s="2">
        <v>1.39</v>
      </c>
      <c r="K84" s="3">
        <v>1777500</v>
      </c>
      <c r="L84" s="6">
        <f t="shared" si="7"/>
        <v>6.2743741009589869E-3</v>
      </c>
      <c r="M84" s="7">
        <f t="shared" si="5"/>
        <v>-0.12725007801379706</v>
      </c>
      <c r="N84" s="2">
        <f t="shared" si="4"/>
        <v>1.4180952857142859</v>
      </c>
      <c r="O84" s="2">
        <f t="shared" si="6"/>
        <v>1.8769333333333333</v>
      </c>
    </row>
    <row r="85" spans="1:15">
      <c r="A85" s="1">
        <v>40477</v>
      </c>
      <c r="B85" s="4" t="s">
        <v>6</v>
      </c>
      <c r="C85" s="4" t="s">
        <v>16</v>
      </c>
      <c r="D85" s="5">
        <v>2010</v>
      </c>
      <c r="E85" s="5" t="s">
        <v>28</v>
      </c>
      <c r="F85" s="2">
        <v>1.3866670000000001</v>
      </c>
      <c r="G85" s="2">
        <v>1.458</v>
      </c>
      <c r="H85" s="2">
        <v>1.3673329999999999</v>
      </c>
      <c r="I85" s="2">
        <v>1.4239999999999999</v>
      </c>
      <c r="J85" s="2">
        <v>1.4239999999999999</v>
      </c>
      <c r="K85" s="3">
        <v>9913500</v>
      </c>
      <c r="L85" s="6">
        <f t="shared" si="7"/>
        <v>2.4460431654676283E-2</v>
      </c>
      <c r="M85" s="7">
        <f t="shared" si="5"/>
        <v>-0.10590223819542954</v>
      </c>
      <c r="N85" s="2">
        <f t="shared" si="4"/>
        <v>1.4268571428571428</v>
      </c>
      <c r="O85" s="2">
        <f t="shared" si="6"/>
        <v>1.9007333333333334</v>
      </c>
    </row>
    <row r="86" spans="1:15">
      <c r="A86" s="1">
        <v>40478</v>
      </c>
      <c r="B86" s="4" t="s">
        <v>7</v>
      </c>
      <c r="C86" s="4" t="s">
        <v>16</v>
      </c>
      <c r="D86" s="5">
        <v>2010</v>
      </c>
      <c r="E86" s="5" t="s">
        <v>28</v>
      </c>
      <c r="F86" s="2">
        <v>1.4166669999999999</v>
      </c>
      <c r="G86" s="2">
        <v>1.425333</v>
      </c>
      <c r="H86" s="2">
        <v>1.3766670000000001</v>
      </c>
      <c r="I86" s="2">
        <v>1.4</v>
      </c>
      <c r="J86" s="2">
        <v>1.4</v>
      </c>
      <c r="K86" s="3">
        <v>5347500</v>
      </c>
      <c r="L86" s="6">
        <f t="shared" si="7"/>
        <v>-1.685393258426968E-2</v>
      </c>
      <c r="M86" s="7">
        <f t="shared" si="5"/>
        <v>-0.12097130159663017</v>
      </c>
      <c r="N86" s="2">
        <f t="shared" si="4"/>
        <v>1.4605714285714286</v>
      </c>
      <c r="O86" s="2">
        <f t="shared" si="6"/>
        <v>1.9252</v>
      </c>
    </row>
    <row r="87" spans="1:15">
      <c r="A87" s="1">
        <v>40479</v>
      </c>
      <c r="B87" s="4" t="s">
        <v>8</v>
      </c>
      <c r="C87" s="4" t="s">
        <v>16</v>
      </c>
      <c r="D87" s="5">
        <v>2010</v>
      </c>
      <c r="E87" s="5" t="s">
        <v>28</v>
      </c>
      <c r="F87" s="2">
        <v>1.4259999999999999</v>
      </c>
      <c r="G87" s="2">
        <v>1.433333</v>
      </c>
      <c r="H87" s="2">
        <v>1.3973329999999999</v>
      </c>
      <c r="I87" s="2">
        <v>1.4126669999999999</v>
      </c>
      <c r="J87" s="2">
        <v>1.4126669999999999</v>
      </c>
      <c r="K87" s="3">
        <v>3363000</v>
      </c>
      <c r="L87" s="6">
        <f t="shared" si="7"/>
        <v>9.0478571428571318E-3</v>
      </c>
      <c r="M87" s="7">
        <f t="shared" si="5"/>
        <v>-0.11301797550900483</v>
      </c>
      <c r="N87" s="2">
        <f t="shared" si="4"/>
        <v>1.4933332857142858</v>
      </c>
      <c r="O87" s="2">
        <f t="shared" si="6"/>
        <v>1.9497555666666666</v>
      </c>
    </row>
    <row r="88" spans="1:15">
      <c r="A88" s="1">
        <v>40480</v>
      </c>
      <c r="B88" s="4" t="s">
        <v>9</v>
      </c>
      <c r="C88" s="4" t="s">
        <v>16</v>
      </c>
      <c r="D88" s="5">
        <v>2010</v>
      </c>
      <c r="E88" s="5" t="s">
        <v>28</v>
      </c>
      <c r="F88" s="2">
        <v>1.4093329999999999</v>
      </c>
      <c r="G88" s="2">
        <v>1.4566669999999999</v>
      </c>
      <c r="H88" s="2">
        <v>1.4033329999999999</v>
      </c>
      <c r="I88" s="2">
        <v>1.456</v>
      </c>
      <c r="J88" s="2">
        <v>1.456</v>
      </c>
      <c r="K88" s="3">
        <v>4209000</v>
      </c>
      <c r="L88" s="6">
        <f t="shared" si="7"/>
        <v>3.0674603427417835E-2</v>
      </c>
      <c r="M88" s="7">
        <f t="shared" si="5"/>
        <v>-8.581015366049527E-2</v>
      </c>
      <c r="N88" s="2">
        <f t="shared" si="4"/>
        <v>1.5294284285714286</v>
      </c>
      <c r="O88" s="2">
        <f t="shared" si="6"/>
        <v>1.9727110999999999</v>
      </c>
    </row>
    <row r="89" spans="1:15">
      <c r="A89" s="1">
        <v>40483</v>
      </c>
      <c r="B89" s="4" t="s">
        <v>10</v>
      </c>
      <c r="C89" s="4" t="s">
        <v>17</v>
      </c>
      <c r="D89" s="5">
        <v>2010</v>
      </c>
      <c r="E89" s="5" t="s">
        <v>28</v>
      </c>
      <c r="F89" s="2">
        <v>1.4626669999999999</v>
      </c>
      <c r="G89" s="2">
        <v>1.516667</v>
      </c>
      <c r="H89" s="2">
        <v>1.4206669999999999</v>
      </c>
      <c r="I89" s="2">
        <v>1.427333</v>
      </c>
      <c r="J89" s="2">
        <v>1.427333</v>
      </c>
      <c r="K89" s="3">
        <v>6837000</v>
      </c>
      <c r="L89" s="6">
        <f t="shared" si="7"/>
        <v>-1.9688873626373626E-2</v>
      </c>
      <c r="M89" s="7">
        <f t="shared" si="5"/>
        <v>-0.1038095220155878</v>
      </c>
      <c r="N89" s="2">
        <f t="shared" si="4"/>
        <v>1.5559998571428568</v>
      </c>
      <c r="O89" s="2">
        <f t="shared" si="6"/>
        <v>1.9920666666666664</v>
      </c>
    </row>
    <row r="90" spans="1:15">
      <c r="A90" s="1">
        <v>40484</v>
      </c>
      <c r="B90" s="4" t="s">
        <v>6</v>
      </c>
      <c r="C90" s="4" t="s">
        <v>17</v>
      </c>
      <c r="D90" s="5">
        <v>2010</v>
      </c>
      <c r="E90" s="5" t="s">
        <v>28</v>
      </c>
      <c r="F90" s="2">
        <v>1.445333</v>
      </c>
      <c r="G90" s="2">
        <v>1.4586669999999999</v>
      </c>
      <c r="H90" s="2">
        <v>1.4033329999999999</v>
      </c>
      <c r="I90" s="2">
        <v>1.4166669999999999</v>
      </c>
      <c r="J90" s="2">
        <v>1.4166669999999999</v>
      </c>
      <c r="K90" s="3">
        <v>4837500</v>
      </c>
      <c r="L90" s="6">
        <f t="shared" si="7"/>
        <v>-7.4726780646142592E-3</v>
      </c>
      <c r="M90" s="7">
        <f t="shared" si="5"/>
        <v>-0.11050646494213801</v>
      </c>
      <c r="N90" s="2">
        <f t="shared" si="4"/>
        <v>1.6317141428571429</v>
      </c>
      <c r="O90" s="2">
        <f t="shared" si="6"/>
        <v>2.0078888999999998</v>
      </c>
    </row>
    <row r="91" spans="1:15">
      <c r="A91" s="1">
        <v>40485</v>
      </c>
      <c r="B91" s="4" t="s">
        <v>7</v>
      </c>
      <c r="C91" s="4" t="s">
        <v>17</v>
      </c>
      <c r="D91" s="5">
        <v>2010</v>
      </c>
      <c r="E91" s="5" t="s">
        <v>28</v>
      </c>
      <c r="F91" s="2">
        <v>1.4186669999999999</v>
      </c>
      <c r="G91" s="2">
        <v>1.5</v>
      </c>
      <c r="H91" s="2">
        <v>1.4106669999999999</v>
      </c>
      <c r="I91" s="2">
        <v>1.451333</v>
      </c>
      <c r="J91" s="2">
        <v>1.451333</v>
      </c>
      <c r="K91" s="3">
        <v>5589000</v>
      </c>
      <c r="L91" s="6">
        <f t="shared" si="7"/>
        <v>2.4470111889385499E-2</v>
      </c>
      <c r="M91" s="7">
        <f t="shared" si="5"/>
        <v>-8.8740458614387063E-2</v>
      </c>
      <c r="N91" s="2">
        <f t="shared" si="4"/>
        <v>1.6963807142857141</v>
      </c>
      <c r="O91" s="2">
        <f t="shared" si="6"/>
        <v>2.0264444333333334</v>
      </c>
    </row>
    <row r="92" spans="1:15">
      <c r="A92" s="1">
        <v>40486</v>
      </c>
      <c r="B92" s="4" t="s">
        <v>8</v>
      </c>
      <c r="C92" s="4" t="s">
        <v>17</v>
      </c>
      <c r="D92" s="5">
        <v>2010</v>
      </c>
      <c r="E92" s="5" t="s">
        <v>28</v>
      </c>
      <c r="F92" s="2">
        <v>1.506667</v>
      </c>
      <c r="G92" s="2">
        <v>1.6886669999999999</v>
      </c>
      <c r="H92" s="2">
        <v>1.476667</v>
      </c>
      <c r="I92" s="2">
        <v>1.66</v>
      </c>
      <c r="J92" s="2">
        <v>1.66</v>
      </c>
      <c r="K92" s="3">
        <v>28110000</v>
      </c>
      <c r="L92" s="6">
        <f t="shared" si="7"/>
        <v>0.14377610100507598</v>
      </c>
      <c r="M92" s="7">
        <f t="shared" si="5"/>
        <v>4.2276885249709961E-2</v>
      </c>
      <c r="N92" s="2">
        <f t="shared" si="4"/>
        <v>1.7732378571428569</v>
      </c>
      <c r="O92" s="2">
        <f t="shared" si="6"/>
        <v>2.0465333333333335</v>
      </c>
    </row>
    <row r="93" spans="1:15">
      <c r="A93" s="1">
        <v>40487</v>
      </c>
      <c r="B93" s="4" t="s">
        <v>9</v>
      </c>
      <c r="C93" s="4" t="s">
        <v>17</v>
      </c>
      <c r="D93" s="5">
        <v>2010</v>
      </c>
      <c r="E93" s="5" t="s">
        <v>28</v>
      </c>
      <c r="F93" s="2">
        <v>1.6579999999999999</v>
      </c>
      <c r="G93" s="2">
        <v>1.6646669999999999</v>
      </c>
      <c r="H93" s="2">
        <v>1.5813330000000001</v>
      </c>
      <c r="I93" s="2">
        <v>1.6293329999999999</v>
      </c>
      <c r="J93" s="2">
        <v>1.6293329999999999</v>
      </c>
      <c r="K93" s="3">
        <v>15165000</v>
      </c>
      <c r="L93" s="6">
        <f t="shared" si="7"/>
        <v>-1.847409638554217E-2</v>
      </c>
      <c r="M93" s="7">
        <f t="shared" si="5"/>
        <v>2.3021761611184077E-2</v>
      </c>
      <c r="N93" s="2">
        <f t="shared" si="4"/>
        <v>1.8294282857142858</v>
      </c>
      <c r="O93" s="2">
        <f t="shared" si="6"/>
        <v>2.0608889000000001</v>
      </c>
    </row>
    <row r="94" spans="1:15">
      <c r="A94" s="1">
        <v>40490</v>
      </c>
      <c r="B94" s="4" t="s">
        <v>10</v>
      </c>
      <c r="C94" s="4" t="s">
        <v>17</v>
      </c>
      <c r="D94" s="5">
        <v>2010</v>
      </c>
      <c r="E94" s="5" t="s">
        <v>28</v>
      </c>
      <c r="F94" s="2">
        <v>1.6333329999999999</v>
      </c>
      <c r="G94" s="2">
        <v>1.6666669999999999</v>
      </c>
      <c r="H94" s="2">
        <v>1.6020000000000001</v>
      </c>
      <c r="I94" s="2">
        <v>1.665333</v>
      </c>
      <c r="J94" s="2">
        <v>1.665333</v>
      </c>
      <c r="K94" s="3">
        <v>7642500</v>
      </c>
      <c r="L94" s="6">
        <f t="shared" si="7"/>
        <v>2.2094930870485061E-2</v>
      </c>
      <c r="M94" s="7">
        <f t="shared" si="5"/>
        <v>4.5625356712985177E-2</v>
      </c>
      <c r="N94" s="2">
        <f t="shared" si="4"/>
        <v>1.8792378571428572</v>
      </c>
      <c r="O94" s="2">
        <f t="shared" si="6"/>
        <v>2.077022233333333</v>
      </c>
    </row>
    <row r="95" spans="1:15">
      <c r="A95" s="1">
        <v>40491</v>
      </c>
      <c r="B95" s="4" t="s">
        <v>6</v>
      </c>
      <c r="C95" s="4" t="s">
        <v>17</v>
      </c>
      <c r="D95" s="5">
        <v>2010</v>
      </c>
      <c r="E95" s="5" t="s">
        <v>28</v>
      </c>
      <c r="F95" s="2">
        <v>1.6666669999999999</v>
      </c>
      <c r="G95" s="2">
        <v>1.7126669999999999</v>
      </c>
      <c r="H95" s="2">
        <v>1.6033329999999999</v>
      </c>
      <c r="I95" s="2">
        <v>1.6419999999999999</v>
      </c>
      <c r="J95" s="2">
        <v>1.6419999999999999</v>
      </c>
      <c r="K95" s="3">
        <v>14346000</v>
      </c>
      <c r="L95" s="6">
        <f t="shared" si="7"/>
        <v>-1.4011011611491545E-2</v>
      </c>
      <c r="M95" s="7">
        <f t="shared" si="5"/>
        <v>3.0975087698809523E-2</v>
      </c>
      <c r="N95" s="2">
        <f t="shared" si="4"/>
        <v>1.9221902857142854</v>
      </c>
      <c r="O95" s="2">
        <f t="shared" si="6"/>
        <v>2.0932000333333329</v>
      </c>
    </row>
    <row r="96" spans="1:15">
      <c r="A96" s="1">
        <v>40492</v>
      </c>
      <c r="B96" s="4" t="s">
        <v>7</v>
      </c>
      <c r="C96" s="4" t="s">
        <v>17</v>
      </c>
      <c r="D96" s="5">
        <v>2010</v>
      </c>
      <c r="E96" s="5" t="s">
        <v>28</v>
      </c>
      <c r="F96" s="2">
        <v>1.6319999999999999</v>
      </c>
      <c r="G96" s="2">
        <v>1.998</v>
      </c>
      <c r="H96" s="2">
        <v>1.6033329999999999</v>
      </c>
      <c r="I96" s="2">
        <v>1.957333</v>
      </c>
      <c r="J96" s="2">
        <v>1.957333</v>
      </c>
      <c r="K96" s="3">
        <v>45907500</v>
      </c>
      <c r="L96" s="6">
        <f t="shared" si="7"/>
        <v>0.19204202192448241</v>
      </c>
      <c r="M96" s="7">
        <f t="shared" si="5"/>
        <v>0.22896562809425935</v>
      </c>
      <c r="N96" s="2">
        <f t="shared" si="4"/>
        <v>1.9722855714285714</v>
      </c>
      <c r="O96" s="2">
        <f t="shared" si="6"/>
        <v>2.1109777999999997</v>
      </c>
    </row>
    <row r="97" spans="1:15">
      <c r="A97" s="1">
        <v>40493</v>
      </c>
      <c r="B97" s="4" t="s">
        <v>8</v>
      </c>
      <c r="C97" s="4" t="s">
        <v>17</v>
      </c>
      <c r="D97" s="5">
        <v>2010</v>
      </c>
      <c r="E97" s="5" t="s">
        <v>28</v>
      </c>
      <c r="F97" s="2">
        <v>1.9066669999999999</v>
      </c>
      <c r="G97" s="2">
        <v>1.94</v>
      </c>
      <c r="H97" s="2">
        <v>1.8220000000000001</v>
      </c>
      <c r="I97" s="2">
        <v>1.8693329999999999</v>
      </c>
      <c r="J97" s="2">
        <v>1.8693329999999999</v>
      </c>
      <c r="K97" s="3">
        <v>29179500</v>
      </c>
      <c r="L97" s="6">
        <f t="shared" si="7"/>
        <v>-4.4959135721923699E-2</v>
      </c>
      <c r="M97" s="7">
        <f t="shared" si="5"/>
        <v>0.17371239562319052</v>
      </c>
      <c r="N97" s="2">
        <f t="shared" si="4"/>
        <v>1.9878094285714281</v>
      </c>
      <c r="O97" s="2">
        <f t="shared" si="6"/>
        <v>2.112600033333333</v>
      </c>
    </row>
    <row r="98" spans="1:15">
      <c r="A98" s="1">
        <v>40494</v>
      </c>
      <c r="B98" s="4" t="s">
        <v>9</v>
      </c>
      <c r="C98" s="4" t="s">
        <v>17</v>
      </c>
      <c r="D98" s="5">
        <v>2010</v>
      </c>
      <c r="E98" s="5" t="s">
        <v>28</v>
      </c>
      <c r="F98" s="2">
        <v>1.8833329999999999</v>
      </c>
      <c r="G98" s="2">
        <v>2.0333329999999998</v>
      </c>
      <c r="H98" s="2">
        <v>1.8713329999999999</v>
      </c>
      <c r="I98" s="2">
        <v>1.989333</v>
      </c>
      <c r="J98" s="2">
        <v>1.989333</v>
      </c>
      <c r="K98" s="3">
        <v>40936500</v>
      </c>
      <c r="L98" s="6">
        <f t="shared" si="7"/>
        <v>6.4194020006066402E-2</v>
      </c>
      <c r="M98" s="7">
        <f t="shared" si="5"/>
        <v>0.24905771262919374</v>
      </c>
      <c r="N98" s="2">
        <f t="shared" si="4"/>
        <v>2.0388571428571427</v>
      </c>
      <c r="O98" s="2">
        <f t="shared" si="6"/>
        <v>2.1070666999999998</v>
      </c>
    </row>
    <row r="99" spans="1:15">
      <c r="A99" s="1">
        <v>40497</v>
      </c>
      <c r="B99" s="4" t="s">
        <v>10</v>
      </c>
      <c r="C99" s="4" t="s">
        <v>17</v>
      </c>
      <c r="D99" s="5">
        <v>2010</v>
      </c>
      <c r="E99" s="5" t="s">
        <v>28</v>
      </c>
      <c r="F99" s="2">
        <v>2.0146670000000002</v>
      </c>
      <c r="G99" s="2">
        <v>2.1960000000000002</v>
      </c>
      <c r="H99" s="2">
        <v>2.0146670000000002</v>
      </c>
      <c r="I99" s="2">
        <v>2.0533329999999999</v>
      </c>
      <c r="J99" s="2">
        <v>2.0533329999999999</v>
      </c>
      <c r="K99" s="3">
        <v>39343500</v>
      </c>
      <c r="L99" s="6">
        <f t="shared" si="7"/>
        <v>3.2171587160118406E-2</v>
      </c>
      <c r="M99" s="7">
        <f t="shared" si="5"/>
        <v>0.28924188169906184</v>
      </c>
      <c r="N99" s="2">
        <f t="shared" si="4"/>
        <v>2.0839048571428571</v>
      </c>
      <c r="O99" s="2">
        <f t="shared" si="6"/>
        <v>2.0994445000000002</v>
      </c>
    </row>
    <row r="100" spans="1:15">
      <c r="A100" s="1">
        <v>40498</v>
      </c>
      <c r="B100" s="4" t="s">
        <v>6</v>
      </c>
      <c r="C100" s="4" t="s">
        <v>17</v>
      </c>
      <c r="D100" s="5">
        <v>2010</v>
      </c>
      <c r="E100" s="5" t="s">
        <v>28</v>
      </c>
      <c r="F100" s="2">
        <v>2.0666669999999998</v>
      </c>
      <c r="G100" s="2">
        <v>2.0933329999999999</v>
      </c>
      <c r="H100" s="2">
        <v>1.8946670000000001</v>
      </c>
      <c r="I100" s="2">
        <v>1.978</v>
      </c>
      <c r="J100" s="2">
        <v>1.978</v>
      </c>
      <c r="K100" s="3">
        <v>20214000</v>
      </c>
      <c r="L100" s="6">
        <f t="shared" si="7"/>
        <v>-3.6688155306518658E-2</v>
      </c>
      <c r="M100" s="7">
        <f t="shared" si="5"/>
        <v>0.24194197531561823</v>
      </c>
      <c r="N100" s="2">
        <f t="shared" si="4"/>
        <v>2.1283811428571426</v>
      </c>
      <c r="O100" s="2">
        <f t="shared" si="6"/>
        <v>2.0926222999999999</v>
      </c>
    </row>
    <row r="101" spans="1:15">
      <c r="A101" s="1">
        <v>40499</v>
      </c>
      <c r="B101" s="4" t="s">
        <v>7</v>
      </c>
      <c r="C101" s="4" t="s">
        <v>17</v>
      </c>
      <c r="D101" s="5">
        <v>2010</v>
      </c>
      <c r="E101" s="5" t="s">
        <v>28</v>
      </c>
      <c r="F101" s="2">
        <v>2.0133329999999998</v>
      </c>
      <c r="G101" s="2">
        <v>2.0499999999999998</v>
      </c>
      <c r="H101" s="2">
        <v>1.9073329999999999</v>
      </c>
      <c r="I101" s="2">
        <v>1.966</v>
      </c>
      <c r="J101" s="2">
        <v>1.966</v>
      </c>
      <c r="K101" s="3">
        <v>11250000</v>
      </c>
      <c r="L101" s="6">
        <f t="shared" si="7"/>
        <v>-6.066734074823059E-3</v>
      </c>
      <c r="M101" s="7">
        <f t="shared" si="5"/>
        <v>0.23440744361501809</v>
      </c>
      <c r="N101" s="2">
        <f t="shared" si="4"/>
        <v>2.182190714285714</v>
      </c>
      <c r="O101" s="2">
        <f t="shared" si="6"/>
        <v>2.0855778666666662</v>
      </c>
    </row>
    <row r="102" spans="1:15">
      <c r="A102" s="1">
        <v>40500</v>
      </c>
      <c r="B102" s="4" t="s">
        <v>8</v>
      </c>
      <c r="C102" s="4" t="s">
        <v>17</v>
      </c>
      <c r="D102" s="5">
        <v>2010</v>
      </c>
      <c r="E102" s="5" t="s">
        <v>28</v>
      </c>
      <c r="F102" s="2">
        <v>2.044667</v>
      </c>
      <c r="G102" s="2">
        <v>2.0493329999999998</v>
      </c>
      <c r="H102" s="2">
        <v>1.9279999999999999</v>
      </c>
      <c r="I102" s="2">
        <v>1.992667</v>
      </c>
      <c r="J102" s="2">
        <v>1.992667</v>
      </c>
      <c r="K102" s="3">
        <v>14341500</v>
      </c>
      <c r="L102" s="6">
        <f t="shared" si="7"/>
        <v>1.356408952187182E-2</v>
      </c>
      <c r="M102" s="7">
        <f t="shared" si="5"/>
        <v>0.25115105668667703</v>
      </c>
      <c r="N102" s="2">
        <f t="shared" si="4"/>
        <v>2.2282859999999998</v>
      </c>
      <c r="O102" s="2">
        <f t="shared" si="6"/>
        <v>2.0792222999999996</v>
      </c>
    </row>
    <row r="103" spans="1:15">
      <c r="A103" s="1">
        <v>40501</v>
      </c>
      <c r="B103" s="4" t="s">
        <v>9</v>
      </c>
      <c r="C103" s="4" t="s">
        <v>17</v>
      </c>
      <c r="D103" s="5">
        <v>2010</v>
      </c>
      <c r="E103" s="5" t="s">
        <v>28</v>
      </c>
      <c r="F103" s="2">
        <v>2.0106670000000002</v>
      </c>
      <c r="G103" s="2">
        <v>2.0913330000000001</v>
      </c>
      <c r="H103" s="2">
        <v>1.98</v>
      </c>
      <c r="I103" s="2">
        <v>2.0659999999999998</v>
      </c>
      <c r="J103" s="2">
        <v>2.0659999999999998</v>
      </c>
      <c r="K103" s="3">
        <v>17257500</v>
      </c>
      <c r="L103" s="6">
        <f t="shared" si="7"/>
        <v>3.680143245208551E-2</v>
      </c>
      <c r="M103" s="7">
        <f t="shared" si="5"/>
        <v>0.29719520778668729</v>
      </c>
      <c r="N103" s="2">
        <f t="shared" si="4"/>
        <v>2.2800954285714288</v>
      </c>
      <c r="O103" s="2">
        <f t="shared" si="6"/>
        <v>2.0719556333333333</v>
      </c>
    </row>
    <row r="104" spans="1:15">
      <c r="A104" s="1">
        <v>40504</v>
      </c>
      <c r="B104" s="4" t="s">
        <v>10</v>
      </c>
      <c r="C104" s="4" t="s">
        <v>17</v>
      </c>
      <c r="D104" s="5">
        <v>2010</v>
      </c>
      <c r="E104" s="5" t="s">
        <v>28</v>
      </c>
      <c r="F104" s="2">
        <v>2.1046670000000001</v>
      </c>
      <c r="G104" s="2">
        <v>2.23</v>
      </c>
      <c r="H104" s="2">
        <v>2.1</v>
      </c>
      <c r="I104" s="2">
        <v>2.226667</v>
      </c>
      <c r="J104" s="2">
        <v>2.226667</v>
      </c>
      <c r="K104" s="3">
        <v>22945500</v>
      </c>
      <c r="L104" s="6">
        <f t="shared" si="7"/>
        <v>7.7767182962245954E-2</v>
      </c>
      <c r="M104" s="7">
        <f t="shared" si="5"/>
        <v>0.39807442484838318</v>
      </c>
      <c r="N104" s="2">
        <f t="shared" si="4"/>
        <v>2.3120954285714284</v>
      </c>
      <c r="O104" s="2">
        <f t="shared" si="6"/>
        <v>2.062355633333333</v>
      </c>
    </row>
    <row r="105" spans="1:15">
      <c r="A105" s="1">
        <v>40505</v>
      </c>
      <c r="B105" s="4" t="s">
        <v>6</v>
      </c>
      <c r="C105" s="4" t="s">
        <v>17</v>
      </c>
      <c r="D105" s="5">
        <v>2010</v>
      </c>
      <c r="E105" s="5" t="s">
        <v>28</v>
      </c>
      <c r="F105" s="2">
        <v>2.2193329999999998</v>
      </c>
      <c r="G105" s="2">
        <v>2.3786670000000001</v>
      </c>
      <c r="H105" s="2">
        <v>2.1459999999999999</v>
      </c>
      <c r="I105" s="2">
        <v>2.3046669999999998</v>
      </c>
      <c r="J105" s="2">
        <v>2.3046669999999998</v>
      </c>
      <c r="K105" s="3">
        <v>23667000</v>
      </c>
      <c r="L105" s="6">
        <f t="shared" si="7"/>
        <v>3.5029934875758187E-2</v>
      </c>
      <c r="M105" s="7">
        <f t="shared" si="5"/>
        <v>0.44704888090228501</v>
      </c>
      <c r="N105" s="2">
        <f t="shared" si="4"/>
        <v>2.3020954285714281</v>
      </c>
      <c r="O105" s="2">
        <f t="shared" si="6"/>
        <v>2.0477556333333333</v>
      </c>
    </row>
    <row r="106" spans="1:15">
      <c r="A106" s="1">
        <v>40506</v>
      </c>
      <c r="B106" s="4" t="s">
        <v>7</v>
      </c>
      <c r="C106" s="4" t="s">
        <v>17</v>
      </c>
      <c r="D106" s="5">
        <v>2010</v>
      </c>
      <c r="E106" s="5" t="s">
        <v>28</v>
      </c>
      <c r="F106" s="2">
        <v>2.3513329999999999</v>
      </c>
      <c r="G106" s="2">
        <v>2.3980000000000001</v>
      </c>
      <c r="H106" s="2">
        <v>2.2886669999999998</v>
      </c>
      <c r="I106" s="2">
        <v>2.3646669999999999</v>
      </c>
      <c r="J106" s="2">
        <v>2.3646669999999999</v>
      </c>
      <c r="K106" s="3">
        <v>21375000</v>
      </c>
      <c r="L106" s="6">
        <f t="shared" si="7"/>
        <v>2.6034129876463741E-2</v>
      </c>
      <c r="M106" s="7">
        <f t="shared" si="5"/>
        <v>0.48472153940528662</v>
      </c>
      <c r="N106" s="2">
        <f t="shared" si="4"/>
        <v>2.2727620000000002</v>
      </c>
      <c r="O106" s="2">
        <f t="shared" si="6"/>
        <v>2.0328889666666665</v>
      </c>
    </row>
    <row r="107" spans="1:15">
      <c r="A107" s="1">
        <v>40508</v>
      </c>
      <c r="B107" s="4" t="s">
        <v>9</v>
      </c>
      <c r="C107" s="4" t="s">
        <v>17</v>
      </c>
      <c r="D107" s="5">
        <v>2010</v>
      </c>
      <c r="E107" s="5" t="s">
        <v>28</v>
      </c>
      <c r="F107" s="2">
        <v>2.3733330000000001</v>
      </c>
      <c r="G107" s="2">
        <v>2.4</v>
      </c>
      <c r="H107" s="2">
        <v>2.3166669999999998</v>
      </c>
      <c r="I107" s="2">
        <v>2.3546670000000001</v>
      </c>
      <c r="J107" s="2">
        <v>2.3546670000000001</v>
      </c>
      <c r="K107" s="3">
        <v>5259000</v>
      </c>
      <c r="L107" s="6">
        <f t="shared" si="7"/>
        <v>-4.2289252567062454E-3</v>
      </c>
      <c r="M107" s="7">
        <f t="shared" si="5"/>
        <v>0.47844276298811983</v>
      </c>
      <c r="N107" s="2">
        <f t="shared" si="4"/>
        <v>2.2236191428571428</v>
      </c>
      <c r="O107" s="2">
        <f t="shared" si="6"/>
        <v>2.0168222999999994</v>
      </c>
    </row>
    <row r="108" spans="1:15">
      <c r="A108" s="1">
        <v>40511</v>
      </c>
      <c r="B108" s="4" t="s">
        <v>10</v>
      </c>
      <c r="C108" s="4" t="s">
        <v>17</v>
      </c>
      <c r="D108" s="5">
        <v>2010</v>
      </c>
      <c r="E108" s="5" t="s">
        <v>28</v>
      </c>
      <c r="F108" s="2">
        <v>2.3606669999999998</v>
      </c>
      <c r="G108" s="2">
        <v>2.3966669999999999</v>
      </c>
      <c r="H108" s="2">
        <v>2.222</v>
      </c>
      <c r="I108" s="2">
        <v>2.2886669999999998</v>
      </c>
      <c r="J108" s="2">
        <v>2.2886669999999998</v>
      </c>
      <c r="K108" s="3">
        <v>17184000</v>
      </c>
      <c r="L108" s="6">
        <f t="shared" si="7"/>
        <v>-2.8029441105685126E-2</v>
      </c>
      <c r="M108" s="7">
        <f t="shared" si="5"/>
        <v>0.43700283863481793</v>
      </c>
      <c r="N108" s="2">
        <f t="shared" si="4"/>
        <v>2.1878095714285712</v>
      </c>
      <c r="O108" s="2">
        <f t="shared" si="6"/>
        <v>2.0015556333333331</v>
      </c>
    </row>
    <row r="109" spans="1:15">
      <c r="A109" s="1">
        <v>40512</v>
      </c>
      <c r="B109" s="4" t="s">
        <v>6</v>
      </c>
      <c r="C109" s="4" t="s">
        <v>17</v>
      </c>
      <c r="D109" s="5">
        <v>2010</v>
      </c>
      <c r="E109" s="5" t="s">
        <v>28</v>
      </c>
      <c r="F109" s="2">
        <v>2.249333</v>
      </c>
      <c r="G109" s="2">
        <v>2.3553329999999999</v>
      </c>
      <c r="H109" s="2">
        <v>2.2273329999999998</v>
      </c>
      <c r="I109" s="2">
        <v>2.3553329999999999</v>
      </c>
      <c r="J109" s="2">
        <v>2.3553329999999999</v>
      </c>
      <c r="K109" s="3">
        <v>33339000</v>
      </c>
      <c r="L109" s="6">
        <f t="shared" si="7"/>
        <v>2.9128746121650777E-2</v>
      </c>
      <c r="M109" s="7">
        <f t="shared" si="5"/>
        <v>0.47886092949750303</v>
      </c>
      <c r="N109" s="2">
        <f t="shared" si="4"/>
        <v>2.169142857142857</v>
      </c>
      <c r="O109" s="2">
        <f t="shared" si="6"/>
        <v>1.9851778333333334</v>
      </c>
    </row>
    <row r="110" spans="1:15">
      <c r="A110" s="1">
        <v>40513</v>
      </c>
      <c r="B110" s="4" t="s">
        <v>7</v>
      </c>
      <c r="C110" s="4" t="s">
        <v>18</v>
      </c>
      <c r="D110" s="5">
        <v>2010</v>
      </c>
      <c r="E110" s="5" t="s">
        <v>28</v>
      </c>
      <c r="F110" s="2">
        <v>2.3913329999999999</v>
      </c>
      <c r="G110" s="2">
        <v>2.4279999999999999</v>
      </c>
      <c r="H110" s="2">
        <v>2.23</v>
      </c>
      <c r="I110" s="2">
        <v>2.29</v>
      </c>
      <c r="J110" s="2">
        <v>2.29</v>
      </c>
      <c r="K110" s="3">
        <v>19488000</v>
      </c>
      <c r="L110" s="6">
        <f t="shared" si="7"/>
        <v>-2.7738328295829024E-2</v>
      </c>
      <c r="M110" s="7">
        <f t="shared" si="5"/>
        <v>0.43783979953122643</v>
      </c>
      <c r="N110" s="2">
        <f t="shared" si="4"/>
        <v>2.1379048571428569</v>
      </c>
      <c r="O110" s="2">
        <f t="shared" si="6"/>
        <v>1.966577833333333</v>
      </c>
    </row>
    <row r="111" spans="1:15">
      <c r="A111" s="1">
        <v>40514</v>
      </c>
      <c r="B111" s="4" t="s">
        <v>8</v>
      </c>
      <c r="C111" s="4" t="s">
        <v>18</v>
      </c>
      <c r="D111" s="5">
        <v>2010</v>
      </c>
      <c r="E111" s="5" t="s">
        <v>28</v>
      </c>
      <c r="F111" s="2">
        <v>2.2673329999999998</v>
      </c>
      <c r="G111" s="2">
        <v>2.286667</v>
      </c>
      <c r="H111" s="2">
        <v>2.08</v>
      </c>
      <c r="I111" s="2">
        <v>2.1566670000000001</v>
      </c>
      <c r="J111" s="2">
        <v>2.1566670000000001</v>
      </c>
      <c r="K111" s="3">
        <v>30105000</v>
      </c>
      <c r="L111" s="6">
        <f t="shared" si="7"/>
        <v>-5.8224017467248874E-2</v>
      </c>
      <c r="M111" s="7">
        <f t="shared" si="5"/>
        <v>0.35412298992821478</v>
      </c>
      <c r="N111" s="2">
        <f t="shared" si="4"/>
        <v>2.1109524285714287</v>
      </c>
      <c r="O111" s="2">
        <f t="shared" si="6"/>
        <v>1.9485111666666663</v>
      </c>
    </row>
    <row r="112" spans="1:15">
      <c r="A112" s="1">
        <v>40515</v>
      </c>
      <c r="B112" s="4" t="s">
        <v>9</v>
      </c>
      <c r="C112" s="4" t="s">
        <v>18</v>
      </c>
      <c r="D112" s="5">
        <v>2010</v>
      </c>
      <c r="E112" s="5" t="s">
        <v>28</v>
      </c>
      <c r="F112" s="2">
        <v>2.1339999999999999</v>
      </c>
      <c r="G112" s="2">
        <v>2.15</v>
      </c>
      <c r="H112" s="2">
        <v>2.0579999999999998</v>
      </c>
      <c r="I112" s="2">
        <v>2.0993330000000001</v>
      </c>
      <c r="J112" s="2">
        <v>2.0993330000000001</v>
      </c>
      <c r="K112" s="3">
        <v>17401500</v>
      </c>
      <c r="L112" s="6">
        <f t="shared" si="7"/>
        <v>-2.6584539940565692E-2</v>
      </c>
      <c r="M112" s="7">
        <f t="shared" si="5"/>
        <v>0.31812425321802995</v>
      </c>
      <c r="N112" s="2">
        <f t="shared" si="4"/>
        <v>2.0938095714285714</v>
      </c>
      <c r="O112" s="2">
        <f t="shared" si="6"/>
        <v>1.9338444999999997</v>
      </c>
    </row>
    <row r="113" spans="1:15">
      <c r="A113" s="1">
        <v>40518</v>
      </c>
      <c r="B113" s="4" t="s">
        <v>10</v>
      </c>
      <c r="C113" s="4" t="s">
        <v>18</v>
      </c>
      <c r="D113" s="5">
        <v>2010</v>
      </c>
      <c r="E113" s="5" t="s">
        <v>28</v>
      </c>
      <c r="F113" s="2">
        <v>2.09</v>
      </c>
      <c r="G113" s="2">
        <v>2.0966670000000001</v>
      </c>
      <c r="H113" s="2">
        <v>1.9706669999999999</v>
      </c>
      <c r="I113" s="2">
        <v>2.020667</v>
      </c>
      <c r="J113" s="2">
        <v>2.020667</v>
      </c>
      <c r="K113" s="3">
        <v>19116000</v>
      </c>
      <c r="L113" s="6">
        <f t="shared" si="7"/>
        <v>-3.7471901789758996E-2</v>
      </c>
      <c r="M113" s="7">
        <f t="shared" si="5"/>
        <v>0.26873163065474448</v>
      </c>
      <c r="N113" s="2">
        <f t="shared" si="4"/>
        <v>2.0656191428571424</v>
      </c>
      <c r="O113" s="2">
        <f t="shared" si="6"/>
        <v>1.9208444999999998</v>
      </c>
    </row>
    <row r="114" spans="1:15">
      <c r="A114" s="1">
        <v>40519</v>
      </c>
      <c r="B114" s="4" t="s">
        <v>6</v>
      </c>
      <c r="C114" s="4" t="s">
        <v>18</v>
      </c>
      <c r="D114" s="5">
        <v>2010</v>
      </c>
      <c r="E114" s="5" t="s">
        <v>28</v>
      </c>
      <c r="F114" s="2">
        <v>2.032667</v>
      </c>
      <c r="G114" s="2">
        <v>2.16</v>
      </c>
      <c r="H114" s="2">
        <v>2.003333</v>
      </c>
      <c r="I114" s="2">
        <v>2.1040000000000001</v>
      </c>
      <c r="J114" s="2">
        <v>2.1040000000000001</v>
      </c>
      <c r="K114" s="3">
        <v>19669500</v>
      </c>
      <c r="L114" s="6">
        <f t="shared" si="7"/>
        <v>4.1240342916472682E-2</v>
      </c>
      <c r="M114" s="7">
        <f t="shared" si="5"/>
        <v>0.32105455817192174</v>
      </c>
      <c r="N114" s="2">
        <f t="shared" si="4"/>
        <v>2.0588571428571427</v>
      </c>
      <c r="O114" s="2">
        <f t="shared" si="6"/>
        <v>1.9068889333333332</v>
      </c>
    </row>
    <row r="115" spans="1:15">
      <c r="A115" s="1">
        <v>40520</v>
      </c>
      <c r="B115" s="4" t="s">
        <v>7</v>
      </c>
      <c r="C115" s="4" t="s">
        <v>18</v>
      </c>
      <c r="D115" s="5">
        <v>2010</v>
      </c>
      <c r="E115" s="5" t="s">
        <v>28</v>
      </c>
      <c r="F115" s="2">
        <v>2.165333</v>
      </c>
      <c r="G115" s="2">
        <v>2.1659999999999999</v>
      </c>
      <c r="H115" s="2">
        <v>2.1013329999999999</v>
      </c>
      <c r="I115" s="2">
        <v>2.1579999999999999</v>
      </c>
      <c r="J115" s="2">
        <v>2.1579999999999999</v>
      </c>
      <c r="K115" s="3">
        <v>9900000</v>
      </c>
      <c r="L115" s="6">
        <f t="shared" si="7"/>
        <v>2.5665399239543644E-2</v>
      </c>
      <c r="M115" s="7">
        <f t="shared" si="5"/>
        <v>0.35495995082462306</v>
      </c>
      <c r="N115" s="2">
        <f t="shared" si="4"/>
        <v>2.0517142857142856</v>
      </c>
      <c r="O115" s="2">
        <f t="shared" si="6"/>
        <v>1.8870222666666665</v>
      </c>
    </row>
    <row r="116" spans="1:15">
      <c r="A116" s="1">
        <v>40521</v>
      </c>
      <c r="B116" s="4" t="s">
        <v>8</v>
      </c>
      <c r="C116" s="4" t="s">
        <v>18</v>
      </c>
      <c r="D116" s="5">
        <v>2010</v>
      </c>
      <c r="E116" s="5" t="s">
        <v>28</v>
      </c>
      <c r="F116" s="2">
        <v>2.1673330000000002</v>
      </c>
      <c r="G116" s="2">
        <v>2.181333</v>
      </c>
      <c r="H116" s="2">
        <v>2.11</v>
      </c>
      <c r="I116" s="2">
        <v>2.1366670000000001</v>
      </c>
      <c r="J116" s="2">
        <v>2.1366670000000001</v>
      </c>
      <c r="K116" s="3">
        <v>6090000</v>
      </c>
      <c r="L116" s="6">
        <f t="shared" si="7"/>
        <v>-9.8855421686746183E-3</v>
      </c>
      <c r="M116" s="7">
        <f t="shared" si="5"/>
        <v>0.34156543709388099</v>
      </c>
      <c r="N116" s="2">
        <f t="shared" si="4"/>
        <v>2.0420952857142853</v>
      </c>
      <c r="O116" s="2">
        <f t="shared" si="6"/>
        <v>1.866288933333333</v>
      </c>
    </row>
    <row r="117" spans="1:15">
      <c r="A117" s="1">
        <v>40522</v>
      </c>
      <c r="B117" s="4" t="s">
        <v>9</v>
      </c>
      <c r="C117" s="4" t="s">
        <v>18</v>
      </c>
      <c r="D117" s="5">
        <v>2010</v>
      </c>
      <c r="E117" s="5" t="s">
        <v>28</v>
      </c>
      <c r="F117" s="2">
        <v>2.1366670000000001</v>
      </c>
      <c r="G117" s="2">
        <v>2.1946669999999999</v>
      </c>
      <c r="H117" s="2">
        <v>2.0753330000000001</v>
      </c>
      <c r="I117" s="2">
        <v>2.1013329999999999</v>
      </c>
      <c r="J117" s="2">
        <v>2.1013329999999999</v>
      </c>
      <c r="K117" s="3">
        <v>6441000</v>
      </c>
      <c r="L117" s="6">
        <f t="shared" si="7"/>
        <v>-1.6536970899068595E-2</v>
      </c>
      <c r="M117" s="7">
        <f t="shared" si="5"/>
        <v>0.31938000850146309</v>
      </c>
      <c r="N117" s="2">
        <f t="shared" si="4"/>
        <v>2.0387618571428567</v>
      </c>
      <c r="O117" s="2">
        <f t="shared" si="6"/>
        <v>1.8494889333333333</v>
      </c>
    </row>
    <row r="118" spans="1:15">
      <c r="A118" s="1">
        <v>40525</v>
      </c>
      <c r="B118" s="4" t="s">
        <v>10</v>
      </c>
      <c r="C118" s="4" t="s">
        <v>18</v>
      </c>
      <c r="D118" s="5">
        <v>2010</v>
      </c>
      <c r="E118" s="5" t="s">
        <v>28</v>
      </c>
      <c r="F118" s="2">
        <v>2.1093329999999999</v>
      </c>
      <c r="G118" s="2">
        <v>2.1179999999999999</v>
      </c>
      <c r="H118" s="2">
        <v>2.0266670000000002</v>
      </c>
      <c r="I118" s="2">
        <v>2.036667</v>
      </c>
      <c r="J118" s="2">
        <v>2.036667</v>
      </c>
      <c r="K118" s="3">
        <v>6156000</v>
      </c>
      <c r="L118" s="6">
        <f t="shared" si="7"/>
        <v>-3.0773799297874202E-2</v>
      </c>
      <c r="M118" s="7">
        <f t="shared" si="5"/>
        <v>0.27877767292221156</v>
      </c>
      <c r="N118" s="2">
        <f t="shared" si="4"/>
        <v>2.0458095714285713</v>
      </c>
      <c r="O118" s="2">
        <f t="shared" si="6"/>
        <v>1.8342889333333332</v>
      </c>
    </row>
    <row r="119" spans="1:15">
      <c r="A119" s="1">
        <v>40526</v>
      </c>
      <c r="B119" s="4" t="s">
        <v>6</v>
      </c>
      <c r="C119" s="4" t="s">
        <v>18</v>
      </c>
      <c r="D119" s="5">
        <v>2010</v>
      </c>
      <c r="E119" s="5" t="s">
        <v>28</v>
      </c>
      <c r="F119" s="2">
        <v>2.019333</v>
      </c>
      <c r="G119" s="2">
        <v>2.0259999999999998</v>
      </c>
      <c r="H119" s="2">
        <v>1.8506670000000001</v>
      </c>
      <c r="I119" s="2">
        <v>1.9019999999999999</v>
      </c>
      <c r="J119" s="2">
        <v>1.9019999999999999</v>
      </c>
      <c r="K119" s="3">
        <v>26485500</v>
      </c>
      <c r="L119" s="6">
        <f t="shared" si="7"/>
        <v>-6.6121265773933638E-2</v>
      </c>
      <c r="M119" s="7">
        <f t="shared" si="5"/>
        <v>0.19422327454514954</v>
      </c>
      <c r="N119" s="2">
        <f t="shared" si="4"/>
        <v>2.0656190000000003</v>
      </c>
      <c r="O119" s="2">
        <f t="shared" si="6"/>
        <v>1.8214000333333333</v>
      </c>
    </row>
    <row r="120" spans="1:15">
      <c r="A120" s="1">
        <v>40527</v>
      </c>
      <c r="B120" s="4" t="s">
        <v>7</v>
      </c>
      <c r="C120" s="4" t="s">
        <v>18</v>
      </c>
      <c r="D120" s="5">
        <v>2010</v>
      </c>
      <c r="E120" s="5" t="s">
        <v>28</v>
      </c>
      <c r="F120" s="2">
        <v>1.9113329999999999</v>
      </c>
      <c r="G120" s="2">
        <v>1.998</v>
      </c>
      <c r="H120" s="2">
        <v>1.9019999999999999</v>
      </c>
      <c r="I120" s="2">
        <v>1.973333</v>
      </c>
      <c r="J120" s="2">
        <v>1.973333</v>
      </c>
      <c r="K120" s="3">
        <v>11143500</v>
      </c>
      <c r="L120" s="6">
        <f t="shared" si="7"/>
        <v>3.7504206098843369E-2</v>
      </c>
      <c r="M120" s="7">
        <f t="shared" si="5"/>
        <v>0.23901167036172666</v>
      </c>
      <c r="N120" s="2">
        <f t="shared" si="4"/>
        <v>2.080476142857143</v>
      </c>
      <c r="O120" s="2">
        <f t="shared" si="6"/>
        <v>1.8133778000000003</v>
      </c>
    </row>
    <row r="121" spans="1:15">
      <c r="A121" s="1">
        <v>40528</v>
      </c>
      <c r="B121" s="4" t="s">
        <v>8</v>
      </c>
      <c r="C121" s="4" t="s">
        <v>18</v>
      </c>
      <c r="D121" s="5">
        <v>2010</v>
      </c>
      <c r="E121" s="5" t="s">
        <v>28</v>
      </c>
      <c r="F121" s="2">
        <v>2</v>
      </c>
      <c r="G121" s="2">
        <v>2.060667</v>
      </c>
      <c r="H121" s="2">
        <v>1.976667</v>
      </c>
      <c r="I121" s="2">
        <v>2.0539999999999998</v>
      </c>
      <c r="J121" s="2">
        <v>2.0539999999999998</v>
      </c>
      <c r="K121" s="3">
        <v>11851500</v>
      </c>
      <c r="L121" s="6">
        <f t="shared" si="7"/>
        <v>4.0878554202458388E-2</v>
      </c>
      <c r="M121" s="7">
        <f t="shared" si="5"/>
        <v>0.28966067608608692</v>
      </c>
      <c r="N121" s="2">
        <f t="shared" si="4"/>
        <v>2.0419047142857143</v>
      </c>
      <c r="O121" s="2">
        <f t="shared" si="6"/>
        <v>1.8009556000000002</v>
      </c>
    </row>
    <row r="122" spans="1:15">
      <c r="A122" s="1">
        <v>40529</v>
      </c>
      <c r="B122" s="4" t="s">
        <v>9</v>
      </c>
      <c r="C122" s="4" t="s">
        <v>18</v>
      </c>
      <c r="D122" s="5">
        <v>2010</v>
      </c>
      <c r="E122" s="5" t="s">
        <v>28</v>
      </c>
      <c r="F122" s="2">
        <v>2.0893329999999999</v>
      </c>
      <c r="G122" s="2">
        <v>2.1026669999999998</v>
      </c>
      <c r="H122" s="2">
        <v>2.0473330000000001</v>
      </c>
      <c r="I122" s="2">
        <v>2.0906669999999998</v>
      </c>
      <c r="J122" s="2">
        <v>2.0906669999999998</v>
      </c>
      <c r="K122" s="3">
        <v>12195000</v>
      </c>
      <c r="L122" s="6">
        <f t="shared" si="7"/>
        <v>1.7851509250243432E-2</v>
      </c>
      <c r="M122" s="7">
        <f t="shared" si="5"/>
        <v>0.31268306557491288</v>
      </c>
      <c r="N122" s="2">
        <f t="shared" si="4"/>
        <v>2</v>
      </c>
      <c r="O122" s="2">
        <f t="shared" si="6"/>
        <v>1.7860445</v>
      </c>
    </row>
    <row r="123" spans="1:15">
      <c r="A123" s="1">
        <v>40532</v>
      </c>
      <c r="B123" s="4" t="s">
        <v>10</v>
      </c>
      <c r="C123" s="4" t="s">
        <v>18</v>
      </c>
      <c r="D123" s="5">
        <v>2010</v>
      </c>
      <c r="E123" s="5" t="s">
        <v>28</v>
      </c>
      <c r="F123" s="2">
        <v>2.1093329999999999</v>
      </c>
      <c r="G123" s="2">
        <v>2.1459999999999999</v>
      </c>
      <c r="H123" s="2">
        <v>2.0840000000000001</v>
      </c>
      <c r="I123" s="2">
        <v>2.1133329999999999</v>
      </c>
      <c r="J123" s="2">
        <v>2.1133329999999999</v>
      </c>
      <c r="K123" s="3">
        <v>7851000</v>
      </c>
      <c r="L123" s="6">
        <f t="shared" si="7"/>
        <v>1.0841516128584838E-2</v>
      </c>
      <c r="M123" s="7">
        <f t="shared" si="5"/>
        <v>0.32691454020206345</v>
      </c>
      <c r="N123" s="2">
        <f t="shared" si="4"/>
        <v>1.9654285714285715</v>
      </c>
      <c r="O123" s="2">
        <f t="shared" si="6"/>
        <v>1.7694889333333337</v>
      </c>
    </row>
    <row r="124" spans="1:15">
      <c r="A124" s="1">
        <v>40533</v>
      </c>
      <c r="B124" s="4" t="s">
        <v>6</v>
      </c>
      <c r="C124" s="4" t="s">
        <v>18</v>
      </c>
      <c r="D124" s="5">
        <v>2010</v>
      </c>
      <c r="E124" s="5" t="s">
        <v>28</v>
      </c>
      <c r="F124" s="2">
        <v>2.12</v>
      </c>
      <c r="G124" s="2">
        <v>2.1793330000000002</v>
      </c>
      <c r="H124" s="2">
        <v>2.1139999999999999</v>
      </c>
      <c r="I124" s="2">
        <v>2.1506669999999999</v>
      </c>
      <c r="J124" s="2">
        <v>2.1506669999999999</v>
      </c>
      <c r="K124" s="3">
        <v>11665500</v>
      </c>
      <c r="L124" s="6">
        <f t="shared" si="7"/>
        <v>1.7665933385793899E-2</v>
      </c>
      <c r="M124" s="7">
        <f t="shared" si="5"/>
        <v>0.35035572407791449</v>
      </c>
      <c r="N124" s="2">
        <f t="shared" si="4"/>
        <v>1.9159048571428574</v>
      </c>
      <c r="O124" s="2">
        <f t="shared" si="6"/>
        <v>1.7522445</v>
      </c>
    </row>
    <row r="125" spans="1:15">
      <c r="A125" s="1">
        <v>40534</v>
      </c>
      <c r="B125" s="4" t="s">
        <v>7</v>
      </c>
      <c r="C125" s="4" t="s">
        <v>18</v>
      </c>
      <c r="D125" s="5">
        <v>2010</v>
      </c>
      <c r="E125" s="5" t="s">
        <v>28</v>
      </c>
      <c r="F125" s="2">
        <v>2.15</v>
      </c>
      <c r="G125" s="2">
        <v>2.1906669999999999</v>
      </c>
      <c r="H125" s="2">
        <v>2.1133329999999999</v>
      </c>
      <c r="I125" s="2">
        <v>2.1753330000000002</v>
      </c>
      <c r="J125" s="2">
        <v>2.1753330000000002</v>
      </c>
      <c r="K125" s="3">
        <v>12499500</v>
      </c>
      <c r="L125" s="6">
        <f t="shared" si="7"/>
        <v>1.1469000082300189E-2</v>
      </c>
      <c r="M125" s="7">
        <f t="shared" si="5"/>
        <v>0.36584295398849864</v>
      </c>
      <c r="N125" s="2">
        <f t="shared" si="4"/>
        <v>1.8622857142857143</v>
      </c>
      <c r="O125" s="2">
        <f t="shared" si="6"/>
        <v>1.7330667</v>
      </c>
    </row>
    <row r="126" spans="1:15">
      <c r="A126" s="1">
        <v>40535</v>
      </c>
      <c r="B126" s="4" t="s">
        <v>8</v>
      </c>
      <c r="C126" s="4" t="s">
        <v>18</v>
      </c>
      <c r="D126" s="5">
        <v>2010</v>
      </c>
      <c r="E126" s="5" t="s">
        <v>28</v>
      </c>
      <c r="F126" s="2">
        <v>2.0840000000000001</v>
      </c>
      <c r="G126" s="2">
        <v>2.165333</v>
      </c>
      <c r="H126" s="2">
        <v>1.994667</v>
      </c>
      <c r="I126" s="2">
        <v>2.0059999999999998</v>
      </c>
      <c r="J126" s="2">
        <v>2.0059999999999998</v>
      </c>
      <c r="K126" s="3">
        <v>23289000</v>
      </c>
      <c r="L126" s="6">
        <f t="shared" si="7"/>
        <v>-7.7842334943661676E-2</v>
      </c>
      <c r="M126" s="7">
        <f t="shared" si="5"/>
        <v>0.25952254928368568</v>
      </c>
      <c r="N126" s="2">
        <f t="shared" si="4"/>
        <v>1.8050477142857144</v>
      </c>
      <c r="O126" s="2">
        <f t="shared" si="6"/>
        <v>1.7126889333333335</v>
      </c>
    </row>
    <row r="127" spans="1:15">
      <c r="A127" s="1">
        <v>40539</v>
      </c>
      <c r="B127" s="4" t="s">
        <v>10</v>
      </c>
      <c r="C127" s="4" t="s">
        <v>18</v>
      </c>
      <c r="D127" s="5">
        <v>2010</v>
      </c>
      <c r="E127" s="5" t="s">
        <v>28</v>
      </c>
      <c r="F127" s="2">
        <v>1.8680000000000001</v>
      </c>
      <c r="G127" s="2">
        <v>1.9053329999999999</v>
      </c>
      <c r="H127" s="2">
        <v>1.6706669999999999</v>
      </c>
      <c r="I127" s="2">
        <v>1.703333</v>
      </c>
      <c r="J127" s="2">
        <v>1.703333</v>
      </c>
      <c r="K127" s="3">
        <v>139528500</v>
      </c>
      <c r="L127" s="6">
        <f t="shared" si="7"/>
        <v>-0.15088085742771676</v>
      </c>
      <c r="M127" s="7">
        <f t="shared" si="5"/>
        <v>6.9484707098219411E-2</v>
      </c>
      <c r="N127" s="2">
        <f t="shared" si="4"/>
        <v>1.7724762857142857</v>
      </c>
      <c r="O127" s="2">
        <f t="shared" si="6"/>
        <v>1.6970889333333334</v>
      </c>
    </row>
    <row r="128" spans="1:15">
      <c r="A128" s="1">
        <v>40540</v>
      </c>
      <c r="B128" s="4" t="s">
        <v>6</v>
      </c>
      <c r="C128" s="4" t="s">
        <v>18</v>
      </c>
      <c r="D128" s="5">
        <v>2010</v>
      </c>
      <c r="E128" s="5" t="s">
        <v>28</v>
      </c>
      <c r="F128" s="2">
        <v>1.723333</v>
      </c>
      <c r="G128" s="2">
        <v>1.7833330000000001</v>
      </c>
      <c r="H128" s="2">
        <v>1.6666669999999999</v>
      </c>
      <c r="I128" s="2">
        <v>1.760667</v>
      </c>
      <c r="J128" s="2">
        <v>1.760667</v>
      </c>
      <c r="K128" s="3">
        <v>60844500</v>
      </c>
      <c r="L128" s="6">
        <f t="shared" si="7"/>
        <v>3.3659889170232715E-2</v>
      </c>
      <c r="M128" s="7">
        <f t="shared" si="5"/>
        <v>0.10548344380840424</v>
      </c>
      <c r="N128" s="2">
        <f t="shared" si="4"/>
        <v>1.7846668571428572</v>
      </c>
      <c r="O128" s="2">
        <f t="shared" si="6"/>
        <v>1.6947334000000001</v>
      </c>
    </row>
    <row r="129" spans="1:15">
      <c r="A129" s="1">
        <v>40541</v>
      </c>
      <c r="B129" s="4" t="s">
        <v>7</v>
      </c>
      <c r="C129" s="4" t="s">
        <v>18</v>
      </c>
      <c r="D129" s="5">
        <v>2010</v>
      </c>
      <c r="E129" s="5" t="s">
        <v>28</v>
      </c>
      <c r="F129" s="2">
        <v>1.802</v>
      </c>
      <c r="G129" s="2">
        <v>1.8673329999999999</v>
      </c>
      <c r="H129" s="2">
        <v>1.766667</v>
      </c>
      <c r="I129" s="2">
        <v>1.8486670000000001</v>
      </c>
      <c r="J129" s="2">
        <v>1.8486670000000001</v>
      </c>
      <c r="K129" s="3">
        <v>49788000</v>
      </c>
      <c r="L129" s="6">
        <f t="shared" si="7"/>
        <v>4.9981058314831864E-2</v>
      </c>
      <c r="M129" s="7">
        <f t="shared" si="5"/>
        <v>0.1607366762794733</v>
      </c>
      <c r="N129" s="2">
        <f t="shared" si="4"/>
        <v>1.7986668571428572</v>
      </c>
      <c r="O129" s="2">
        <f t="shared" si="6"/>
        <v>1.6876222666666669</v>
      </c>
    </row>
    <row r="130" spans="1:15">
      <c r="A130" s="1">
        <v>40542</v>
      </c>
      <c r="B130" s="4" t="s">
        <v>8</v>
      </c>
      <c r="C130" s="4" t="s">
        <v>18</v>
      </c>
      <c r="D130" s="5">
        <v>2010</v>
      </c>
      <c r="E130" s="5" t="s">
        <v>28</v>
      </c>
      <c r="F130" s="2">
        <v>1.8466670000000001</v>
      </c>
      <c r="G130" s="2">
        <v>1.86</v>
      </c>
      <c r="H130" s="2">
        <v>1.758667</v>
      </c>
      <c r="I130" s="2">
        <v>1.766667</v>
      </c>
      <c r="J130" s="2">
        <v>1.766667</v>
      </c>
      <c r="K130" s="3">
        <v>30616500</v>
      </c>
      <c r="L130" s="6">
        <f t="shared" si="7"/>
        <v>-4.4356284825769095E-2</v>
      </c>
      <c r="M130" s="7">
        <f t="shared" si="5"/>
        <v>0.10925070965870454</v>
      </c>
      <c r="N130" s="2">
        <f t="shared" ref="N130:N193" si="8">AVERAGE(I130:I136)</f>
        <v>1.8035239999999999</v>
      </c>
      <c r="O130" s="2">
        <f t="shared" si="6"/>
        <v>1.6776000333333339</v>
      </c>
    </row>
    <row r="131" spans="1:15">
      <c r="A131" s="1">
        <v>40543</v>
      </c>
      <c r="B131" s="4" t="s">
        <v>9</v>
      </c>
      <c r="C131" s="4" t="s">
        <v>18</v>
      </c>
      <c r="D131" s="5">
        <v>2010</v>
      </c>
      <c r="E131" s="5" t="s">
        <v>28</v>
      </c>
      <c r="F131" s="2">
        <v>1.771333</v>
      </c>
      <c r="G131" s="2">
        <v>1.816667</v>
      </c>
      <c r="H131" s="2">
        <v>1.766667</v>
      </c>
      <c r="I131" s="2">
        <v>1.775333</v>
      </c>
      <c r="J131" s="2">
        <v>1.775333</v>
      </c>
      <c r="K131" s="3">
        <v>21268500</v>
      </c>
      <c r="L131" s="6">
        <f t="shared" si="7"/>
        <v>4.9052820933430368E-3</v>
      </c>
      <c r="M131" s="7">
        <f t="shared" ref="M131:M194" si="9">I131/$I$2-1</f>
        <v>0.11469189730182139</v>
      </c>
      <c r="N131" s="2">
        <f t="shared" si="8"/>
        <v>1.8220954285714286</v>
      </c>
      <c r="O131" s="2">
        <f t="shared" ref="O131:O194" si="10">AVERAGE(I131:I160)</f>
        <v>1.6703778</v>
      </c>
    </row>
    <row r="132" spans="1:15">
      <c r="A132" s="1">
        <v>40546</v>
      </c>
      <c r="B132" s="4" t="s">
        <v>10</v>
      </c>
      <c r="C132" s="4" t="s">
        <v>19</v>
      </c>
      <c r="D132" s="5">
        <v>2011</v>
      </c>
      <c r="E132" s="5" t="s">
        <v>29</v>
      </c>
      <c r="F132" s="2">
        <v>1.7893330000000001</v>
      </c>
      <c r="G132" s="2">
        <v>1.8</v>
      </c>
      <c r="H132" s="2">
        <v>1.726667</v>
      </c>
      <c r="I132" s="2">
        <v>1.774667</v>
      </c>
      <c r="J132" s="2">
        <v>1.774667</v>
      </c>
      <c r="K132" s="3">
        <v>19245000</v>
      </c>
      <c r="L132" s="6">
        <f t="shared" ref="L132:L195" si="11">(J132-J131)/J131</f>
        <v>-3.7514088906140733E-4</v>
      </c>
      <c r="M132" s="7">
        <f t="shared" si="9"/>
        <v>0.11427373079243797</v>
      </c>
      <c r="N132" s="2">
        <f t="shared" si="8"/>
        <v>1.8252382857142859</v>
      </c>
      <c r="O132" s="2">
        <f t="shared" si="10"/>
        <v>1.662488933333333</v>
      </c>
    </row>
    <row r="133" spans="1:15">
      <c r="A133" s="1">
        <v>40547</v>
      </c>
      <c r="B133" s="4" t="s">
        <v>6</v>
      </c>
      <c r="C133" s="4" t="s">
        <v>19</v>
      </c>
      <c r="D133" s="5">
        <v>2011</v>
      </c>
      <c r="E133" s="5" t="s">
        <v>29</v>
      </c>
      <c r="F133" s="2">
        <v>1.7773330000000001</v>
      </c>
      <c r="G133" s="2">
        <v>1.796667</v>
      </c>
      <c r="H133" s="2">
        <v>1.734667</v>
      </c>
      <c r="I133" s="2">
        <v>1.778</v>
      </c>
      <c r="J133" s="2">
        <v>1.778</v>
      </c>
      <c r="K133" s="3">
        <v>17811000</v>
      </c>
      <c r="L133" s="6">
        <f t="shared" si="11"/>
        <v>1.8780988207928756E-3</v>
      </c>
      <c r="M133" s="7">
        <f t="shared" si="9"/>
        <v>0.11636644697227982</v>
      </c>
      <c r="N133" s="2">
        <f t="shared" si="8"/>
        <v>1.8284762857142858</v>
      </c>
      <c r="O133" s="2">
        <f t="shared" si="10"/>
        <v>1.6540889333333333</v>
      </c>
    </row>
    <row r="134" spans="1:15">
      <c r="A134" s="1">
        <v>40548</v>
      </c>
      <c r="B134" s="4" t="s">
        <v>7</v>
      </c>
      <c r="C134" s="4" t="s">
        <v>19</v>
      </c>
      <c r="D134" s="5">
        <v>2011</v>
      </c>
      <c r="E134" s="5" t="s">
        <v>29</v>
      </c>
      <c r="F134" s="2">
        <v>1.765333</v>
      </c>
      <c r="G134" s="2">
        <v>1.7933330000000001</v>
      </c>
      <c r="H134" s="2">
        <v>1.746</v>
      </c>
      <c r="I134" s="2">
        <v>1.788667</v>
      </c>
      <c r="J134" s="2">
        <v>1.788667</v>
      </c>
      <c r="K134" s="3">
        <v>21700500</v>
      </c>
      <c r="L134" s="6">
        <f t="shared" si="11"/>
        <v>5.9994375703037017E-3</v>
      </c>
      <c r="M134" s="7">
        <f t="shared" si="9"/>
        <v>0.12306401777647169</v>
      </c>
      <c r="N134" s="2">
        <f t="shared" si="8"/>
        <v>1.8241905714285716</v>
      </c>
      <c r="O134" s="2">
        <f t="shared" si="10"/>
        <v>1.6497778333333331</v>
      </c>
    </row>
    <row r="135" spans="1:15">
      <c r="A135" s="1">
        <v>40549</v>
      </c>
      <c r="B135" s="4" t="s">
        <v>8</v>
      </c>
      <c r="C135" s="4" t="s">
        <v>19</v>
      </c>
      <c r="D135" s="5">
        <v>2011</v>
      </c>
      <c r="E135" s="5" t="s">
        <v>29</v>
      </c>
      <c r="F135" s="2">
        <v>1.788667</v>
      </c>
      <c r="G135" s="2">
        <v>1.8666670000000001</v>
      </c>
      <c r="H135" s="2">
        <v>1.7873330000000001</v>
      </c>
      <c r="I135" s="2">
        <v>1.8586670000000001</v>
      </c>
      <c r="J135" s="2">
        <v>1.8586670000000001</v>
      </c>
      <c r="K135" s="3">
        <v>30918000</v>
      </c>
      <c r="L135" s="6">
        <f t="shared" si="11"/>
        <v>3.9135289016904801E-2</v>
      </c>
      <c r="M135" s="7">
        <f t="shared" si="9"/>
        <v>0.16701545269664031</v>
      </c>
      <c r="N135" s="2">
        <f t="shared" si="8"/>
        <v>1.8139048571428569</v>
      </c>
      <c r="O135" s="2">
        <f t="shared" si="10"/>
        <v>1.6426000333333333</v>
      </c>
    </row>
    <row r="136" spans="1:15">
      <c r="A136" s="1">
        <v>40550</v>
      </c>
      <c r="B136" s="4" t="s">
        <v>9</v>
      </c>
      <c r="C136" s="4" t="s">
        <v>19</v>
      </c>
      <c r="D136" s="5">
        <v>2011</v>
      </c>
      <c r="E136" s="5" t="s">
        <v>29</v>
      </c>
      <c r="F136" s="2">
        <v>1.8666670000000001</v>
      </c>
      <c r="G136" s="2">
        <v>1.9053329999999999</v>
      </c>
      <c r="H136" s="2">
        <v>1.86</v>
      </c>
      <c r="I136" s="2">
        <v>1.8826670000000001</v>
      </c>
      <c r="J136" s="2">
        <v>1.8826670000000001</v>
      </c>
      <c r="K136" s="3">
        <v>33718500</v>
      </c>
      <c r="L136" s="6">
        <f t="shared" si="11"/>
        <v>1.2912479750272652E-2</v>
      </c>
      <c r="M136" s="7">
        <f t="shared" si="9"/>
        <v>0.18208451609784104</v>
      </c>
      <c r="N136" s="2">
        <f t="shared" si="8"/>
        <v>1.7925714285714283</v>
      </c>
      <c r="O136" s="2">
        <f t="shared" si="10"/>
        <v>1.6321555666666667</v>
      </c>
    </row>
    <row r="137" spans="1:15">
      <c r="A137" s="1">
        <v>40553</v>
      </c>
      <c r="B137" s="4" t="s">
        <v>10</v>
      </c>
      <c r="C137" s="4" t="s">
        <v>19</v>
      </c>
      <c r="D137" s="5">
        <v>2011</v>
      </c>
      <c r="E137" s="5" t="s">
        <v>29</v>
      </c>
      <c r="F137" s="2">
        <v>1.8779999999999999</v>
      </c>
      <c r="G137" s="2">
        <v>1.9119999999999999</v>
      </c>
      <c r="H137" s="2">
        <v>1.87</v>
      </c>
      <c r="I137" s="2">
        <v>1.8966670000000001</v>
      </c>
      <c r="J137" s="2">
        <v>1.8966670000000001</v>
      </c>
      <c r="K137" s="3">
        <v>20140500</v>
      </c>
      <c r="L137" s="6">
        <f t="shared" si="11"/>
        <v>7.4362593066113186E-3</v>
      </c>
      <c r="M137" s="7">
        <f t="shared" si="9"/>
        <v>0.19087480308187454</v>
      </c>
      <c r="N137" s="2">
        <f t="shared" si="8"/>
        <v>1.7524761428571429</v>
      </c>
      <c r="O137" s="2">
        <f t="shared" si="10"/>
        <v>1.6179999999999997</v>
      </c>
    </row>
    <row r="138" spans="1:15">
      <c r="A138" s="1">
        <v>40554</v>
      </c>
      <c r="B138" s="4" t="s">
        <v>6</v>
      </c>
      <c r="C138" s="4" t="s">
        <v>19</v>
      </c>
      <c r="D138" s="5">
        <v>2011</v>
      </c>
      <c r="E138" s="5" t="s">
        <v>29</v>
      </c>
      <c r="F138" s="2">
        <v>1.9059999999999999</v>
      </c>
      <c r="G138" s="2">
        <v>1.9139999999999999</v>
      </c>
      <c r="H138" s="2">
        <v>1.794667</v>
      </c>
      <c r="I138" s="2">
        <v>1.7973330000000001</v>
      </c>
      <c r="J138" s="2">
        <v>1.7973330000000001</v>
      </c>
      <c r="K138" s="3">
        <v>25653000</v>
      </c>
      <c r="L138" s="6">
        <f t="shared" si="11"/>
        <v>-5.2372925769257346E-2</v>
      </c>
      <c r="M138" s="7">
        <f t="shared" si="9"/>
        <v>0.12850520541958876</v>
      </c>
      <c r="N138" s="2">
        <f t="shared" si="8"/>
        <v>1.6969522857142856</v>
      </c>
      <c r="O138" s="2">
        <f t="shared" si="10"/>
        <v>1.6032888666666667</v>
      </c>
    </row>
    <row r="139" spans="1:15">
      <c r="A139" s="1">
        <v>40555</v>
      </c>
      <c r="B139" s="4" t="s">
        <v>7</v>
      </c>
      <c r="C139" s="4" t="s">
        <v>19</v>
      </c>
      <c r="D139" s="5">
        <v>2011</v>
      </c>
      <c r="E139" s="5" t="s">
        <v>29</v>
      </c>
      <c r="F139" s="2">
        <v>1.800667</v>
      </c>
      <c r="G139" s="2">
        <v>1.826667</v>
      </c>
      <c r="H139" s="2">
        <v>1.768</v>
      </c>
      <c r="I139" s="2">
        <v>1.7973330000000001</v>
      </c>
      <c r="J139" s="2">
        <v>1.7973330000000001</v>
      </c>
      <c r="K139" s="3">
        <v>14466000</v>
      </c>
      <c r="L139" s="6">
        <f t="shared" si="11"/>
        <v>0</v>
      </c>
      <c r="M139" s="7">
        <f t="shared" si="9"/>
        <v>0.12850520541958876</v>
      </c>
      <c r="N139" s="2">
        <f t="shared" si="8"/>
        <v>1.659619</v>
      </c>
      <c r="O139" s="2">
        <f t="shared" si="10"/>
        <v>1.5934444333333333</v>
      </c>
    </row>
    <row r="140" spans="1:15">
      <c r="A140" s="1">
        <v>40556</v>
      </c>
      <c r="B140" s="4" t="s">
        <v>8</v>
      </c>
      <c r="C140" s="4" t="s">
        <v>19</v>
      </c>
      <c r="D140" s="5">
        <v>2011</v>
      </c>
      <c r="E140" s="5" t="s">
        <v>29</v>
      </c>
      <c r="F140" s="2">
        <v>1.7973330000000001</v>
      </c>
      <c r="G140" s="2">
        <v>1.798</v>
      </c>
      <c r="H140" s="2">
        <v>1.744</v>
      </c>
      <c r="I140" s="2">
        <v>1.748</v>
      </c>
      <c r="J140" s="2">
        <v>1.748</v>
      </c>
      <c r="K140" s="3">
        <v>10854000</v>
      </c>
      <c r="L140" s="6">
        <f t="shared" si="11"/>
        <v>-2.7447890847160802E-2</v>
      </c>
      <c r="M140" s="7">
        <f t="shared" si="9"/>
        <v>9.7530117720779019E-2</v>
      </c>
      <c r="N140" s="2">
        <f t="shared" si="8"/>
        <v>1.6360952857142854</v>
      </c>
      <c r="O140" s="2">
        <f t="shared" si="10"/>
        <v>1.5860000000000001</v>
      </c>
    </row>
    <row r="141" spans="1:15">
      <c r="A141" s="1">
        <v>40557</v>
      </c>
      <c r="B141" s="4" t="s">
        <v>9</v>
      </c>
      <c r="C141" s="4" t="s">
        <v>19</v>
      </c>
      <c r="D141" s="5">
        <v>2011</v>
      </c>
      <c r="E141" s="5" t="s">
        <v>29</v>
      </c>
      <c r="F141" s="2">
        <v>1.743333</v>
      </c>
      <c r="G141" s="2">
        <v>1.772</v>
      </c>
      <c r="H141" s="2">
        <v>1.707333</v>
      </c>
      <c r="I141" s="2">
        <v>1.7166669999999999</v>
      </c>
      <c r="J141" s="2">
        <v>1.7166669999999999</v>
      </c>
      <c r="K141" s="3">
        <v>17880000</v>
      </c>
      <c r="L141" s="6">
        <f t="shared" si="11"/>
        <v>-1.7925057208238018E-2</v>
      </c>
      <c r="M141" s="7">
        <f t="shared" si="9"/>
        <v>7.7856827572869935E-2</v>
      </c>
      <c r="N141" s="2">
        <f t="shared" si="8"/>
        <v>1.6214285714285717</v>
      </c>
      <c r="O141" s="2">
        <f t="shared" si="10"/>
        <v>1.5808222333333335</v>
      </c>
    </row>
    <row r="142" spans="1:15">
      <c r="A142" s="1">
        <v>40561</v>
      </c>
      <c r="B142" s="4" t="s">
        <v>6</v>
      </c>
      <c r="C142" s="4" t="s">
        <v>19</v>
      </c>
      <c r="D142" s="5">
        <v>2011</v>
      </c>
      <c r="E142" s="5" t="s">
        <v>29</v>
      </c>
      <c r="F142" s="2">
        <v>1.6986669999999999</v>
      </c>
      <c r="G142" s="2">
        <v>1.709333</v>
      </c>
      <c r="H142" s="2">
        <v>1.65</v>
      </c>
      <c r="I142" s="2">
        <v>1.709333</v>
      </c>
      <c r="J142" s="2">
        <v>1.709333</v>
      </c>
      <c r="K142" s="3">
        <v>24325500</v>
      </c>
      <c r="L142" s="6">
        <f t="shared" si="11"/>
        <v>-4.2722321801490631E-3</v>
      </c>
      <c r="M142" s="7">
        <f t="shared" si="9"/>
        <v>7.3251972948519706E-2</v>
      </c>
      <c r="N142" s="2">
        <f t="shared" si="8"/>
        <v>1.6119047142857144</v>
      </c>
      <c r="O142" s="2">
        <f t="shared" si="10"/>
        <v>1.5768</v>
      </c>
    </row>
    <row r="143" spans="1:15">
      <c r="A143" s="1">
        <v>40562</v>
      </c>
      <c r="B143" s="4" t="s">
        <v>7</v>
      </c>
      <c r="C143" s="4" t="s">
        <v>19</v>
      </c>
      <c r="D143" s="5">
        <v>2011</v>
      </c>
      <c r="E143" s="5" t="s">
        <v>29</v>
      </c>
      <c r="F143" s="2">
        <v>1.6846669999999999</v>
      </c>
      <c r="G143" s="2">
        <v>1.698</v>
      </c>
      <c r="H143" s="2">
        <v>1.5833330000000001</v>
      </c>
      <c r="I143" s="2">
        <v>1.6020000000000001</v>
      </c>
      <c r="J143" s="2">
        <v>1.6020000000000001</v>
      </c>
      <c r="K143" s="3">
        <v>35572500</v>
      </c>
      <c r="L143" s="6">
        <f t="shared" si="11"/>
        <v>-6.2792328937661596E-2</v>
      </c>
      <c r="M143" s="7">
        <f t="shared" si="9"/>
        <v>5.8599820301419303E-3</v>
      </c>
      <c r="N143" s="2">
        <f t="shared" si="8"/>
        <v>1.6050475714285715</v>
      </c>
      <c r="O143" s="2">
        <f t="shared" si="10"/>
        <v>1.5731999999999999</v>
      </c>
    </row>
    <row r="144" spans="1:15">
      <c r="A144" s="1">
        <v>40563</v>
      </c>
      <c r="B144" s="4" t="s">
        <v>8</v>
      </c>
      <c r="C144" s="4" t="s">
        <v>19</v>
      </c>
      <c r="D144" s="5">
        <v>2011</v>
      </c>
      <c r="E144" s="5" t="s">
        <v>29</v>
      </c>
      <c r="F144" s="2">
        <v>1.6020000000000001</v>
      </c>
      <c r="G144" s="2">
        <v>1.63</v>
      </c>
      <c r="H144" s="2">
        <v>1.491333</v>
      </c>
      <c r="I144" s="2">
        <v>1.508</v>
      </c>
      <c r="J144" s="2">
        <v>1.508</v>
      </c>
      <c r="K144" s="3">
        <v>34198500</v>
      </c>
      <c r="L144" s="6">
        <f t="shared" si="11"/>
        <v>-5.8676654182272206E-2</v>
      </c>
      <c r="M144" s="7">
        <f t="shared" si="9"/>
        <v>-5.3160516291227311E-2</v>
      </c>
      <c r="N144" s="2">
        <f t="shared" si="8"/>
        <v>1.6048571428571428</v>
      </c>
      <c r="O144" s="2">
        <f t="shared" si="10"/>
        <v>1.5739333333333336</v>
      </c>
    </row>
    <row r="145" spans="1:15">
      <c r="A145" s="1">
        <v>40564</v>
      </c>
      <c r="B145" s="4" t="s">
        <v>9</v>
      </c>
      <c r="C145" s="4" t="s">
        <v>19</v>
      </c>
      <c r="D145" s="5">
        <v>2011</v>
      </c>
      <c r="E145" s="5" t="s">
        <v>29</v>
      </c>
      <c r="F145" s="2">
        <v>1.5413330000000001</v>
      </c>
      <c r="G145" s="2">
        <v>1.572667</v>
      </c>
      <c r="H145" s="2">
        <v>1.514</v>
      </c>
      <c r="I145" s="2">
        <v>1.536</v>
      </c>
      <c r="J145" s="2">
        <v>1.536</v>
      </c>
      <c r="K145" s="3">
        <v>18255000</v>
      </c>
      <c r="L145" s="6">
        <f t="shared" si="11"/>
        <v>1.8567639257294447E-2</v>
      </c>
      <c r="M145" s="7">
        <f t="shared" si="9"/>
        <v>-3.5579942323159863E-2</v>
      </c>
      <c r="N145" s="2">
        <f t="shared" si="8"/>
        <v>1.6189524285714287</v>
      </c>
      <c r="O145" s="2">
        <f t="shared" si="10"/>
        <v>1.5791111</v>
      </c>
    </row>
    <row r="146" spans="1:15">
      <c r="A146" s="1">
        <v>40567</v>
      </c>
      <c r="B146" s="4" t="s">
        <v>10</v>
      </c>
      <c r="C146" s="4" t="s">
        <v>19</v>
      </c>
      <c r="D146" s="5">
        <v>2011</v>
      </c>
      <c r="E146" s="5" t="s">
        <v>29</v>
      </c>
      <c r="F146" s="2">
        <v>1.568667</v>
      </c>
      <c r="G146" s="2">
        <v>1.6539999999999999</v>
      </c>
      <c r="H146" s="2">
        <v>1.548667</v>
      </c>
      <c r="I146" s="2">
        <v>1.6326670000000001</v>
      </c>
      <c r="J146" s="2">
        <v>1.6326670000000001</v>
      </c>
      <c r="K146" s="3">
        <v>24676500</v>
      </c>
      <c r="L146" s="6">
        <f t="shared" si="11"/>
        <v>6.2934244791666705E-2</v>
      </c>
      <c r="M146" s="7">
        <f t="shared" si="9"/>
        <v>2.5115105668667814E-2</v>
      </c>
      <c r="N146" s="2">
        <f t="shared" si="8"/>
        <v>1.6272381428571427</v>
      </c>
      <c r="O146" s="2">
        <f t="shared" si="10"/>
        <v>1.5833333333333333</v>
      </c>
    </row>
    <row r="147" spans="1:15">
      <c r="A147" s="1">
        <v>40568</v>
      </c>
      <c r="B147" s="4" t="s">
        <v>6</v>
      </c>
      <c r="C147" s="4" t="s">
        <v>19</v>
      </c>
      <c r="D147" s="5">
        <v>2011</v>
      </c>
      <c r="E147" s="5" t="s">
        <v>29</v>
      </c>
      <c r="F147" s="2">
        <v>1.6433329999999999</v>
      </c>
      <c r="G147" s="2">
        <v>1.6593329999999999</v>
      </c>
      <c r="H147" s="2">
        <v>1.6013329999999999</v>
      </c>
      <c r="I147" s="2">
        <v>1.6453329999999999</v>
      </c>
      <c r="J147" s="2">
        <v>1.6453329999999999</v>
      </c>
      <c r="K147" s="3">
        <v>19072500</v>
      </c>
      <c r="L147" s="6">
        <f t="shared" si="11"/>
        <v>7.7578587672806785E-3</v>
      </c>
      <c r="M147" s="7">
        <f t="shared" si="9"/>
        <v>3.3067803878651159E-2</v>
      </c>
      <c r="N147" s="2">
        <f t="shared" si="8"/>
        <v>1.6219999999999999</v>
      </c>
      <c r="O147" s="2">
        <f t="shared" si="10"/>
        <v>1.5837110999999999</v>
      </c>
    </row>
    <row r="148" spans="1:15">
      <c r="A148" s="1">
        <v>40569</v>
      </c>
      <c r="B148" s="4" t="s">
        <v>7</v>
      </c>
      <c r="C148" s="4" t="s">
        <v>19</v>
      </c>
      <c r="D148" s="5">
        <v>2011</v>
      </c>
      <c r="E148" s="5" t="s">
        <v>29</v>
      </c>
      <c r="F148" s="2">
        <v>1.6473329999999999</v>
      </c>
      <c r="G148" s="2">
        <v>1.6586669999999999</v>
      </c>
      <c r="H148" s="2">
        <v>1.6066670000000001</v>
      </c>
      <c r="I148" s="2">
        <v>1.65</v>
      </c>
      <c r="J148" s="2">
        <v>1.65</v>
      </c>
      <c r="K148" s="3">
        <v>16198500</v>
      </c>
      <c r="L148" s="6">
        <f t="shared" si="11"/>
        <v>2.8365078680121147E-3</v>
      </c>
      <c r="M148" s="7">
        <f t="shared" si="9"/>
        <v>3.5998108832542952E-2</v>
      </c>
      <c r="N148" s="2">
        <f t="shared" si="8"/>
        <v>1.6120000000000001</v>
      </c>
      <c r="O148" s="2">
        <f t="shared" si="10"/>
        <v>1.5837999999999999</v>
      </c>
    </row>
    <row r="149" spans="1:15">
      <c r="A149" s="1">
        <v>40570</v>
      </c>
      <c r="B149" s="4" t="s">
        <v>8</v>
      </c>
      <c r="C149" s="4" t="s">
        <v>19</v>
      </c>
      <c r="D149" s="5">
        <v>2011</v>
      </c>
      <c r="E149" s="5" t="s">
        <v>29</v>
      </c>
      <c r="F149" s="2">
        <v>1.6493329999999999</v>
      </c>
      <c r="G149" s="2">
        <v>1.6719999999999999</v>
      </c>
      <c r="H149" s="2">
        <v>1.6353329999999999</v>
      </c>
      <c r="I149" s="2">
        <v>1.6613329999999999</v>
      </c>
      <c r="J149" s="2">
        <v>1.6613329999999999</v>
      </c>
      <c r="K149" s="3">
        <v>13435500</v>
      </c>
      <c r="L149" s="6">
        <f t="shared" si="11"/>
        <v>6.868484848484872E-3</v>
      </c>
      <c r="M149" s="7">
        <f t="shared" si="9"/>
        <v>4.3113846146118462E-2</v>
      </c>
      <c r="N149" s="2">
        <f t="shared" si="8"/>
        <v>1.5997142857142859</v>
      </c>
      <c r="O149" s="2">
        <f t="shared" si="10"/>
        <v>1.5821555666666665</v>
      </c>
    </row>
    <row r="150" spans="1:15">
      <c r="A150" s="1">
        <v>40571</v>
      </c>
      <c r="B150" s="4" t="s">
        <v>9</v>
      </c>
      <c r="C150" s="4" t="s">
        <v>19</v>
      </c>
      <c r="D150" s="5">
        <v>2011</v>
      </c>
      <c r="E150" s="5" t="s">
        <v>29</v>
      </c>
      <c r="F150" s="2">
        <v>1.6586669999999999</v>
      </c>
      <c r="G150" s="2">
        <v>1.6586669999999999</v>
      </c>
      <c r="H150" s="2">
        <v>1.5833330000000001</v>
      </c>
      <c r="I150" s="2">
        <v>1.6006670000000001</v>
      </c>
      <c r="J150" s="2">
        <v>1.6006670000000001</v>
      </c>
      <c r="K150" s="3">
        <v>15726000</v>
      </c>
      <c r="L150" s="6">
        <f t="shared" si="11"/>
        <v>-3.6516459975212606E-2</v>
      </c>
      <c r="M150" s="7">
        <f t="shared" si="9"/>
        <v>5.0230211337336517E-3</v>
      </c>
      <c r="N150" s="2">
        <f t="shared" si="8"/>
        <v>1.582095285714286</v>
      </c>
      <c r="O150" s="2">
        <f t="shared" si="10"/>
        <v>1.5802667000000001</v>
      </c>
    </row>
    <row r="151" spans="1:15">
      <c r="A151" s="1">
        <v>40574</v>
      </c>
      <c r="B151" s="4" t="s">
        <v>10</v>
      </c>
      <c r="C151" s="4" t="s">
        <v>19</v>
      </c>
      <c r="D151" s="5">
        <v>2011</v>
      </c>
      <c r="E151" s="5" t="s">
        <v>29</v>
      </c>
      <c r="F151" s="2">
        <v>1.6033329999999999</v>
      </c>
      <c r="G151" s="2">
        <v>1.6080000000000001</v>
      </c>
      <c r="H151" s="2">
        <v>1.566667</v>
      </c>
      <c r="I151" s="2">
        <v>1.6066670000000001</v>
      </c>
      <c r="J151" s="2">
        <v>1.6066670000000001</v>
      </c>
      <c r="K151" s="3">
        <v>12454500</v>
      </c>
      <c r="L151" s="6">
        <f t="shared" si="11"/>
        <v>3.7484373701713132E-3</v>
      </c>
      <c r="M151" s="7">
        <f t="shared" si="9"/>
        <v>8.7902869840337239E-3</v>
      </c>
      <c r="N151" s="2">
        <f t="shared" si="8"/>
        <v>1.5866667142857143</v>
      </c>
      <c r="O151" s="2">
        <f t="shared" si="10"/>
        <v>1.5785777999999999</v>
      </c>
    </row>
    <row r="152" spans="1:15">
      <c r="A152" s="1">
        <v>40575</v>
      </c>
      <c r="B152" s="4" t="s">
        <v>6</v>
      </c>
      <c r="C152" s="4" t="s">
        <v>20</v>
      </c>
      <c r="D152" s="5">
        <v>2011</v>
      </c>
      <c r="E152" s="5" t="s">
        <v>29</v>
      </c>
      <c r="F152" s="2">
        <v>1.6206670000000001</v>
      </c>
      <c r="G152" s="2">
        <v>1.6486670000000001</v>
      </c>
      <c r="H152" s="2">
        <v>1.5693330000000001</v>
      </c>
      <c r="I152" s="2">
        <v>1.5940000000000001</v>
      </c>
      <c r="J152" s="2">
        <v>1.5940000000000001</v>
      </c>
      <c r="K152" s="3">
        <v>10617000</v>
      </c>
      <c r="L152" s="6">
        <f t="shared" si="11"/>
        <v>-7.8840232605760768E-3</v>
      </c>
      <c r="M152" s="7">
        <f t="shared" si="9"/>
        <v>8.3696089640827864E-4</v>
      </c>
      <c r="N152" s="2">
        <f t="shared" si="8"/>
        <v>1.5781904285714285</v>
      </c>
      <c r="O152" s="2">
        <f t="shared" si="10"/>
        <v>1.5760222333333334</v>
      </c>
    </row>
    <row r="153" spans="1:15">
      <c r="A153" s="1">
        <v>40576</v>
      </c>
      <c r="B153" s="4" t="s">
        <v>7</v>
      </c>
      <c r="C153" s="4" t="s">
        <v>20</v>
      </c>
      <c r="D153" s="5">
        <v>2011</v>
      </c>
      <c r="E153" s="5" t="s">
        <v>29</v>
      </c>
      <c r="F153" s="2">
        <v>1.6106670000000001</v>
      </c>
      <c r="G153" s="2">
        <v>1.6120000000000001</v>
      </c>
      <c r="H153" s="2">
        <v>1.5780000000000001</v>
      </c>
      <c r="I153" s="2">
        <v>1.5960000000000001</v>
      </c>
      <c r="J153" s="2">
        <v>1.5960000000000001</v>
      </c>
      <c r="K153" s="3">
        <v>8542500</v>
      </c>
      <c r="L153" s="6">
        <f t="shared" si="11"/>
        <v>1.2547051442910926E-3</v>
      </c>
      <c r="M153" s="7">
        <f t="shared" si="9"/>
        <v>2.0927161798418581E-3</v>
      </c>
      <c r="N153" s="2">
        <f t="shared" si="8"/>
        <v>1.5716190000000001</v>
      </c>
      <c r="O153" s="2">
        <f t="shared" si="10"/>
        <v>1.5735999999999999</v>
      </c>
    </row>
    <row r="154" spans="1:15">
      <c r="A154" s="1">
        <v>40577</v>
      </c>
      <c r="B154" s="4" t="s">
        <v>8</v>
      </c>
      <c r="C154" s="4" t="s">
        <v>20</v>
      </c>
      <c r="D154" s="5">
        <v>2011</v>
      </c>
      <c r="E154" s="5" t="s">
        <v>29</v>
      </c>
      <c r="F154" s="2">
        <v>1.5880000000000001</v>
      </c>
      <c r="G154" s="2">
        <v>1.5933330000000001</v>
      </c>
      <c r="H154" s="2">
        <v>1.5433330000000001</v>
      </c>
      <c r="I154" s="2">
        <v>1.5753330000000001</v>
      </c>
      <c r="J154" s="2">
        <v>1.5753330000000001</v>
      </c>
      <c r="K154" s="3">
        <v>7680000</v>
      </c>
      <c r="L154" s="6">
        <f t="shared" si="11"/>
        <v>-1.2949248120300745E-2</v>
      </c>
      <c r="M154" s="7">
        <f t="shared" si="9"/>
        <v>-1.0883631041517128E-2</v>
      </c>
      <c r="N154" s="2">
        <f t="shared" si="8"/>
        <v>1.5650475714285716</v>
      </c>
      <c r="O154" s="2">
        <f t="shared" si="10"/>
        <v>1.5710888999999999</v>
      </c>
    </row>
    <row r="155" spans="1:15">
      <c r="A155" s="1">
        <v>40578</v>
      </c>
      <c r="B155" s="4" t="s">
        <v>9</v>
      </c>
      <c r="C155" s="4" t="s">
        <v>20</v>
      </c>
      <c r="D155" s="5">
        <v>2011</v>
      </c>
      <c r="E155" s="5" t="s">
        <v>29</v>
      </c>
      <c r="F155" s="2">
        <v>1.562667</v>
      </c>
      <c r="G155" s="2">
        <v>1.5780000000000001</v>
      </c>
      <c r="H155" s="2">
        <v>1.548</v>
      </c>
      <c r="I155" s="2">
        <v>1.5640000000000001</v>
      </c>
      <c r="J155" s="2">
        <v>1.5640000000000001</v>
      </c>
      <c r="K155" s="3">
        <v>8160000</v>
      </c>
      <c r="L155" s="6">
        <f t="shared" si="11"/>
        <v>-7.1940345311118578E-3</v>
      </c>
      <c r="M155" s="7">
        <f t="shared" si="9"/>
        <v>-1.7999368355092416E-2</v>
      </c>
      <c r="N155" s="2">
        <f t="shared" si="8"/>
        <v>1.5598095714285716</v>
      </c>
      <c r="O155" s="2">
        <f t="shared" si="10"/>
        <v>1.5696000333333335</v>
      </c>
    </row>
    <row r="156" spans="1:15">
      <c r="A156" s="1">
        <v>40581</v>
      </c>
      <c r="B156" s="4" t="s">
        <v>10</v>
      </c>
      <c r="C156" s="4" t="s">
        <v>20</v>
      </c>
      <c r="D156" s="5">
        <v>2011</v>
      </c>
      <c r="E156" s="5" t="s">
        <v>29</v>
      </c>
      <c r="F156" s="2">
        <v>1.550667</v>
      </c>
      <c r="G156" s="2">
        <v>1.550667</v>
      </c>
      <c r="H156" s="2">
        <v>1.525333</v>
      </c>
      <c r="I156" s="2">
        <v>1.538</v>
      </c>
      <c r="J156" s="2">
        <v>1.538</v>
      </c>
      <c r="K156" s="3">
        <v>13426500</v>
      </c>
      <c r="L156" s="6">
        <f t="shared" si="11"/>
        <v>-1.6624040920716128E-2</v>
      </c>
      <c r="M156" s="7">
        <f t="shared" si="9"/>
        <v>-3.4324187039726506E-2</v>
      </c>
      <c r="N156" s="2">
        <f t="shared" si="8"/>
        <v>1.5539048571428571</v>
      </c>
      <c r="O156" s="2">
        <f t="shared" si="10"/>
        <v>1.5679778</v>
      </c>
    </row>
    <row r="157" spans="1:15">
      <c r="A157" s="1">
        <v>40582</v>
      </c>
      <c r="B157" s="4" t="s">
        <v>6</v>
      </c>
      <c r="C157" s="4" t="s">
        <v>20</v>
      </c>
      <c r="D157" s="5">
        <v>2011</v>
      </c>
      <c r="E157" s="5" t="s">
        <v>29</v>
      </c>
      <c r="F157" s="2">
        <v>1.5853330000000001</v>
      </c>
      <c r="G157" s="2">
        <v>1.683333</v>
      </c>
      <c r="H157" s="2">
        <v>1.5333330000000001</v>
      </c>
      <c r="I157" s="2">
        <v>1.6326670000000001</v>
      </c>
      <c r="J157" s="2">
        <v>1.6326670000000001</v>
      </c>
      <c r="K157" s="3">
        <v>52573500</v>
      </c>
      <c r="L157" s="6">
        <f t="shared" si="11"/>
        <v>6.1552015604681438E-2</v>
      </c>
      <c r="M157" s="7">
        <f t="shared" si="9"/>
        <v>2.5115105668667814E-2</v>
      </c>
      <c r="N157" s="2">
        <f t="shared" si="8"/>
        <v>1.5697144285714284</v>
      </c>
      <c r="O157" s="2">
        <f t="shared" si="10"/>
        <v>1.5660222333333331</v>
      </c>
    </row>
    <row r="158" spans="1:15">
      <c r="A158" s="1">
        <v>40583</v>
      </c>
      <c r="B158" s="4" t="s">
        <v>7</v>
      </c>
      <c r="C158" s="4" t="s">
        <v>20</v>
      </c>
      <c r="D158" s="5">
        <v>2011</v>
      </c>
      <c r="E158" s="5" t="s">
        <v>29</v>
      </c>
      <c r="F158" s="2">
        <v>1.6086670000000001</v>
      </c>
      <c r="G158" s="2">
        <v>1.6120000000000001</v>
      </c>
      <c r="H158" s="2">
        <v>1.519333</v>
      </c>
      <c r="I158" s="2">
        <v>1.5473330000000001</v>
      </c>
      <c r="J158" s="2">
        <v>1.5473330000000001</v>
      </c>
      <c r="K158" s="3">
        <v>39534000</v>
      </c>
      <c r="L158" s="6">
        <f t="shared" si="11"/>
        <v>-5.2266628773656856E-2</v>
      </c>
      <c r="M158" s="7">
        <f t="shared" si="9"/>
        <v>-2.8464205009584576E-2</v>
      </c>
      <c r="N158" s="2">
        <f t="shared" si="8"/>
        <v>1.5612381428571429</v>
      </c>
      <c r="O158" s="2">
        <f t="shared" si="10"/>
        <v>1.5609555666666663</v>
      </c>
    </row>
    <row r="159" spans="1:15">
      <c r="A159" s="1">
        <v>40584</v>
      </c>
      <c r="B159" s="4" t="s">
        <v>8</v>
      </c>
      <c r="C159" s="4" t="s">
        <v>20</v>
      </c>
      <c r="D159" s="5">
        <v>2011</v>
      </c>
      <c r="E159" s="5" t="s">
        <v>29</v>
      </c>
      <c r="F159" s="2">
        <v>1.550667</v>
      </c>
      <c r="G159" s="2">
        <v>1.5760000000000001</v>
      </c>
      <c r="H159" s="2">
        <v>1.520667</v>
      </c>
      <c r="I159" s="2">
        <v>1.548</v>
      </c>
      <c r="J159" s="2">
        <v>1.548</v>
      </c>
      <c r="K159" s="3">
        <v>12541500</v>
      </c>
      <c r="L159" s="6">
        <f t="shared" si="11"/>
        <v>4.310642893287826E-4</v>
      </c>
      <c r="M159" s="7">
        <f t="shared" si="9"/>
        <v>-2.8045410622559497E-2</v>
      </c>
      <c r="N159" s="2">
        <f t="shared" si="8"/>
        <v>1.5609524285714287</v>
      </c>
      <c r="O159" s="2">
        <f t="shared" si="10"/>
        <v>1.5590000333333331</v>
      </c>
    </row>
    <row r="160" spans="1:15">
      <c r="A160" s="1">
        <v>40585</v>
      </c>
      <c r="B160" s="4" t="s">
        <v>9</v>
      </c>
      <c r="C160" s="4" t="s">
        <v>20</v>
      </c>
      <c r="D160" s="5">
        <v>2011</v>
      </c>
      <c r="E160" s="5" t="s">
        <v>29</v>
      </c>
      <c r="F160" s="2">
        <v>1.55</v>
      </c>
      <c r="G160" s="2">
        <v>1.5833330000000001</v>
      </c>
      <c r="H160" s="2">
        <v>1.5293330000000001</v>
      </c>
      <c r="I160" s="2">
        <v>1.55</v>
      </c>
      <c r="J160" s="2">
        <v>1.55</v>
      </c>
      <c r="K160" s="3">
        <v>9517500</v>
      </c>
      <c r="L160" s="6">
        <f t="shared" si="11"/>
        <v>1.2919896640826885E-3</v>
      </c>
      <c r="M160" s="7">
        <f t="shared" si="9"/>
        <v>-2.6789655339126139E-2</v>
      </c>
      <c r="N160" s="2">
        <f t="shared" si="8"/>
        <v>1.5480952857142858</v>
      </c>
      <c r="O160" s="2">
        <f t="shared" si="10"/>
        <v>1.5579555999999997</v>
      </c>
    </row>
    <row r="161" spans="1:15">
      <c r="A161" s="1">
        <v>40588</v>
      </c>
      <c r="B161" s="4" t="s">
        <v>10</v>
      </c>
      <c r="C161" s="4" t="s">
        <v>20</v>
      </c>
      <c r="D161" s="5">
        <v>2011</v>
      </c>
      <c r="E161" s="5" t="s">
        <v>29</v>
      </c>
      <c r="F161" s="2">
        <v>1.5760000000000001</v>
      </c>
      <c r="G161" s="2">
        <v>1.6093329999999999</v>
      </c>
      <c r="H161" s="2">
        <v>1.536667</v>
      </c>
      <c r="I161" s="2">
        <v>1.538667</v>
      </c>
      <c r="J161" s="2">
        <v>1.538667</v>
      </c>
      <c r="K161" s="3">
        <v>19246500</v>
      </c>
      <c r="L161" s="6">
        <f t="shared" si="11"/>
        <v>-7.3116129032258304E-3</v>
      </c>
      <c r="M161" s="7">
        <f t="shared" si="9"/>
        <v>-3.3905392652701427E-2</v>
      </c>
      <c r="N161" s="2">
        <f t="shared" si="8"/>
        <v>1.5345714285714285</v>
      </c>
      <c r="O161" s="2">
        <f t="shared" si="10"/>
        <v>1.5579555999999997</v>
      </c>
    </row>
    <row r="162" spans="1:15">
      <c r="A162" s="1">
        <v>40589</v>
      </c>
      <c r="B162" s="4" t="s">
        <v>6</v>
      </c>
      <c r="C162" s="4" t="s">
        <v>20</v>
      </c>
      <c r="D162" s="5">
        <v>2011</v>
      </c>
      <c r="E162" s="5" t="s">
        <v>29</v>
      </c>
      <c r="F162" s="2">
        <v>1.534</v>
      </c>
      <c r="G162" s="2">
        <v>1.544667</v>
      </c>
      <c r="H162" s="2">
        <v>1.504</v>
      </c>
      <c r="I162" s="2">
        <v>1.522667</v>
      </c>
      <c r="J162" s="2">
        <v>1.522667</v>
      </c>
      <c r="K162" s="3">
        <v>14305500</v>
      </c>
      <c r="L162" s="6">
        <f t="shared" si="11"/>
        <v>-1.0398611265465506E-2</v>
      </c>
      <c r="M162" s="7">
        <f t="shared" si="9"/>
        <v>-4.3951434920168508E-2</v>
      </c>
      <c r="N162" s="2">
        <f t="shared" si="8"/>
        <v>1.5293332857142858</v>
      </c>
      <c r="O162" s="2">
        <f t="shared" si="10"/>
        <v>1.5598222666666666</v>
      </c>
    </row>
    <row r="163" spans="1:15">
      <c r="A163" s="1">
        <v>40590</v>
      </c>
      <c r="B163" s="4" t="s">
        <v>7</v>
      </c>
      <c r="C163" s="4" t="s">
        <v>20</v>
      </c>
      <c r="D163" s="5">
        <v>2011</v>
      </c>
      <c r="E163" s="5" t="s">
        <v>29</v>
      </c>
      <c r="F163" s="2">
        <v>1.54</v>
      </c>
      <c r="G163" s="2">
        <v>1.6646669999999999</v>
      </c>
      <c r="H163" s="2">
        <v>1.538</v>
      </c>
      <c r="I163" s="2">
        <v>1.6486670000000001</v>
      </c>
      <c r="J163" s="2">
        <v>1.6486670000000001</v>
      </c>
      <c r="K163" s="3">
        <v>61726500</v>
      </c>
      <c r="L163" s="6">
        <f t="shared" si="11"/>
        <v>8.2749544056579749E-2</v>
      </c>
      <c r="M163" s="7">
        <f t="shared" si="9"/>
        <v>3.5161147936134896E-2</v>
      </c>
      <c r="N163" s="2">
        <f t="shared" si="8"/>
        <v>1.5366665714285717</v>
      </c>
      <c r="O163" s="2">
        <f t="shared" si="10"/>
        <v>1.5617555999999995</v>
      </c>
    </row>
    <row r="164" spans="1:15">
      <c r="A164" s="1">
        <v>40591</v>
      </c>
      <c r="B164" s="4" t="s">
        <v>8</v>
      </c>
      <c r="C164" s="4" t="s">
        <v>20</v>
      </c>
      <c r="D164" s="5">
        <v>2011</v>
      </c>
      <c r="E164" s="5" t="s">
        <v>29</v>
      </c>
      <c r="F164" s="2">
        <v>1.6419999999999999</v>
      </c>
      <c r="G164" s="2">
        <v>1.699333</v>
      </c>
      <c r="H164" s="2">
        <v>1.57</v>
      </c>
      <c r="I164" s="2">
        <v>1.5733330000000001</v>
      </c>
      <c r="J164" s="2">
        <v>1.5733330000000001</v>
      </c>
      <c r="K164" s="3">
        <v>39276000</v>
      </c>
      <c r="L164" s="6">
        <f t="shared" si="11"/>
        <v>-4.5693884817249335E-2</v>
      </c>
      <c r="M164" s="7">
        <f t="shared" si="9"/>
        <v>-1.2139386324950485E-2</v>
      </c>
      <c r="N164" s="2">
        <f t="shared" si="8"/>
        <v>1.5286665714285717</v>
      </c>
      <c r="O164" s="2">
        <f t="shared" si="10"/>
        <v>1.5684666999999994</v>
      </c>
    </row>
    <row r="165" spans="1:15">
      <c r="A165" s="1">
        <v>40592</v>
      </c>
      <c r="B165" s="4" t="s">
        <v>9</v>
      </c>
      <c r="C165" s="4" t="s">
        <v>20</v>
      </c>
      <c r="D165" s="5">
        <v>2011</v>
      </c>
      <c r="E165" s="5" t="s">
        <v>29</v>
      </c>
      <c r="F165" s="2">
        <v>1.5553330000000001</v>
      </c>
      <c r="G165" s="2">
        <v>1.5660000000000001</v>
      </c>
      <c r="H165" s="2">
        <v>1.530667</v>
      </c>
      <c r="I165" s="2">
        <v>1.5453330000000001</v>
      </c>
      <c r="J165" s="2">
        <v>1.5453330000000001</v>
      </c>
      <c r="K165" s="3">
        <v>35560500</v>
      </c>
      <c r="L165" s="6">
        <f t="shared" si="11"/>
        <v>-1.7796613939960595E-2</v>
      </c>
      <c r="M165" s="7">
        <f t="shared" si="9"/>
        <v>-2.9719960293017933E-2</v>
      </c>
      <c r="N165" s="2">
        <f t="shared" si="8"/>
        <v>1.5319047142857143</v>
      </c>
      <c r="O165" s="2">
        <f t="shared" si="10"/>
        <v>1.5752666999999996</v>
      </c>
    </row>
    <row r="166" spans="1:15">
      <c r="A166" s="1">
        <v>40596</v>
      </c>
      <c r="B166" s="4" t="s">
        <v>6</v>
      </c>
      <c r="C166" s="4" t="s">
        <v>20</v>
      </c>
      <c r="D166" s="5">
        <v>2011</v>
      </c>
      <c r="E166" s="5" t="s">
        <v>29</v>
      </c>
      <c r="F166" s="2">
        <v>1.525333</v>
      </c>
      <c r="G166" s="2">
        <v>1.5333330000000001</v>
      </c>
      <c r="H166" s="2">
        <v>1.452</v>
      </c>
      <c r="I166" s="2">
        <v>1.458</v>
      </c>
      <c r="J166" s="2">
        <v>1.458</v>
      </c>
      <c r="K166" s="3">
        <v>30969000</v>
      </c>
      <c r="L166" s="6">
        <f t="shared" si="11"/>
        <v>-5.6514032897763848E-2</v>
      </c>
      <c r="M166" s="7">
        <f t="shared" si="9"/>
        <v>-8.4554398377061912E-2</v>
      </c>
      <c r="N166" s="2">
        <f t="shared" si="8"/>
        <v>1.5399047142857143</v>
      </c>
      <c r="O166" s="2">
        <f t="shared" si="10"/>
        <v>1.5811555999999996</v>
      </c>
    </row>
    <row r="167" spans="1:15">
      <c r="A167" s="1">
        <v>40597</v>
      </c>
      <c r="B167" s="4" t="s">
        <v>7</v>
      </c>
      <c r="C167" s="4" t="s">
        <v>20</v>
      </c>
      <c r="D167" s="5">
        <v>2011</v>
      </c>
      <c r="E167" s="5" t="s">
        <v>29</v>
      </c>
      <c r="F167" s="2">
        <v>1.478667</v>
      </c>
      <c r="G167" s="2">
        <v>1.5</v>
      </c>
      <c r="H167" s="2">
        <v>1.4073329999999999</v>
      </c>
      <c r="I167" s="2">
        <v>1.455333</v>
      </c>
      <c r="J167" s="2">
        <v>1.455333</v>
      </c>
      <c r="K167" s="3">
        <v>24084000</v>
      </c>
      <c r="L167" s="6">
        <f t="shared" si="11"/>
        <v>-1.8292181069958675E-3</v>
      </c>
      <c r="M167" s="7">
        <f t="shared" si="9"/>
        <v>-8.6228948047520348E-2</v>
      </c>
      <c r="N167" s="2">
        <f t="shared" si="8"/>
        <v>1.5636190000000003</v>
      </c>
      <c r="O167" s="2">
        <f t="shared" si="10"/>
        <v>1.5918889333333335</v>
      </c>
    </row>
    <row r="168" spans="1:15">
      <c r="A168" s="1">
        <v>40598</v>
      </c>
      <c r="B168" s="4" t="s">
        <v>8</v>
      </c>
      <c r="C168" s="4" t="s">
        <v>20</v>
      </c>
      <c r="D168" s="5">
        <v>2011</v>
      </c>
      <c r="E168" s="5" t="s">
        <v>29</v>
      </c>
      <c r="F168" s="2">
        <v>1.452</v>
      </c>
      <c r="G168" s="2">
        <v>1.505333</v>
      </c>
      <c r="H168" s="2">
        <v>1.433333</v>
      </c>
      <c r="I168" s="2">
        <v>1.502</v>
      </c>
      <c r="J168" s="2">
        <v>1.502</v>
      </c>
      <c r="K168" s="3">
        <v>15829500</v>
      </c>
      <c r="L168" s="6">
        <f t="shared" si="11"/>
        <v>3.2066200656482066E-2</v>
      </c>
      <c r="M168" s="7">
        <f t="shared" si="9"/>
        <v>-5.6927782141527383E-2</v>
      </c>
      <c r="N168" s="2">
        <f t="shared" si="8"/>
        <v>1.5933332857142857</v>
      </c>
      <c r="O168" s="2">
        <f t="shared" si="10"/>
        <v>1.6022445000000001</v>
      </c>
    </row>
    <row r="169" spans="1:15">
      <c r="A169" s="1">
        <v>40599</v>
      </c>
      <c r="B169" s="4" t="s">
        <v>9</v>
      </c>
      <c r="C169" s="4" t="s">
        <v>20</v>
      </c>
      <c r="D169" s="5">
        <v>2011</v>
      </c>
      <c r="E169" s="5" t="s">
        <v>29</v>
      </c>
      <c r="F169" s="2">
        <v>1.520667</v>
      </c>
      <c r="G169" s="2">
        <v>1.59</v>
      </c>
      <c r="H169" s="2">
        <v>1.512667</v>
      </c>
      <c r="I169" s="2">
        <v>1.5740000000000001</v>
      </c>
      <c r="J169" s="2">
        <v>1.5740000000000001</v>
      </c>
      <c r="K169" s="3">
        <v>20194500</v>
      </c>
      <c r="L169" s="6">
        <f t="shared" si="11"/>
        <v>4.7936085219707103E-2</v>
      </c>
      <c r="M169" s="7">
        <f t="shared" si="9"/>
        <v>-1.1720591937925517E-2</v>
      </c>
      <c r="N169" s="2">
        <f t="shared" si="8"/>
        <v>1.6162857142857143</v>
      </c>
      <c r="O169" s="2">
        <f t="shared" si="10"/>
        <v>1.6127111666666667</v>
      </c>
    </row>
    <row r="170" spans="1:15">
      <c r="A170" s="1">
        <v>40602</v>
      </c>
      <c r="B170" s="4" t="s">
        <v>10</v>
      </c>
      <c r="C170" s="4" t="s">
        <v>20</v>
      </c>
      <c r="D170" s="5">
        <v>2011</v>
      </c>
      <c r="E170" s="5" t="s">
        <v>29</v>
      </c>
      <c r="F170" s="2">
        <v>1.582667</v>
      </c>
      <c r="G170" s="2">
        <v>1.6066670000000001</v>
      </c>
      <c r="H170" s="2">
        <v>1.566667</v>
      </c>
      <c r="I170" s="2">
        <v>1.5926670000000001</v>
      </c>
      <c r="J170" s="2">
        <v>1.5926670000000001</v>
      </c>
      <c r="K170" s="3">
        <v>15768000</v>
      </c>
      <c r="L170" s="6">
        <f t="shared" si="11"/>
        <v>1.1859593392630234E-2</v>
      </c>
      <c r="M170" s="7">
        <f t="shared" si="9"/>
        <v>0</v>
      </c>
      <c r="N170" s="2">
        <f t="shared" si="8"/>
        <v>1.6262857142857141</v>
      </c>
      <c r="O170" s="2">
        <f t="shared" si="10"/>
        <v>1.6191111666666664</v>
      </c>
    </row>
    <row r="171" spans="1:15">
      <c r="A171" s="1">
        <v>40603</v>
      </c>
      <c r="B171" s="4" t="s">
        <v>6</v>
      </c>
      <c r="C171" s="4" t="s">
        <v>21</v>
      </c>
      <c r="D171" s="5">
        <v>2011</v>
      </c>
      <c r="E171" s="5" t="s">
        <v>29</v>
      </c>
      <c r="F171" s="2">
        <v>1.6033329999999999</v>
      </c>
      <c r="G171" s="2">
        <v>1.6213329999999999</v>
      </c>
      <c r="H171" s="2">
        <v>1.58</v>
      </c>
      <c r="I171" s="2">
        <v>1.5960000000000001</v>
      </c>
      <c r="J171" s="2">
        <v>1.5960000000000001</v>
      </c>
      <c r="K171" s="3">
        <v>16596000</v>
      </c>
      <c r="L171" s="6">
        <f t="shared" si="11"/>
        <v>2.0927161798417562E-3</v>
      </c>
      <c r="M171" s="7">
        <f t="shared" si="9"/>
        <v>2.0927161798418581E-3</v>
      </c>
      <c r="N171" s="2">
        <f t="shared" si="8"/>
        <v>1.6341904285714286</v>
      </c>
      <c r="O171" s="2">
        <f t="shared" si="10"/>
        <v>1.622177833333333</v>
      </c>
    </row>
    <row r="172" spans="1:15">
      <c r="A172" s="1">
        <v>40604</v>
      </c>
      <c r="B172" s="4" t="s">
        <v>7</v>
      </c>
      <c r="C172" s="4" t="s">
        <v>21</v>
      </c>
      <c r="D172" s="5">
        <v>2011</v>
      </c>
      <c r="E172" s="5" t="s">
        <v>29</v>
      </c>
      <c r="F172" s="2">
        <v>1.5880000000000001</v>
      </c>
      <c r="G172" s="2">
        <v>1.6186670000000001</v>
      </c>
      <c r="H172" s="2">
        <v>1.5820000000000001</v>
      </c>
      <c r="I172" s="2">
        <v>1.6013329999999999</v>
      </c>
      <c r="J172" s="2">
        <v>1.6013329999999999</v>
      </c>
      <c r="K172" s="3">
        <v>9949500</v>
      </c>
      <c r="L172" s="6">
        <f t="shared" si="11"/>
        <v>3.3414786967417356E-3</v>
      </c>
      <c r="M172" s="7">
        <f t="shared" si="9"/>
        <v>5.4411876431168515E-3</v>
      </c>
      <c r="N172" s="2">
        <f t="shared" si="8"/>
        <v>1.6348571428571428</v>
      </c>
      <c r="O172" s="2">
        <f t="shared" si="10"/>
        <v>1.6237556</v>
      </c>
    </row>
    <row r="173" spans="1:15">
      <c r="A173" s="1">
        <v>40605</v>
      </c>
      <c r="B173" s="4" t="s">
        <v>8</v>
      </c>
      <c r="C173" s="4" t="s">
        <v>21</v>
      </c>
      <c r="D173" s="5">
        <v>2011</v>
      </c>
      <c r="E173" s="5" t="s">
        <v>29</v>
      </c>
      <c r="F173" s="2">
        <v>1.6319999999999999</v>
      </c>
      <c r="G173" s="2">
        <v>1.6526670000000001</v>
      </c>
      <c r="H173" s="2">
        <v>1.6040000000000001</v>
      </c>
      <c r="I173" s="2">
        <v>1.6240000000000001</v>
      </c>
      <c r="J173" s="2">
        <v>1.6240000000000001</v>
      </c>
      <c r="K173" s="3">
        <v>9603000</v>
      </c>
      <c r="L173" s="6">
        <f t="shared" si="11"/>
        <v>1.4155082047269504E-2</v>
      </c>
      <c r="M173" s="7">
        <f t="shared" si="9"/>
        <v>1.9673290147909084E-2</v>
      </c>
      <c r="N173" s="2">
        <f t="shared" si="8"/>
        <v>1.6353334285714287</v>
      </c>
      <c r="O173" s="2">
        <f t="shared" si="10"/>
        <v>1.6257778333333335</v>
      </c>
    </row>
    <row r="174" spans="1:15">
      <c r="A174" s="1">
        <v>40606</v>
      </c>
      <c r="B174" s="4" t="s">
        <v>9</v>
      </c>
      <c r="C174" s="4" t="s">
        <v>21</v>
      </c>
      <c r="D174" s="5">
        <v>2011</v>
      </c>
      <c r="E174" s="5" t="s">
        <v>29</v>
      </c>
      <c r="F174" s="2">
        <v>1.6319999999999999</v>
      </c>
      <c r="G174" s="2">
        <v>1.6659999999999999</v>
      </c>
      <c r="H174" s="2">
        <v>1.5853330000000001</v>
      </c>
      <c r="I174" s="2">
        <v>1.663333</v>
      </c>
      <c r="J174" s="2">
        <v>1.663333</v>
      </c>
      <c r="K174" s="3">
        <v>23701500</v>
      </c>
      <c r="L174" s="6">
        <f t="shared" si="11"/>
        <v>2.4219827586206798E-2</v>
      </c>
      <c r="M174" s="7">
        <f t="shared" si="9"/>
        <v>4.4369601429551819E-2</v>
      </c>
      <c r="N174" s="2">
        <f t="shared" si="8"/>
        <v>1.624762</v>
      </c>
      <c r="O174" s="2">
        <f t="shared" si="10"/>
        <v>1.6275111666666668</v>
      </c>
    </row>
    <row r="175" spans="1:15">
      <c r="A175" s="1">
        <v>40609</v>
      </c>
      <c r="B175" s="4" t="s">
        <v>10</v>
      </c>
      <c r="C175" s="4" t="s">
        <v>21</v>
      </c>
      <c r="D175" s="5">
        <v>2011</v>
      </c>
      <c r="E175" s="5" t="s">
        <v>29</v>
      </c>
      <c r="F175" s="2">
        <v>1.6619999999999999</v>
      </c>
      <c r="G175" s="2">
        <v>1.693333</v>
      </c>
      <c r="H175" s="2">
        <v>1.6466670000000001</v>
      </c>
      <c r="I175" s="2">
        <v>1.6626669999999999</v>
      </c>
      <c r="J175" s="2">
        <v>1.6626669999999999</v>
      </c>
      <c r="K175" s="3">
        <v>30504000</v>
      </c>
      <c r="L175" s="6">
        <f t="shared" si="11"/>
        <v>-4.0040088184389741E-4</v>
      </c>
      <c r="M175" s="7">
        <f t="shared" si="9"/>
        <v>4.3951434920168397E-2</v>
      </c>
      <c r="N175" s="2">
        <f t="shared" si="8"/>
        <v>1.6057144285714287</v>
      </c>
      <c r="O175" s="2">
        <f t="shared" si="10"/>
        <v>1.6289111666666669</v>
      </c>
    </row>
    <row r="176" spans="1:15">
      <c r="A176" s="1">
        <v>40610</v>
      </c>
      <c r="B176" s="4" t="s">
        <v>6</v>
      </c>
      <c r="C176" s="4" t="s">
        <v>21</v>
      </c>
      <c r="D176" s="5">
        <v>2011</v>
      </c>
      <c r="E176" s="5" t="s">
        <v>29</v>
      </c>
      <c r="F176" s="2">
        <v>1.64</v>
      </c>
      <c r="G176" s="2">
        <v>1.6639999999999999</v>
      </c>
      <c r="H176" s="2">
        <v>1.6</v>
      </c>
      <c r="I176" s="2">
        <v>1.6439999999999999</v>
      </c>
      <c r="J176" s="2">
        <v>1.6439999999999999</v>
      </c>
      <c r="K176" s="3">
        <v>20998500</v>
      </c>
      <c r="L176" s="6">
        <f t="shared" si="11"/>
        <v>-1.1227142897525477E-2</v>
      </c>
      <c r="M176" s="7">
        <f t="shared" si="9"/>
        <v>3.223084298224288E-2</v>
      </c>
      <c r="N176" s="2">
        <f t="shared" si="8"/>
        <v>1.5855238571428569</v>
      </c>
      <c r="O176" s="2">
        <f t="shared" si="10"/>
        <v>1.6291111666666669</v>
      </c>
    </row>
    <row r="177" spans="1:15">
      <c r="A177" s="1">
        <v>40611</v>
      </c>
      <c r="B177" s="4" t="s">
        <v>7</v>
      </c>
      <c r="C177" s="4" t="s">
        <v>21</v>
      </c>
      <c r="D177" s="5">
        <v>2011</v>
      </c>
      <c r="E177" s="5" t="s">
        <v>29</v>
      </c>
      <c r="F177" s="2">
        <v>1.6439999999999999</v>
      </c>
      <c r="G177" s="2">
        <v>1.6659999999999999</v>
      </c>
      <c r="H177" s="2">
        <v>1.6180000000000001</v>
      </c>
      <c r="I177" s="2">
        <v>1.6479999999999999</v>
      </c>
      <c r="J177" s="2">
        <v>1.6479999999999999</v>
      </c>
      <c r="K177" s="3">
        <v>13872000</v>
      </c>
      <c r="L177" s="6">
        <f t="shared" si="11"/>
        <v>2.4330900243309025E-3</v>
      </c>
      <c r="M177" s="7">
        <f t="shared" si="9"/>
        <v>3.4742353549109595E-2</v>
      </c>
      <c r="N177" s="2">
        <f t="shared" si="8"/>
        <v>1.5679048571428571</v>
      </c>
      <c r="O177" s="2">
        <f t="shared" si="10"/>
        <v>1.6302222666666668</v>
      </c>
    </row>
    <row r="178" spans="1:15">
      <c r="A178" s="1">
        <v>40612</v>
      </c>
      <c r="B178" s="4" t="s">
        <v>8</v>
      </c>
      <c r="C178" s="4" t="s">
        <v>21</v>
      </c>
      <c r="D178" s="5">
        <v>2011</v>
      </c>
      <c r="E178" s="5" t="s">
        <v>29</v>
      </c>
      <c r="F178" s="2">
        <v>1.6293329999999999</v>
      </c>
      <c r="G178" s="2">
        <v>1.6326670000000001</v>
      </c>
      <c r="H178" s="2">
        <v>1.5820000000000001</v>
      </c>
      <c r="I178" s="2">
        <v>1.6006670000000001</v>
      </c>
      <c r="J178" s="2">
        <v>1.6006670000000001</v>
      </c>
      <c r="K178" s="3">
        <v>15255000</v>
      </c>
      <c r="L178" s="6">
        <f t="shared" si="11"/>
        <v>-2.8721480582524182E-2</v>
      </c>
      <c r="M178" s="7">
        <f t="shared" si="9"/>
        <v>5.0230211337336517E-3</v>
      </c>
      <c r="N178" s="2">
        <f t="shared" si="8"/>
        <v>1.5511429999999999</v>
      </c>
      <c r="O178" s="2">
        <f t="shared" si="10"/>
        <v>1.6325111666666667</v>
      </c>
    </row>
    <row r="179" spans="1:15">
      <c r="A179" s="1">
        <v>40613</v>
      </c>
      <c r="B179" s="4" t="s">
        <v>9</v>
      </c>
      <c r="C179" s="4" t="s">
        <v>21</v>
      </c>
      <c r="D179" s="5">
        <v>2011</v>
      </c>
      <c r="E179" s="5" t="s">
        <v>29</v>
      </c>
      <c r="F179" s="2">
        <v>1.59</v>
      </c>
      <c r="G179" s="2">
        <v>1.6166670000000001</v>
      </c>
      <c r="H179" s="2">
        <v>1.568667</v>
      </c>
      <c r="I179" s="2">
        <v>1.6046670000000001</v>
      </c>
      <c r="J179" s="2">
        <v>1.6046670000000001</v>
      </c>
      <c r="K179" s="3">
        <v>13962000</v>
      </c>
      <c r="L179" s="6">
        <f t="shared" si="11"/>
        <v>2.4989582467808752E-3</v>
      </c>
      <c r="M179" s="7">
        <f t="shared" si="9"/>
        <v>7.5345317006003665E-3</v>
      </c>
      <c r="N179" s="2">
        <f t="shared" si="8"/>
        <v>1.5389524285714287</v>
      </c>
      <c r="O179" s="2">
        <f t="shared" si="10"/>
        <v>1.6385778333333334</v>
      </c>
    </row>
    <row r="180" spans="1:15">
      <c r="A180" s="1">
        <v>40616</v>
      </c>
      <c r="B180" s="4" t="s">
        <v>10</v>
      </c>
      <c r="C180" s="4" t="s">
        <v>21</v>
      </c>
      <c r="D180" s="5">
        <v>2011</v>
      </c>
      <c r="E180" s="5" t="s">
        <v>29</v>
      </c>
      <c r="F180" s="2">
        <v>1.5880000000000001</v>
      </c>
      <c r="G180" s="2">
        <v>1.6</v>
      </c>
      <c r="H180" s="2">
        <v>1.546667</v>
      </c>
      <c r="I180" s="2">
        <v>1.55</v>
      </c>
      <c r="J180" s="2">
        <v>1.55</v>
      </c>
      <c r="K180" s="3">
        <v>17490000</v>
      </c>
      <c r="L180" s="6">
        <f t="shared" si="11"/>
        <v>-3.4067504348254195E-2</v>
      </c>
      <c r="M180" s="7">
        <f t="shared" si="9"/>
        <v>-2.6789655339126139E-2</v>
      </c>
      <c r="N180" s="2">
        <f t="shared" si="8"/>
        <v>1.5210475714285714</v>
      </c>
      <c r="O180" s="2">
        <f t="shared" si="10"/>
        <v>1.6437333666666665</v>
      </c>
    </row>
    <row r="181" spans="1:15">
      <c r="A181" s="1">
        <v>40617</v>
      </c>
      <c r="B181" s="4" t="s">
        <v>6</v>
      </c>
      <c r="C181" s="4" t="s">
        <v>21</v>
      </c>
      <c r="D181" s="5">
        <v>2011</v>
      </c>
      <c r="E181" s="5" t="s">
        <v>29</v>
      </c>
      <c r="F181" s="2">
        <v>1.48</v>
      </c>
      <c r="G181" s="2">
        <v>1.530667</v>
      </c>
      <c r="H181" s="2">
        <v>1.453333</v>
      </c>
      <c r="I181" s="2">
        <v>1.53</v>
      </c>
      <c r="J181" s="2">
        <v>1.53</v>
      </c>
      <c r="K181" s="3">
        <v>19782000</v>
      </c>
      <c r="L181" s="6">
        <f t="shared" si="11"/>
        <v>-1.2903225806451623E-2</v>
      </c>
      <c r="M181" s="7">
        <f t="shared" si="9"/>
        <v>-3.9347208173460047E-2</v>
      </c>
      <c r="N181" s="2">
        <f t="shared" si="8"/>
        <v>1.5111428571428573</v>
      </c>
      <c r="O181" s="2">
        <f t="shared" si="10"/>
        <v>1.6519111333333332</v>
      </c>
    </row>
    <row r="182" spans="1:15">
      <c r="A182" s="1">
        <v>40618</v>
      </c>
      <c r="B182" s="4" t="s">
        <v>7</v>
      </c>
      <c r="C182" s="4" t="s">
        <v>21</v>
      </c>
      <c r="D182" s="5">
        <v>2011</v>
      </c>
      <c r="E182" s="5" t="s">
        <v>29</v>
      </c>
      <c r="F182" s="2">
        <v>1.524</v>
      </c>
      <c r="G182" s="2">
        <v>1.55</v>
      </c>
      <c r="H182" s="2">
        <v>1.512667</v>
      </c>
      <c r="I182" s="2">
        <v>1.521333</v>
      </c>
      <c r="J182" s="2">
        <v>1.521333</v>
      </c>
      <c r="K182" s="3">
        <v>17545500</v>
      </c>
      <c r="L182" s="6">
        <f t="shared" si="11"/>
        <v>-5.6647058823529285E-3</v>
      </c>
      <c r="M182" s="7">
        <f t="shared" si="9"/>
        <v>-4.4789023694218555E-2</v>
      </c>
      <c r="N182" s="2">
        <f t="shared" si="8"/>
        <v>1.5052381428571429</v>
      </c>
      <c r="O182" s="2">
        <f t="shared" si="10"/>
        <v>1.6610889000000002</v>
      </c>
    </row>
    <row r="183" spans="1:15">
      <c r="A183" s="1">
        <v>40619</v>
      </c>
      <c r="B183" s="4" t="s">
        <v>8</v>
      </c>
      <c r="C183" s="4" t="s">
        <v>21</v>
      </c>
      <c r="D183" s="5">
        <v>2011</v>
      </c>
      <c r="E183" s="5" t="s">
        <v>29</v>
      </c>
      <c r="F183" s="2">
        <v>1.5493330000000001</v>
      </c>
      <c r="G183" s="2">
        <v>1.5620000000000001</v>
      </c>
      <c r="H183" s="2">
        <v>1.509333</v>
      </c>
      <c r="I183" s="2">
        <v>1.520667</v>
      </c>
      <c r="J183" s="2">
        <v>1.520667</v>
      </c>
      <c r="K183" s="3">
        <v>13839000</v>
      </c>
      <c r="L183" s="6">
        <f t="shared" si="11"/>
        <v>-4.3777397847812109E-4</v>
      </c>
      <c r="M183" s="7">
        <f t="shared" si="9"/>
        <v>-4.5207190203601977E-2</v>
      </c>
      <c r="N183" s="2">
        <f t="shared" si="8"/>
        <v>1.5045715714285712</v>
      </c>
      <c r="O183" s="2">
        <f t="shared" si="10"/>
        <v>1.6718444666666665</v>
      </c>
    </row>
    <row r="184" spans="1:15">
      <c r="A184" s="1">
        <v>40620</v>
      </c>
      <c r="B184" s="4" t="s">
        <v>9</v>
      </c>
      <c r="C184" s="4" t="s">
        <v>21</v>
      </c>
      <c r="D184" s="5">
        <v>2011</v>
      </c>
      <c r="E184" s="5" t="s">
        <v>29</v>
      </c>
      <c r="F184" s="2">
        <v>1.546</v>
      </c>
      <c r="G184" s="2">
        <v>1.546</v>
      </c>
      <c r="H184" s="2">
        <v>1.500667</v>
      </c>
      <c r="I184" s="2">
        <v>1.530667</v>
      </c>
      <c r="J184" s="2">
        <v>1.530667</v>
      </c>
      <c r="K184" s="3">
        <v>10318500</v>
      </c>
      <c r="L184" s="6">
        <f t="shared" si="11"/>
        <v>6.5760616887194957E-3</v>
      </c>
      <c r="M184" s="7">
        <f t="shared" si="9"/>
        <v>-3.8928413786434968E-2</v>
      </c>
      <c r="N184" s="2">
        <f t="shared" si="8"/>
        <v>1.5087620000000002</v>
      </c>
      <c r="O184" s="2">
        <f t="shared" si="10"/>
        <v>1.6824888999999998</v>
      </c>
    </row>
    <row r="185" spans="1:15">
      <c r="A185" s="1">
        <v>40623</v>
      </c>
      <c r="B185" s="4" t="s">
        <v>10</v>
      </c>
      <c r="C185" s="4" t="s">
        <v>21</v>
      </c>
      <c r="D185" s="5">
        <v>2011</v>
      </c>
      <c r="E185" s="5" t="s">
        <v>29</v>
      </c>
      <c r="F185" s="2">
        <v>1.536667</v>
      </c>
      <c r="G185" s="2">
        <v>1.536667</v>
      </c>
      <c r="H185" s="2">
        <v>1.502667</v>
      </c>
      <c r="I185" s="2">
        <v>1.515333</v>
      </c>
      <c r="J185" s="2">
        <v>1.515333</v>
      </c>
      <c r="K185" s="3">
        <v>6175500</v>
      </c>
      <c r="L185" s="6">
        <f t="shared" si="11"/>
        <v>-1.0017854961268492E-2</v>
      </c>
      <c r="M185" s="7">
        <f t="shared" si="9"/>
        <v>-4.8556289544518738E-2</v>
      </c>
      <c r="N185" s="2">
        <f t="shared" si="8"/>
        <v>1.5179048571428573</v>
      </c>
      <c r="O185" s="2">
        <f t="shared" si="10"/>
        <v>1.6924666666666668</v>
      </c>
    </row>
    <row r="186" spans="1:15">
      <c r="A186" s="1">
        <v>40624</v>
      </c>
      <c r="B186" s="4" t="s">
        <v>6</v>
      </c>
      <c r="C186" s="4" t="s">
        <v>21</v>
      </c>
      <c r="D186" s="5">
        <v>2011</v>
      </c>
      <c r="E186" s="5" t="s">
        <v>29</v>
      </c>
      <c r="F186" s="2">
        <v>1.515333</v>
      </c>
      <c r="G186" s="2">
        <v>1.524</v>
      </c>
      <c r="H186" s="2">
        <v>1.4666669999999999</v>
      </c>
      <c r="I186" s="2">
        <v>1.479333</v>
      </c>
      <c r="J186" s="2">
        <v>1.479333</v>
      </c>
      <c r="K186" s="3">
        <v>8743500</v>
      </c>
      <c r="L186" s="6">
        <f t="shared" si="11"/>
        <v>-2.3757154368049815E-2</v>
      </c>
      <c r="M186" s="7">
        <f t="shared" si="9"/>
        <v>-7.1159884646319727E-2</v>
      </c>
      <c r="N186" s="2">
        <f t="shared" si="8"/>
        <v>1.5272382857142859</v>
      </c>
      <c r="O186" s="2">
        <f t="shared" si="10"/>
        <v>1.7016666666666669</v>
      </c>
    </row>
    <row r="187" spans="1:15">
      <c r="A187" s="1">
        <v>40625</v>
      </c>
      <c r="B187" s="4" t="s">
        <v>7</v>
      </c>
      <c r="C187" s="4" t="s">
        <v>21</v>
      </c>
      <c r="D187" s="5">
        <v>2011</v>
      </c>
      <c r="E187" s="5" t="s">
        <v>29</v>
      </c>
      <c r="F187" s="2">
        <v>1.474</v>
      </c>
      <c r="G187" s="2">
        <v>1.484667</v>
      </c>
      <c r="H187" s="2">
        <v>1.451333</v>
      </c>
      <c r="I187" s="2">
        <v>1.480667</v>
      </c>
      <c r="J187" s="2">
        <v>1.480667</v>
      </c>
      <c r="K187" s="3">
        <v>6342000</v>
      </c>
      <c r="L187" s="6">
        <f t="shared" si="11"/>
        <v>9.0175775163532916E-4</v>
      </c>
      <c r="M187" s="7">
        <f t="shared" si="9"/>
        <v>-7.032229587226968E-2</v>
      </c>
      <c r="N187" s="2">
        <f t="shared" si="8"/>
        <v>1.5801907142857143</v>
      </c>
      <c r="O187" s="2">
        <f t="shared" si="10"/>
        <v>1.7116666666666664</v>
      </c>
    </row>
    <row r="188" spans="1:15">
      <c r="A188" s="1">
        <v>40626</v>
      </c>
      <c r="B188" s="4" t="s">
        <v>8</v>
      </c>
      <c r="C188" s="4" t="s">
        <v>21</v>
      </c>
      <c r="D188" s="5">
        <v>2011</v>
      </c>
      <c r="E188" s="5" t="s">
        <v>29</v>
      </c>
      <c r="F188" s="2">
        <v>1.476</v>
      </c>
      <c r="G188" s="2">
        <v>1.492</v>
      </c>
      <c r="H188" s="2">
        <v>1.465333</v>
      </c>
      <c r="I188" s="2">
        <v>1.488667</v>
      </c>
      <c r="J188" s="2">
        <v>1.488667</v>
      </c>
      <c r="K188" s="3">
        <v>6933000</v>
      </c>
      <c r="L188" s="6">
        <f t="shared" si="11"/>
        <v>5.4029704180615949E-3</v>
      </c>
      <c r="M188" s="7">
        <f t="shared" si="9"/>
        <v>-6.5299274738536139E-2</v>
      </c>
      <c r="N188" s="2">
        <f t="shared" si="8"/>
        <v>1.6225715714285716</v>
      </c>
      <c r="O188" s="2">
        <f t="shared" si="10"/>
        <v>1.7210666666666665</v>
      </c>
    </row>
    <row r="189" spans="1:15">
      <c r="A189" s="1">
        <v>40627</v>
      </c>
      <c r="B189" s="4" t="s">
        <v>9</v>
      </c>
      <c r="C189" s="4" t="s">
        <v>21</v>
      </c>
      <c r="D189" s="5">
        <v>2011</v>
      </c>
      <c r="E189" s="5" t="s">
        <v>29</v>
      </c>
      <c r="F189" s="2">
        <v>1.495333</v>
      </c>
      <c r="G189" s="2">
        <v>1.5333330000000001</v>
      </c>
      <c r="H189" s="2">
        <v>1.493333</v>
      </c>
      <c r="I189" s="2">
        <v>1.516667</v>
      </c>
      <c r="J189" s="2">
        <v>1.516667</v>
      </c>
      <c r="K189" s="3">
        <v>8520000</v>
      </c>
      <c r="L189" s="6">
        <f t="shared" si="11"/>
        <v>1.8808773217919135E-2</v>
      </c>
      <c r="M189" s="7">
        <f t="shared" si="9"/>
        <v>-4.7718700770468692E-2</v>
      </c>
      <c r="N189" s="2">
        <f t="shared" si="8"/>
        <v>1.6559048571428572</v>
      </c>
      <c r="O189" s="2">
        <f t="shared" si="10"/>
        <v>1.7317110999999996</v>
      </c>
    </row>
    <row r="190" spans="1:15">
      <c r="A190" s="1">
        <v>40630</v>
      </c>
      <c r="B190" s="4" t="s">
        <v>10</v>
      </c>
      <c r="C190" s="4" t="s">
        <v>21</v>
      </c>
      <c r="D190" s="5">
        <v>2011</v>
      </c>
      <c r="E190" s="5" t="s">
        <v>29</v>
      </c>
      <c r="F190" s="2">
        <v>1.513333</v>
      </c>
      <c r="G190" s="2">
        <v>1.5693330000000001</v>
      </c>
      <c r="H190" s="2">
        <v>1.503333</v>
      </c>
      <c r="I190" s="2">
        <v>1.55</v>
      </c>
      <c r="J190" s="2">
        <v>1.55</v>
      </c>
      <c r="K190" s="3">
        <v>15871500</v>
      </c>
      <c r="L190" s="6">
        <f t="shared" si="11"/>
        <v>2.19777973675171E-2</v>
      </c>
      <c r="M190" s="7">
        <f t="shared" si="9"/>
        <v>-2.6789655339126139E-2</v>
      </c>
      <c r="N190" s="2">
        <f t="shared" si="8"/>
        <v>1.693523857142857</v>
      </c>
      <c r="O190" s="2">
        <f t="shared" si="10"/>
        <v>1.7431777666666664</v>
      </c>
    </row>
    <row r="191" spans="1:15">
      <c r="A191" s="1">
        <v>40631</v>
      </c>
      <c r="B191" s="4" t="s">
        <v>6</v>
      </c>
      <c r="C191" s="4" t="s">
        <v>21</v>
      </c>
      <c r="D191" s="5">
        <v>2011</v>
      </c>
      <c r="E191" s="5" t="s">
        <v>29</v>
      </c>
      <c r="F191" s="2">
        <v>1.5533330000000001</v>
      </c>
      <c r="G191" s="2">
        <v>1.6</v>
      </c>
      <c r="H191" s="2">
        <v>1.5473330000000001</v>
      </c>
      <c r="I191" s="2">
        <v>1.5946670000000001</v>
      </c>
      <c r="J191" s="2">
        <v>1.5946670000000001</v>
      </c>
      <c r="K191" s="3">
        <v>11331000</v>
      </c>
      <c r="L191" s="6">
        <f t="shared" si="11"/>
        <v>2.8817419354838718E-2</v>
      </c>
      <c r="M191" s="7">
        <f t="shared" si="9"/>
        <v>1.2557552834333574E-3</v>
      </c>
      <c r="N191" s="2">
        <f t="shared" si="8"/>
        <v>1.7243809999999999</v>
      </c>
      <c r="O191" s="2">
        <f t="shared" si="10"/>
        <v>1.7544666666666666</v>
      </c>
    </row>
    <row r="192" spans="1:15">
      <c r="A192" s="1">
        <v>40632</v>
      </c>
      <c r="B192" s="4" t="s">
        <v>7</v>
      </c>
      <c r="C192" s="4" t="s">
        <v>21</v>
      </c>
      <c r="D192" s="5">
        <v>2011</v>
      </c>
      <c r="E192" s="5" t="s">
        <v>29</v>
      </c>
      <c r="F192" s="2">
        <v>1.6073329999999999</v>
      </c>
      <c r="G192" s="2">
        <v>1.6326670000000001</v>
      </c>
      <c r="H192" s="2">
        <v>1.534</v>
      </c>
      <c r="I192" s="2">
        <v>1.580667</v>
      </c>
      <c r="J192" s="2">
        <v>1.580667</v>
      </c>
      <c r="K192" s="3">
        <v>18349500</v>
      </c>
      <c r="L192" s="6">
        <f t="shared" si="11"/>
        <v>-8.7792623789167343E-3</v>
      </c>
      <c r="M192" s="7">
        <f t="shared" si="9"/>
        <v>-7.5345317006003665E-3</v>
      </c>
      <c r="N192" s="2">
        <f t="shared" si="8"/>
        <v>1.756</v>
      </c>
      <c r="O192" s="2">
        <f t="shared" si="10"/>
        <v>1.7614666666666667</v>
      </c>
    </row>
    <row r="193" spans="1:15">
      <c r="A193" s="1">
        <v>40633</v>
      </c>
      <c r="B193" s="4" t="s">
        <v>8</v>
      </c>
      <c r="C193" s="4" t="s">
        <v>21</v>
      </c>
      <c r="D193" s="5">
        <v>2011</v>
      </c>
      <c r="E193" s="5" t="s">
        <v>29</v>
      </c>
      <c r="F193" s="2">
        <v>1.77</v>
      </c>
      <c r="G193" s="2">
        <v>1.9139999999999999</v>
      </c>
      <c r="H193" s="2">
        <v>1.766667</v>
      </c>
      <c r="I193" s="2">
        <v>1.85</v>
      </c>
      <c r="J193" s="2">
        <v>1.85</v>
      </c>
      <c r="K193" s="3">
        <v>172767000</v>
      </c>
      <c r="L193" s="6">
        <f t="shared" si="11"/>
        <v>0.17039199274736552</v>
      </c>
      <c r="M193" s="7">
        <f t="shared" si="9"/>
        <v>0.1615736371758818</v>
      </c>
      <c r="N193" s="2">
        <f t="shared" si="8"/>
        <v>1.7824761428571432</v>
      </c>
      <c r="O193" s="2">
        <f t="shared" si="10"/>
        <v>1.7702666666666669</v>
      </c>
    </row>
    <row r="194" spans="1:15">
      <c r="A194" s="1">
        <v>40634</v>
      </c>
      <c r="B194" s="4" t="s">
        <v>9</v>
      </c>
      <c r="C194" s="4" t="s">
        <v>22</v>
      </c>
      <c r="D194" s="5">
        <v>2011</v>
      </c>
      <c r="E194" s="5" t="s">
        <v>26</v>
      </c>
      <c r="F194" s="2">
        <v>1.83</v>
      </c>
      <c r="G194" s="2">
        <v>1.8786670000000001</v>
      </c>
      <c r="H194" s="2">
        <v>1.771333</v>
      </c>
      <c r="I194" s="2">
        <v>1.7773330000000001</v>
      </c>
      <c r="J194" s="2">
        <v>1.7773330000000001</v>
      </c>
      <c r="K194" s="3">
        <v>42972000</v>
      </c>
      <c r="L194" s="6">
        <f t="shared" si="11"/>
        <v>-3.927945945945948E-2</v>
      </c>
      <c r="M194" s="7">
        <f t="shared" si="9"/>
        <v>0.11594765258525475</v>
      </c>
      <c r="N194" s="2">
        <f t="shared" ref="N194:N257" si="12">AVERAGE(I194:I200)</f>
        <v>1.7588571428571427</v>
      </c>
      <c r="O194" s="2">
        <f t="shared" si="10"/>
        <v>1.7698222333333333</v>
      </c>
    </row>
    <row r="195" spans="1:15">
      <c r="A195" s="1">
        <v>40637</v>
      </c>
      <c r="B195" s="4" t="s">
        <v>10</v>
      </c>
      <c r="C195" s="4" t="s">
        <v>22</v>
      </c>
      <c r="D195" s="5">
        <v>2011</v>
      </c>
      <c r="E195" s="5" t="s">
        <v>26</v>
      </c>
      <c r="F195" s="2">
        <v>1.788667</v>
      </c>
      <c r="G195" s="2">
        <v>1.8</v>
      </c>
      <c r="H195" s="2">
        <v>1.6819999999999999</v>
      </c>
      <c r="I195" s="2">
        <v>1.722</v>
      </c>
      <c r="J195" s="2">
        <v>1.722</v>
      </c>
      <c r="K195" s="3">
        <v>39139500</v>
      </c>
      <c r="L195" s="6">
        <f t="shared" si="11"/>
        <v>-3.1132601487734755E-2</v>
      </c>
      <c r="M195" s="7">
        <f t="shared" ref="M195:M258" si="13">I195/$I$2-1</f>
        <v>8.1205299036144929E-2</v>
      </c>
      <c r="N195" s="2">
        <f t="shared" si="12"/>
        <v>1.7397142857142855</v>
      </c>
      <c r="O195" s="2">
        <f t="shared" ref="O195:O258" si="14">AVERAGE(I195:I224)</f>
        <v>1.7696889000000005</v>
      </c>
    </row>
    <row r="196" spans="1:15">
      <c r="A196" s="1">
        <v>40638</v>
      </c>
      <c r="B196" s="4" t="s">
        <v>6</v>
      </c>
      <c r="C196" s="4" t="s">
        <v>22</v>
      </c>
      <c r="D196" s="5">
        <v>2011</v>
      </c>
      <c r="E196" s="5" t="s">
        <v>26</v>
      </c>
      <c r="F196" s="2">
        <v>1.726667</v>
      </c>
      <c r="G196" s="2">
        <v>1.8</v>
      </c>
      <c r="H196" s="2">
        <v>1.7126669999999999</v>
      </c>
      <c r="I196" s="2">
        <v>1.78</v>
      </c>
      <c r="J196" s="2">
        <v>1.78</v>
      </c>
      <c r="K196" s="3">
        <v>47713500</v>
      </c>
      <c r="L196" s="6">
        <f t="shared" ref="L196:L259" si="15">(J196-J195)/J195</f>
        <v>3.3681765389082491E-2</v>
      </c>
      <c r="M196" s="7">
        <f t="shared" si="13"/>
        <v>0.11762220225571318</v>
      </c>
      <c r="N196" s="2">
        <f t="shared" si="12"/>
        <v>1.7311428571428569</v>
      </c>
      <c r="O196" s="2">
        <f t="shared" si="14"/>
        <v>1.7699778000000002</v>
      </c>
    </row>
    <row r="197" spans="1:15">
      <c r="A197" s="1">
        <v>40639</v>
      </c>
      <c r="B197" s="4" t="s">
        <v>7</v>
      </c>
      <c r="C197" s="4" t="s">
        <v>22</v>
      </c>
      <c r="D197" s="5">
        <v>2011</v>
      </c>
      <c r="E197" s="5" t="s">
        <v>26</v>
      </c>
      <c r="F197" s="2">
        <v>1.7993330000000001</v>
      </c>
      <c r="G197" s="2">
        <v>1.800667</v>
      </c>
      <c r="H197" s="2">
        <v>1.72</v>
      </c>
      <c r="I197" s="2">
        <v>1.766</v>
      </c>
      <c r="J197" s="2">
        <v>1.766</v>
      </c>
      <c r="K197" s="3">
        <v>19324500</v>
      </c>
      <c r="L197" s="6">
        <f t="shared" si="15"/>
        <v>-7.8651685393258501E-3</v>
      </c>
      <c r="M197" s="7">
        <f t="shared" si="13"/>
        <v>0.10883191527167946</v>
      </c>
      <c r="N197" s="2">
        <f t="shared" si="12"/>
        <v>1.7162857142857144</v>
      </c>
      <c r="O197" s="2">
        <f t="shared" si="14"/>
        <v>1.7692000333333335</v>
      </c>
    </row>
    <row r="198" spans="1:15">
      <c r="A198" s="1">
        <v>40640</v>
      </c>
      <c r="B198" s="4" t="s">
        <v>8</v>
      </c>
      <c r="C198" s="4" t="s">
        <v>22</v>
      </c>
      <c r="D198" s="5">
        <v>2011</v>
      </c>
      <c r="E198" s="5" t="s">
        <v>26</v>
      </c>
      <c r="F198" s="2">
        <v>1.79</v>
      </c>
      <c r="G198" s="2">
        <v>1.8626670000000001</v>
      </c>
      <c r="H198" s="2">
        <v>1.763333</v>
      </c>
      <c r="I198" s="2">
        <v>1.8160000000000001</v>
      </c>
      <c r="J198" s="2">
        <v>1.8160000000000001</v>
      </c>
      <c r="K198" s="3">
        <v>42154500</v>
      </c>
      <c r="L198" s="6">
        <f t="shared" si="15"/>
        <v>2.8312570781426977E-2</v>
      </c>
      <c r="M198" s="7">
        <f t="shared" si="13"/>
        <v>0.14022579735751406</v>
      </c>
      <c r="N198" s="2">
        <f t="shared" si="12"/>
        <v>1.7076189999999998</v>
      </c>
      <c r="O198" s="2">
        <f t="shared" si="14"/>
        <v>1.7730000333333333</v>
      </c>
    </row>
    <row r="199" spans="1:15">
      <c r="A199" s="1">
        <v>40641</v>
      </c>
      <c r="B199" s="4" t="s">
        <v>9</v>
      </c>
      <c r="C199" s="4" t="s">
        <v>22</v>
      </c>
      <c r="D199" s="5">
        <v>2011</v>
      </c>
      <c r="E199" s="5" t="s">
        <v>26</v>
      </c>
      <c r="F199" s="2">
        <v>1.8386670000000001</v>
      </c>
      <c r="G199" s="2">
        <v>1.84</v>
      </c>
      <c r="H199" s="2">
        <v>1.757333</v>
      </c>
      <c r="I199" s="2">
        <v>1.766</v>
      </c>
      <c r="J199" s="2">
        <v>1.766</v>
      </c>
      <c r="K199" s="3">
        <v>29196000</v>
      </c>
      <c r="L199" s="6">
        <f t="shared" si="15"/>
        <v>-2.7533039647577116E-2</v>
      </c>
      <c r="M199" s="7">
        <f t="shared" si="13"/>
        <v>0.10883191527167946</v>
      </c>
      <c r="N199" s="2">
        <f t="shared" si="12"/>
        <v>1.6865714285714284</v>
      </c>
      <c r="O199" s="2">
        <f t="shared" si="14"/>
        <v>1.7746222666666669</v>
      </c>
    </row>
    <row r="200" spans="1:15">
      <c r="A200" s="1">
        <v>40644</v>
      </c>
      <c r="B200" s="4" t="s">
        <v>10</v>
      </c>
      <c r="C200" s="4" t="s">
        <v>22</v>
      </c>
      <c r="D200" s="5">
        <v>2011</v>
      </c>
      <c r="E200" s="5" t="s">
        <v>26</v>
      </c>
      <c r="F200" s="2">
        <v>1.764667</v>
      </c>
      <c r="G200" s="2">
        <v>1.768667</v>
      </c>
      <c r="H200" s="2">
        <v>1.6679999999999999</v>
      </c>
      <c r="I200" s="2">
        <v>1.6846669999999999</v>
      </c>
      <c r="J200" s="2">
        <v>1.6846669999999999</v>
      </c>
      <c r="K200" s="3">
        <v>20541000</v>
      </c>
      <c r="L200" s="6">
        <f t="shared" si="15"/>
        <v>-4.6054926387316023E-2</v>
      </c>
      <c r="M200" s="7">
        <f t="shared" si="13"/>
        <v>5.7764743037935551E-2</v>
      </c>
      <c r="N200" s="2">
        <f t="shared" si="12"/>
        <v>1.6739047142857142</v>
      </c>
      <c r="O200" s="2">
        <f t="shared" si="14"/>
        <v>1.7753555999999999</v>
      </c>
    </row>
    <row r="201" spans="1:15">
      <c r="A201" s="1">
        <v>40645</v>
      </c>
      <c r="B201" s="4" t="s">
        <v>6</v>
      </c>
      <c r="C201" s="4" t="s">
        <v>22</v>
      </c>
      <c r="D201" s="5">
        <v>2011</v>
      </c>
      <c r="E201" s="5" t="s">
        <v>26</v>
      </c>
      <c r="F201" s="2">
        <v>1.6719999999999999</v>
      </c>
      <c r="G201" s="2">
        <v>1.6806669999999999</v>
      </c>
      <c r="H201" s="2">
        <v>1.62</v>
      </c>
      <c r="I201" s="2">
        <v>1.6433329999999999</v>
      </c>
      <c r="J201" s="2">
        <v>1.6433329999999999</v>
      </c>
      <c r="K201" s="3">
        <v>20361000</v>
      </c>
      <c r="L201" s="6">
        <f t="shared" si="15"/>
        <v>-2.4535412636443869E-2</v>
      </c>
      <c r="M201" s="7">
        <f t="shared" si="13"/>
        <v>3.1812048595217801E-2</v>
      </c>
      <c r="N201" s="2">
        <f t="shared" si="12"/>
        <v>1.6784761428571426</v>
      </c>
      <c r="O201" s="2">
        <f t="shared" si="14"/>
        <v>1.7785777999999999</v>
      </c>
    </row>
    <row r="202" spans="1:15">
      <c r="A202" s="1">
        <v>40646</v>
      </c>
      <c r="B202" s="4" t="s">
        <v>7</v>
      </c>
      <c r="C202" s="4" t="s">
        <v>22</v>
      </c>
      <c r="D202" s="5">
        <v>2011</v>
      </c>
      <c r="E202" s="5" t="s">
        <v>26</v>
      </c>
      <c r="F202" s="2">
        <v>1.675333</v>
      </c>
      <c r="G202" s="2">
        <v>1.7126669999999999</v>
      </c>
      <c r="H202" s="2">
        <v>1.6539999999999999</v>
      </c>
      <c r="I202" s="2">
        <v>1.6619999999999999</v>
      </c>
      <c r="J202" s="2">
        <v>1.6619999999999999</v>
      </c>
      <c r="K202" s="3">
        <v>18172500</v>
      </c>
      <c r="L202" s="6">
        <f t="shared" si="15"/>
        <v>1.1359231513028699E-2</v>
      </c>
      <c r="M202" s="7">
        <f t="shared" si="13"/>
        <v>4.3532640533143319E-2</v>
      </c>
      <c r="N202" s="2">
        <f t="shared" si="12"/>
        <v>1.6983809999999999</v>
      </c>
      <c r="O202" s="2">
        <f t="shared" si="14"/>
        <v>1.7882000333333332</v>
      </c>
    </row>
    <row r="203" spans="1:15">
      <c r="A203" s="1">
        <v>40647</v>
      </c>
      <c r="B203" s="4" t="s">
        <v>8</v>
      </c>
      <c r="C203" s="4" t="s">
        <v>22</v>
      </c>
      <c r="D203" s="5">
        <v>2011</v>
      </c>
      <c r="E203" s="5" t="s">
        <v>26</v>
      </c>
      <c r="F203" s="2">
        <v>1.6579999999999999</v>
      </c>
      <c r="G203" s="2">
        <v>1.685333</v>
      </c>
      <c r="H203" s="2">
        <v>1.6133329999999999</v>
      </c>
      <c r="I203" s="2">
        <v>1.6759999999999999</v>
      </c>
      <c r="J203" s="2">
        <v>1.6759999999999999</v>
      </c>
      <c r="K203" s="3">
        <v>14751000</v>
      </c>
      <c r="L203" s="6">
        <f t="shared" si="15"/>
        <v>8.4235860409145689E-3</v>
      </c>
      <c r="M203" s="7">
        <f t="shared" si="13"/>
        <v>5.2322927517177042E-2</v>
      </c>
      <c r="N203" s="2">
        <f t="shared" si="12"/>
        <v>1.7122857142857142</v>
      </c>
      <c r="O203" s="2">
        <f t="shared" si="14"/>
        <v>1.798311133333333</v>
      </c>
    </row>
    <row r="204" spans="1:15">
      <c r="A204" s="1">
        <v>40648</v>
      </c>
      <c r="B204" s="4" t="s">
        <v>9</v>
      </c>
      <c r="C204" s="4" t="s">
        <v>22</v>
      </c>
      <c r="D204" s="5">
        <v>2011</v>
      </c>
      <c r="E204" s="5" t="s">
        <v>26</v>
      </c>
      <c r="F204" s="2">
        <v>1.71</v>
      </c>
      <c r="G204" s="2">
        <v>1.745333</v>
      </c>
      <c r="H204" s="2">
        <v>1.694</v>
      </c>
      <c r="I204" s="2">
        <v>1.705333</v>
      </c>
      <c r="J204" s="2">
        <v>1.705333</v>
      </c>
      <c r="K204" s="3">
        <v>14152500</v>
      </c>
      <c r="L204" s="6">
        <f t="shared" si="15"/>
        <v>1.7501789976133685E-2</v>
      </c>
      <c r="M204" s="7">
        <f t="shared" si="13"/>
        <v>7.0740462381652769E-2</v>
      </c>
      <c r="N204" s="2">
        <f t="shared" si="12"/>
        <v>1.7293332857142858</v>
      </c>
      <c r="O204" s="2">
        <f t="shared" si="14"/>
        <v>1.8081111333333335</v>
      </c>
    </row>
    <row r="205" spans="1:15">
      <c r="A205" s="1">
        <v>40651</v>
      </c>
      <c r="B205" s="4" t="s">
        <v>10</v>
      </c>
      <c r="C205" s="4" t="s">
        <v>22</v>
      </c>
      <c r="D205" s="5">
        <v>2011</v>
      </c>
      <c r="E205" s="5" t="s">
        <v>26</v>
      </c>
      <c r="F205" s="2">
        <v>1.675333</v>
      </c>
      <c r="G205" s="2">
        <v>1.708</v>
      </c>
      <c r="H205" s="2">
        <v>1.6240000000000001</v>
      </c>
      <c r="I205" s="2">
        <v>1.6686669999999999</v>
      </c>
      <c r="J205" s="2">
        <v>1.6686669999999999</v>
      </c>
      <c r="K205" s="3">
        <v>15508500</v>
      </c>
      <c r="L205" s="6">
        <f t="shared" si="15"/>
        <v>-2.1500786063484427E-2</v>
      </c>
      <c r="M205" s="7">
        <f t="shared" si="13"/>
        <v>4.771870077046847E-2</v>
      </c>
      <c r="N205" s="2">
        <f t="shared" si="12"/>
        <v>1.743619</v>
      </c>
      <c r="O205" s="2">
        <f t="shared" si="14"/>
        <v>1.8182444666666664</v>
      </c>
    </row>
    <row r="206" spans="1:15">
      <c r="A206" s="1">
        <v>40652</v>
      </c>
      <c r="B206" s="4" t="s">
        <v>6</v>
      </c>
      <c r="C206" s="4" t="s">
        <v>22</v>
      </c>
      <c r="D206" s="5">
        <v>2011</v>
      </c>
      <c r="E206" s="5" t="s">
        <v>26</v>
      </c>
      <c r="F206" s="2">
        <v>1.6839999999999999</v>
      </c>
      <c r="G206" s="2">
        <v>1.6839999999999999</v>
      </c>
      <c r="H206" s="2">
        <v>1.6433329999999999</v>
      </c>
      <c r="I206" s="2">
        <v>1.677333</v>
      </c>
      <c r="J206" s="2">
        <v>1.677333</v>
      </c>
      <c r="K206" s="3">
        <v>8230500</v>
      </c>
      <c r="L206" s="6">
        <f t="shared" si="15"/>
        <v>5.193366921021428E-3</v>
      </c>
      <c r="M206" s="7">
        <f t="shared" si="13"/>
        <v>5.3159888413585543E-2</v>
      </c>
      <c r="N206" s="2">
        <f t="shared" si="12"/>
        <v>1.7686665714285714</v>
      </c>
      <c r="O206" s="2">
        <f t="shared" si="14"/>
        <v>1.8259999999999998</v>
      </c>
    </row>
    <row r="207" spans="1:15">
      <c r="A207" s="1">
        <v>40653</v>
      </c>
      <c r="B207" s="4" t="s">
        <v>7</v>
      </c>
      <c r="C207" s="4" t="s">
        <v>22</v>
      </c>
      <c r="D207" s="5">
        <v>2011</v>
      </c>
      <c r="E207" s="5" t="s">
        <v>26</v>
      </c>
      <c r="F207" s="2">
        <v>1.713333</v>
      </c>
      <c r="G207" s="2">
        <v>1.739333</v>
      </c>
      <c r="H207" s="2">
        <v>1.6866669999999999</v>
      </c>
      <c r="I207" s="2">
        <v>1.7166669999999999</v>
      </c>
      <c r="J207" s="2">
        <v>1.7166669999999999</v>
      </c>
      <c r="K207" s="3">
        <v>12558000</v>
      </c>
      <c r="L207" s="6">
        <f t="shared" si="15"/>
        <v>2.345032262526283E-2</v>
      </c>
      <c r="M207" s="7">
        <f t="shared" si="13"/>
        <v>7.7856827572869935E-2</v>
      </c>
      <c r="N207" s="2">
        <f t="shared" si="12"/>
        <v>1.7919047142857141</v>
      </c>
      <c r="O207" s="2">
        <f t="shared" si="14"/>
        <v>1.8339999999999996</v>
      </c>
    </row>
    <row r="208" spans="1:15">
      <c r="A208" s="1">
        <v>40654</v>
      </c>
      <c r="B208" s="4" t="s">
        <v>8</v>
      </c>
      <c r="C208" s="4" t="s">
        <v>22</v>
      </c>
      <c r="D208" s="5">
        <v>2011</v>
      </c>
      <c r="E208" s="5" t="s">
        <v>26</v>
      </c>
      <c r="F208" s="2">
        <v>1.723333</v>
      </c>
      <c r="G208" s="2">
        <v>1.798667</v>
      </c>
      <c r="H208" s="2">
        <v>1.706</v>
      </c>
      <c r="I208" s="2">
        <v>1.782667</v>
      </c>
      <c r="J208" s="2">
        <v>1.782667</v>
      </c>
      <c r="K208" s="3">
        <v>20791500</v>
      </c>
      <c r="L208" s="6">
        <f t="shared" si="15"/>
        <v>3.8446594476389456E-2</v>
      </c>
      <c r="M208" s="7">
        <f t="shared" si="13"/>
        <v>0.11929675192617162</v>
      </c>
      <c r="N208" s="2">
        <f t="shared" si="12"/>
        <v>1.8080951428571428</v>
      </c>
      <c r="O208" s="2">
        <f t="shared" si="14"/>
        <v>1.8437333333333334</v>
      </c>
    </row>
    <row r="209" spans="1:15">
      <c r="A209" s="1">
        <v>40658</v>
      </c>
      <c r="B209" s="4" t="s">
        <v>10</v>
      </c>
      <c r="C209" s="4" t="s">
        <v>22</v>
      </c>
      <c r="D209" s="5">
        <v>2011</v>
      </c>
      <c r="E209" s="5" t="s">
        <v>26</v>
      </c>
      <c r="F209" s="2">
        <v>1.78</v>
      </c>
      <c r="G209" s="2">
        <v>1.782</v>
      </c>
      <c r="H209" s="2">
        <v>1.731333</v>
      </c>
      <c r="I209" s="2">
        <v>1.759333</v>
      </c>
      <c r="J209" s="2">
        <v>1.759333</v>
      </c>
      <c r="K209" s="3">
        <v>12013500</v>
      </c>
      <c r="L209" s="6">
        <f t="shared" si="15"/>
        <v>-1.3089376759652794E-2</v>
      </c>
      <c r="M209" s="7">
        <f t="shared" si="13"/>
        <v>0.10464585503435431</v>
      </c>
      <c r="N209" s="2">
        <f t="shared" si="12"/>
        <v>1.8093331428571431</v>
      </c>
      <c r="O209" s="2">
        <f t="shared" si="14"/>
        <v>1.8480888666666668</v>
      </c>
    </row>
    <row r="210" spans="1:15">
      <c r="A210" s="1">
        <v>40659</v>
      </c>
      <c r="B210" s="4" t="s">
        <v>6</v>
      </c>
      <c r="C210" s="4" t="s">
        <v>22</v>
      </c>
      <c r="D210" s="5">
        <v>2011</v>
      </c>
      <c r="E210" s="5" t="s">
        <v>26</v>
      </c>
      <c r="F210" s="2">
        <v>1.7773330000000001</v>
      </c>
      <c r="G210" s="2">
        <v>1.816667</v>
      </c>
      <c r="H210" s="2">
        <v>1.754</v>
      </c>
      <c r="I210" s="2">
        <v>1.7953330000000001</v>
      </c>
      <c r="J210" s="2">
        <v>1.7953330000000001</v>
      </c>
      <c r="K210" s="3">
        <v>21000000</v>
      </c>
      <c r="L210" s="6">
        <f t="shared" si="15"/>
        <v>2.0462300201269476E-2</v>
      </c>
      <c r="M210" s="7">
        <f t="shared" si="13"/>
        <v>0.12724945013615518</v>
      </c>
      <c r="N210" s="2">
        <f t="shared" si="12"/>
        <v>1.8121902857142855</v>
      </c>
      <c r="O210" s="2">
        <f t="shared" si="14"/>
        <v>1.852488866666667</v>
      </c>
    </row>
    <row r="211" spans="1:15">
      <c r="A211" s="1">
        <v>40660</v>
      </c>
      <c r="B211" s="4" t="s">
        <v>7</v>
      </c>
      <c r="C211" s="4" t="s">
        <v>22</v>
      </c>
      <c r="D211" s="5">
        <v>2011</v>
      </c>
      <c r="E211" s="5" t="s">
        <v>26</v>
      </c>
      <c r="F211" s="2">
        <v>1.7953330000000001</v>
      </c>
      <c r="G211" s="2">
        <v>1.8240000000000001</v>
      </c>
      <c r="H211" s="2">
        <v>1.775333</v>
      </c>
      <c r="I211" s="2">
        <v>1.8053330000000001</v>
      </c>
      <c r="J211" s="2">
        <v>1.8053330000000001</v>
      </c>
      <c r="K211" s="3">
        <v>14953500</v>
      </c>
      <c r="L211" s="6">
        <f t="shared" si="15"/>
        <v>5.5699973208312931E-3</v>
      </c>
      <c r="M211" s="7">
        <f t="shared" si="13"/>
        <v>0.13352822655332219</v>
      </c>
      <c r="N211" s="2">
        <f t="shared" si="12"/>
        <v>1.8075237142857143</v>
      </c>
      <c r="O211" s="2">
        <f t="shared" si="14"/>
        <v>1.8529111000000003</v>
      </c>
    </row>
    <row r="212" spans="1:15">
      <c r="A212" s="1">
        <v>40661</v>
      </c>
      <c r="B212" s="4" t="s">
        <v>8</v>
      </c>
      <c r="C212" s="4" t="s">
        <v>22</v>
      </c>
      <c r="D212" s="5">
        <v>2011</v>
      </c>
      <c r="E212" s="5" t="s">
        <v>26</v>
      </c>
      <c r="F212" s="2">
        <v>1.804667</v>
      </c>
      <c r="G212" s="2">
        <v>1.8460000000000001</v>
      </c>
      <c r="H212" s="2">
        <v>1.7813330000000001</v>
      </c>
      <c r="I212" s="2">
        <v>1.8440000000000001</v>
      </c>
      <c r="J212" s="2">
        <v>1.8440000000000001</v>
      </c>
      <c r="K212" s="3">
        <v>24000000</v>
      </c>
      <c r="L212" s="6">
        <f t="shared" si="15"/>
        <v>2.1418209272195215E-2</v>
      </c>
      <c r="M212" s="7">
        <f t="shared" si="13"/>
        <v>0.15780637132558151</v>
      </c>
      <c r="N212" s="2">
        <f t="shared" si="12"/>
        <v>1.8079047142857143</v>
      </c>
      <c r="O212" s="2">
        <f t="shared" si="14"/>
        <v>1.8541111000000001</v>
      </c>
    </row>
    <row r="213" spans="1:15">
      <c r="A213" s="1">
        <v>40662</v>
      </c>
      <c r="B213" s="4" t="s">
        <v>9</v>
      </c>
      <c r="C213" s="4" t="s">
        <v>22</v>
      </c>
      <c r="D213" s="5">
        <v>2011</v>
      </c>
      <c r="E213" s="5" t="s">
        <v>26</v>
      </c>
      <c r="F213" s="2">
        <v>1.8460000000000001</v>
      </c>
      <c r="G213" s="2">
        <v>1.8580000000000001</v>
      </c>
      <c r="H213" s="2">
        <v>1.8280000000000001</v>
      </c>
      <c r="I213" s="2">
        <v>1.84</v>
      </c>
      <c r="J213" s="2">
        <v>1.84</v>
      </c>
      <c r="K213" s="3">
        <v>10890000</v>
      </c>
      <c r="L213" s="6">
        <f t="shared" si="15"/>
        <v>-2.1691973969631254E-3</v>
      </c>
      <c r="M213" s="7">
        <f t="shared" si="13"/>
        <v>0.15529486075871479</v>
      </c>
      <c r="N213" s="2">
        <f t="shared" si="12"/>
        <v>1.8102857142857141</v>
      </c>
      <c r="O213" s="2">
        <f t="shared" si="14"/>
        <v>1.8545555333333335</v>
      </c>
    </row>
    <row r="214" spans="1:15">
      <c r="A214" s="1">
        <v>40665</v>
      </c>
      <c r="B214" s="4" t="s">
        <v>10</v>
      </c>
      <c r="C214" s="4" t="s">
        <v>23</v>
      </c>
      <c r="D214" s="5">
        <v>2011</v>
      </c>
      <c r="E214" s="5" t="s">
        <v>26</v>
      </c>
      <c r="F214" s="2">
        <v>1.84</v>
      </c>
      <c r="G214" s="2">
        <v>1.8533329999999999</v>
      </c>
      <c r="H214" s="2">
        <v>1.804</v>
      </c>
      <c r="I214" s="2">
        <v>1.83</v>
      </c>
      <c r="J214" s="2">
        <v>1.83</v>
      </c>
      <c r="K214" s="3">
        <v>11769000</v>
      </c>
      <c r="L214" s="6">
        <f t="shared" si="15"/>
        <v>-5.4347826086956564E-3</v>
      </c>
      <c r="M214" s="7">
        <f t="shared" si="13"/>
        <v>0.14901608434154778</v>
      </c>
      <c r="N214" s="2">
        <f t="shared" si="12"/>
        <v>1.8172381428571427</v>
      </c>
      <c r="O214" s="2">
        <f t="shared" si="14"/>
        <v>1.8563999666666668</v>
      </c>
    </row>
    <row r="215" spans="1:15">
      <c r="A215" s="1">
        <v>40666</v>
      </c>
      <c r="B215" s="4" t="s">
        <v>6</v>
      </c>
      <c r="C215" s="4" t="s">
        <v>23</v>
      </c>
      <c r="D215" s="5">
        <v>2011</v>
      </c>
      <c r="E215" s="5" t="s">
        <v>26</v>
      </c>
      <c r="F215" s="2">
        <v>1.8253330000000001</v>
      </c>
      <c r="G215" s="2">
        <v>1.8260000000000001</v>
      </c>
      <c r="H215" s="2">
        <v>1.766667</v>
      </c>
      <c r="I215" s="2">
        <v>1.7913330000000001</v>
      </c>
      <c r="J215" s="2">
        <v>1.7913330000000001</v>
      </c>
      <c r="K215" s="3">
        <v>13708500</v>
      </c>
      <c r="L215" s="6">
        <f t="shared" si="15"/>
        <v>-2.1129508196721315E-2</v>
      </c>
      <c r="M215" s="7">
        <f t="shared" si="13"/>
        <v>0.12473793956928847</v>
      </c>
      <c r="N215" s="2">
        <f t="shared" si="12"/>
        <v>1.8136191428571427</v>
      </c>
      <c r="O215" s="2">
        <f t="shared" si="14"/>
        <v>1.8589555333333332</v>
      </c>
    </row>
    <row r="216" spans="1:15">
      <c r="A216" s="1">
        <v>40667</v>
      </c>
      <c r="B216" s="4" t="s">
        <v>7</v>
      </c>
      <c r="C216" s="4" t="s">
        <v>23</v>
      </c>
      <c r="D216" s="5">
        <v>2011</v>
      </c>
      <c r="E216" s="5" t="s">
        <v>26</v>
      </c>
      <c r="F216" s="2">
        <v>1.7853330000000001</v>
      </c>
      <c r="G216" s="2">
        <v>1.8</v>
      </c>
      <c r="H216" s="2">
        <v>1.7166669999999999</v>
      </c>
      <c r="I216" s="2">
        <v>1.7793330000000001</v>
      </c>
      <c r="J216" s="2">
        <v>1.7793330000000001</v>
      </c>
      <c r="K216" s="3">
        <v>15667500</v>
      </c>
      <c r="L216" s="6">
        <f t="shared" si="15"/>
        <v>-6.6989219759810209E-3</v>
      </c>
      <c r="M216" s="7">
        <f t="shared" si="13"/>
        <v>0.1172034078686881</v>
      </c>
      <c r="N216" s="2">
        <f t="shared" si="12"/>
        <v>1.8212382857142857</v>
      </c>
      <c r="O216" s="2">
        <f t="shared" si="14"/>
        <v>1.8599555333333335</v>
      </c>
    </row>
    <row r="217" spans="1:15">
      <c r="A217" s="1">
        <v>40668</v>
      </c>
      <c r="B217" s="4" t="s">
        <v>8</v>
      </c>
      <c r="C217" s="4" t="s">
        <v>23</v>
      </c>
      <c r="D217" s="5">
        <v>2011</v>
      </c>
      <c r="E217" s="5" t="s">
        <v>26</v>
      </c>
      <c r="F217" s="2">
        <v>1.8133330000000001</v>
      </c>
      <c r="G217" s="2">
        <v>1.8293330000000001</v>
      </c>
      <c r="H217" s="2">
        <v>1.744667</v>
      </c>
      <c r="I217" s="2">
        <v>1.762667</v>
      </c>
      <c r="J217" s="2">
        <v>1.762667</v>
      </c>
      <c r="K217" s="3">
        <v>18277500</v>
      </c>
      <c r="L217" s="6">
        <f t="shared" si="15"/>
        <v>-9.3664311289680287E-3</v>
      </c>
      <c r="M217" s="7">
        <f t="shared" si="13"/>
        <v>0.10673919909183782</v>
      </c>
      <c r="N217" s="2">
        <f t="shared" si="12"/>
        <v>1.829428857142857</v>
      </c>
      <c r="O217" s="2">
        <f t="shared" si="14"/>
        <v>1.8595333333333335</v>
      </c>
    </row>
    <row r="218" spans="1:15">
      <c r="A218" s="1">
        <v>40669</v>
      </c>
      <c r="B218" s="4" t="s">
        <v>9</v>
      </c>
      <c r="C218" s="4" t="s">
        <v>23</v>
      </c>
      <c r="D218" s="5">
        <v>2011</v>
      </c>
      <c r="E218" s="5" t="s">
        <v>26</v>
      </c>
      <c r="F218" s="2">
        <v>1.7933330000000001</v>
      </c>
      <c r="G218" s="2">
        <v>1.8466670000000001</v>
      </c>
      <c r="H218" s="2">
        <v>1.774667</v>
      </c>
      <c r="I218" s="2">
        <v>1.8080000000000001</v>
      </c>
      <c r="J218" s="2">
        <v>1.8080000000000001</v>
      </c>
      <c r="K218" s="3">
        <v>14725500</v>
      </c>
      <c r="L218" s="6">
        <f t="shared" si="15"/>
        <v>2.5718414198484495E-2</v>
      </c>
      <c r="M218" s="7">
        <f t="shared" si="13"/>
        <v>0.13520277622378063</v>
      </c>
      <c r="N218" s="2">
        <f t="shared" si="12"/>
        <v>1.8309525714285715</v>
      </c>
      <c r="O218" s="2">
        <f t="shared" si="14"/>
        <v>1.8596666666666666</v>
      </c>
    </row>
    <row r="219" spans="1:15">
      <c r="A219" s="1">
        <v>40672</v>
      </c>
      <c r="B219" s="4" t="s">
        <v>10</v>
      </c>
      <c r="C219" s="4" t="s">
        <v>23</v>
      </c>
      <c r="D219" s="5">
        <v>2011</v>
      </c>
      <c r="E219" s="5" t="s">
        <v>26</v>
      </c>
      <c r="F219" s="2">
        <v>1.8</v>
      </c>
      <c r="G219" s="2">
        <v>1.8666670000000001</v>
      </c>
      <c r="H219" s="2">
        <v>1.79</v>
      </c>
      <c r="I219" s="2">
        <v>1.8606670000000001</v>
      </c>
      <c r="J219" s="2">
        <v>1.8606670000000001</v>
      </c>
      <c r="K219" s="3">
        <v>13746000</v>
      </c>
      <c r="L219" s="6">
        <f t="shared" si="15"/>
        <v>2.9129977876106206E-2</v>
      </c>
      <c r="M219" s="7">
        <f t="shared" si="13"/>
        <v>0.16827120798007367</v>
      </c>
      <c r="N219" s="2">
        <f t="shared" si="12"/>
        <v>1.8199050000000001</v>
      </c>
      <c r="O219" s="2">
        <f t="shared" si="14"/>
        <v>1.8572</v>
      </c>
    </row>
    <row r="220" spans="1:15">
      <c r="A220" s="1">
        <v>40673</v>
      </c>
      <c r="B220" s="4" t="s">
        <v>6</v>
      </c>
      <c r="C220" s="4" t="s">
        <v>23</v>
      </c>
      <c r="D220" s="5">
        <v>2011</v>
      </c>
      <c r="E220" s="5" t="s">
        <v>26</v>
      </c>
      <c r="F220" s="2">
        <v>1.8826670000000001</v>
      </c>
      <c r="G220" s="2">
        <v>1.93</v>
      </c>
      <c r="H220" s="2">
        <v>1.8606670000000001</v>
      </c>
      <c r="I220" s="2">
        <v>1.8886670000000001</v>
      </c>
      <c r="J220" s="2">
        <v>1.8886670000000001</v>
      </c>
      <c r="K220" s="3">
        <v>23029500</v>
      </c>
      <c r="L220" s="6">
        <f t="shared" si="15"/>
        <v>1.5048367064068972E-2</v>
      </c>
      <c r="M220" s="7">
        <f t="shared" si="13"/>
        <v>0.18585178194814111</v>
      </c>
      <c r="N220" s="2">
        <f t="shared" si="12"/>
        <v>1.8050478571428574</v>
      </c>
      <c r="O220" s="2">
        <f t="shared" si="14"/>
        <v>1.8563555333333333</v>
      </c>
    </row>
    <row r="221" spans="1:15">
      <c r="A221" s="1">
        <v>40674</v>
      </c>
      <c r="B221" s="4" t="s">
        <v>7</v>
      </c>
      <c r="C221" s="4" t="s">
        <v>23</v>
      </c>
      <c r="D221" s="5">
        <v>2011</v>
      </c>
      <c r="E221" s="5" t="s">
        <v>26</v>
      </c>
      <c r="F221" s="2">
        <v>1.88</v>
      </c>
      <c r="G221" s="2">
        <v>1.8866670000000001</v>
      </c>
      <c r="H221" s="2">
        <v>1.794667</v>
      </c>
      <c r="I221" s="2">
        <v>1.804667</v>
      </c>
      <c r="J221" s="2">
        <v>1.804667</v>
      </c>
      <c r="K221" s="3">
        <v>14437500</v>
      </c>
      <c r="L221" s="6">
        <f t="shared" si="15"/>
        <v>-4.447581283519015E-2</v>
      </c>
      <c r="M221" s="7">
        <f t="shared" si="13"/>
        <v>0.13311006004393877</v>
      </c>
      <c r="N221" s="2">
        <f t="shared" si="12"/>
        <v>1.8038097142857141</v>
      </c>
      <c r="O221" s="2">
        <f t="shared" si="14"/>
        <v>1.8538666333333331</v>
      </c>
    </row>
    <row r="222" spans="1:15">
      <c r="A222" s="1">
        <v>40675</v>
      </c>
      <c r="B222" s="4" t="s">
        <v>8</v>
      </c>
      <c r="C222" s="4" t="s">
        <v>23</v>
      </c>
      <c r="D222" s="5">
        <v>2011</v>
      </c>
      <c r="E222" s="5" t="s">
        <v>26</v>
      </c>
      <c r="F222" s="2">
        <v>1.804667</v>
      </c>
      <c r="G222" s="2">
        <v>1.8493329999999999</v>
      </c>
      <c r="H222" s="2">
        <v>1.776667</v>
      </c>
      <c r="I222" s="2">
        <v>1.8446670000000001</v>
      </c>
      <c r="J222" s="2">
        <v>1.8446670000000001</v>
      </c>
      <c r="K222" s="3">
        <v>9420000</v>
      </c>
      <c r="L222" s="6">
        <f t="shared" si="15"/>
        <v>2.216475394075474E-2</v>
      </c>
      <c r="M222" s="7">
        <f t="shared" si="13"/>
        <v>0.15822516571260659</v>
      </c>
      <c r="N222" s="2">
        <f t="shared" si="12"/>
        <v>1.812381142857143</v>
      </c>
      <c r="O222" s="2">
        <f t="shared" si="14"/>
        <v>1.8552888333333331</v>
      </c>
    </row>
    <row r="223" spans="1:15">
      <c r="A223" s="1">
        <v>40676</v>
      </c>
      <c r="B223" s="4" t="s">
        <v>9</v>
      </c>
      <c r="C223" s="4" t="s">
        <v>23</v>
      </c>
      <c r="D223" s="5">
        <v>2011</v>
      </c>
      <c r="E223" s="5" t="s">
        <v>26</v>
      </c>
      <c r="F223" s="2">
        <v>1.8666670000000001</v>
      </c>
      <c r="G223" s="2">
        <v>1.8793329999999999</v>
      </c>
      <c r="H223" s="2">
        <v>1.82</v>
      </c>
      <c r="I223" s="2">
        <v>1.836667</v>
      </c>
      <c r="J223" s="2">
        <v>1.836667</v>
      </c>
      <c r="K223" s="3">
        <v>9922500</v>
      </c>
      <c r="L223" s="6">
        <f t="shared" si="15"/>
        <v>-4.3368261046573759E-3</v>
      </c>
      <c r="M223" s="7">
        <f t="shared" si="13"/>
        <v>0.15320214457887293</v>
      </c>
      <c r="N223" s="2">
        <f t="shared" si="12"/>
        <v>1.8042858571428571</v>
      </c>
      <c r="O223" s="2">
        <f t="shared" si="14"/>
        <v>1.8550665999999998</v>
      </c>
    </row>
    <row r="224" spans="1:15">
      <c r="A224" s="1">
        <v>40679</v>
      </c>
      <c r="B224" s="4" t="s">
        <v>10</v>
      </c>
      <c r="C224" s="4" t="s">
        <v>23</v>
      </c>
      <c r="D224" s="5">
        <v>2011</v>
      </c>
      <c r="E224" s="5" t="s">
        <v>26</v>
      </c>
      <c r="F224" s="2">
        <v>1.8660000000000001</v>
      </c>
      <c r="G224" s="2">
        <v>1.8660000000000001</v>
      </c>
      <c r="H224" s="2">
        <v>1.77</v>
      </c>
      <c r="I224" s="2">
        <v>1.773333</v>
      </c>
      <c r="J224" s="2">
        <v>1.773333</v>
      </c>
      <c r="K224" s="3">
        <v>11335500</v>
      </c>
      <c r="L224" s="6">
        <f t="shared" si="15"/>
        <v>-3.4483115338817545E-2</v>
      </c>
      <c r="M224" s="7">
        <f t="shared" si="13"/>
        <v>0.11343614201838803</v>
      </c>
      <c r="N224" s="2">
        <f t="shared" si="12"/>
        <v>1.796381</v>
      </c>
      <c r="O224" s="2">
        <f t="shared" si="14"/>
        <v>1.8548665999999998</v>
      </c>
    </row>
    <row r="225" spans="1:15">
      <c r="A225" s="1">
        <v>40680</v>
      </c>
      <c r="B225" s="4" t="s">
        <v>6</v>
      </c>
      <c r="C225" s="4" t="s">
        <v>23</v>
      </c>
      <c r="D225" s="5">
        <v>2011</v>
      </c>
      <c r="E225" s="5" t="s">
        <v>26</v>
      </c>
      <c r="F225" s="2">
        <v>1.8</v>
      </c>
      <c r="G225" s="2">
        <v>1.8</v>
      </c>
      <c r="H225" s="2">
        <v>1.7146669999999999</v>
      </c>
      <c r="I225" s="2">
        <v>1.730667</v>
      </c>
      <c r="J225" s="2">
        <v>1.730667</v>
      </c>
      <c r="K225" s="3">
        <v>18513000</v>
      </c>
      <c r="L225" s="6">
        <f t="shared" si="15"/>
        <v>-2.4059778958605119E-2</v>
      </c>
      <c r="M225" s="7">
        <f t="shared" si="13"/>
        <v>8.6647114556903437E-2</v>
      </c>
      <c r="N225" s="2">
        <f t="shared" si="12"/>
        <v>1.8190477142857142</v>
      </c>
      <c r="O225" s="2">
        <f t="shared" si="14"/>
        <v>1.8582221666666665</v>
      </c>
    </row>
    <row r="226" spans="1:15">
      <c r="A226" s="1">
        <v>40681</v>
      </c>
      <c r="B226" s="4" t="s">
        <v>7</v>
      </c>
      <c r="C226" s="4" t="s">
        <v>23</v>
      </c>
      <c r="D226" s="5">
        <v>2011</v>
      </c>
      <c r="E226" s="5" t="s">
        <v>26</v>
      </c>
      <c r="F226" s="2">
        <v>1.74</v>
      </c>
      <c r="G226" s="2">
        <v>1.764667</v>
      </c>
      <c r="H226" s="2">
        <v>1.701333</v>
      </c>
      <c r="I226" s="2">
        <v>1.756667</v>
      </c>
      <c r="J226" s="2">
        <v>1.756667</v>
      </c>
      <c r="K226" s="3">
        <v>10942500</v>
      </c>
      <c r="L226" s="6">
        <f t="shared" si="15"/>
        <v>1.5023109587228521E-2</v>
      </c>
      <c r="M226" s="7">
        <f t="shared" si="13"/>
        <v>0.10297193324153753</v>
      </c>
      <c r="N226" s="2">
        <f t="shared" si="12"/>
        <v>1.8525714285714285</v>
      </c>
      <c r="O226" s="2">
        <f t="shared" si="14"/>
        <v>1.8633999333333333</v>
      </c>
    </row>
    <row r="227" spans="1:15">
      <c r="A227" s="1">
        <v>40682</v>
      </c>
      <c r="B227" s="4" t="s">
        <v>8</v>
      </c>
      <c r="C227" s="4" t="s">
        <v>23</v>
      </c>
      <c r="D227" s="5">
        <v>2011</v>
      </c>
      <c r="E227" s="5" t="s">
        <v>26</v>
      </c>
      <c r="F227" s="2">
        <v>1.802</v>
      </c>
      <c r="G227" s="2">
        <v>1.8959999999999999</v>
      </c>
      <c r="H227" s="2">
        <v>1.773333</v>
      </c>
      <c r="I227" s="2">
        <v>1.88</v>
      </c>
      <c r="J227" s="2">
        <v>1.88</v>
      </c>
      <c r="K227" s="3">
        <v>39826500</v>
      </c>
      <c r="L227" s="6">
        <f t="shared" si="15"/>
        <v>7.0208525577129824E-2</v>
      </c>
      <c r="M227" s="7">
        <f t="shared" si="13"/>
        <v>0.18040996642738238</v>
      </c>
      <c r="N227" s="2">
        <f t="shared" si="12"/>
        <v>1.8830475714285715</v>
      </c>
      <c r="O227" s="2">
        <f t="shared" si="14"/>
        <v>1.8695777</v>
      </c>
    </row>
    <row r="228" spans="1:15">
      <c r="A228" s="1">
        <v>40683</v>
      </c>
      <c r="B228" s="4" t="s">
        <v>9</v>
      </c>
      <c r="C228" s="4" t="s">
        <v>23</v>
      </c>
      <c r="D228" s="5">
        <v>2011</v>
      </c>
      <c r="E228" s="5" t="s">
        <v>26</v>
      </c>
      <c r="F228" s="2">
        <v>1.8839999999999999</v>
      </c>
      <c r="G228" s="2">
        <v>1.8853329999999999</v>
      </c>
      <c r="H228" s="2">
        <v>1.8233330000000001</v>
      </c>
      <c r="I228" s="2">
        <v>1.8646670000000001</v>
      </c>
      <c r="J228" s="2">
        <v>1.8646670000000001</v>
      </c>
      <c r="K228" s="3">
        <v>12637500</v>
      </c>
      <c r="L228" s="6">
        <f t="shared" si="15"/>
        <v>-8.155851063829692E-3</v>
      </c>
      <c r="M228" s="7">
        <f t="shared" si="13"/>
        <v>0.17078271854694038</v>
      </c>
      <c r="N228" s="2">
        <f t="shared" si="12"/>
        <v>1.9015237142857142</v>
      </c>
      <c r="O228" s="2">
        <f t="shared" si="14"/>
        <v>1.8713999333333333</v>
      </c>
    </row>
    <row r="229" spans="1:15">
      <c r="A229" s="1">
        <v>40686</v>
      </c>
      <c r="B229" s="4" t="s">
        <v>10</v>
      </c>
      <c r="C229" s="4" t="s">
        <v>23</v>
      </c>
      <c r="D229" s="5">
        <v>2011</v>
      </c>
      <c r="E229" s="5" t="s">
        <v>26</v>
      </c>
      <c r="F229" s="2">
        <v>1.8413330000000001</v>
      </c>
      <c r="G229" s="2">
        <v>1.8413330000000001</v>
      </c>
      <c r="H229" s="2">
        <v>1.774667</v>
      </c>
      <c r="I229" s="2">
        <v>1.788</v>
      </c>
      <c r="J229" s="2">
        <v>1.788</v>
      </c>
      <c r="K229" s="3">
        <v>12954000</v>
      </c>
      <c r="L229" s="6">
        <f t="shared" si="15"/>
        <v>-4.1115652285367864E-2</v>
      </c>
      <c r="M229" s="7">
        <f t="shared" si="13"/>
        <v>0.12264522338944683</v>
      </c>
      <c r="N229" s="2">
        <f t="shared" si="12"/>
        <v>1.9067617142857143</v>
      </c>
      <c r="O229" s="2">
        <f t="shared" si="14"/>
        <v>1.8739999333333333</v>
      </c>
    </row>
    <row r="230" spans="1:15">
      <c r="A230" s="1">
        <v>40687</v>
      </c>
      <c r="B230" s="4" t="s">
        <v>6</v>
      </c>
      <c r="C230" s="4" t="s">
        <v>23</v>
      </c>
      <c r="D230" s="5">
        <v>2011</v>
      </c>
      <c r="E230" s="5" t="s">
        <v>26</v>
      </c>
      <c r="F230" s="2">
        <v>1.8013330000000001</v>
      </c>
      <c r="G230" s="2">
        <v>1.8333330000000001</v>
      </c>
      <c r="H230" s="2">
        <v>1.773333</v>
      </c>
      <c r="I230" s="2">
        <v>1.7813330000000001</v>
      </c>
      <c r="J230" s="2">
        <v>1.7813330000000001</v>
      </c>
      <c r="K230" s="3">
        <v>9205500</v>
      </c>
      <c r="L230" s="6">
        <f t="shared" si="15"/>
        <v>-3.7287472035794061E-3</v>
      </c>
      <c r="M230" s="7">
        <f t="shared" si="13"/>
        <v>0.11845916315212146</v>
      </c>
      <c r="N230" s="2">
        <f t="shared" si="12"/>
        <v>1.925237857142857</v>
      </c>
      <c r="O230" s="2">
        <f t="shared" si="14"/>
        <v>1.8787555</v>
      </c>
    </row>
    <row r="231" spans="1:15">
      <c r="A231" s="1">
        <v>40688</v>
      </c>
      <c r="B231" s="4" t="s">
        <v>7</v>
      </c>
      <c r="C231" s="4" t="s">
        <v>23</v>
      </c>
      <c r="D231" s="5">
        <v>2011</v>
      </c>
      <c r="E231" s="5" t="s">
        <v>26</v>
      </c>
      <c r="F231" s="2">
        <v>1.7933330000000001</v>
      </c>
      <c r="G231" s="2">
        <v>1.9339999999999999</v>
      </c>
      <c r="H231" s="2">
        <v>1.744667</v>
      </c>
      <c r="I231" s="2">
        <v>1.9319999999999999</v>
      </c>
      <c r="J231" s="2">
        <v>1.9319999999999999</v>
      </c>
      <c r="K231" s="3">
        <v>70396500</v>
      </c>
      <c r="L231" s="6">
        <f t="shared" si="15"/>
        <v>8.4581041276392391E-2</v>
      </c>
      <c r="M231" s="7">
        <f t="shared" si="13"/>
        <v>0.21305960379665034</v>
      </c>
      <c r="N231" s="2">
        <f t="shared" si="12"/>
        <v>1.9577141428571427</v>
      </c>
      <c r="O231" s="2">
        <f t="shared" si="14"/>
        <v>1.8854443999999999</v>
      </c>
    </row>
    <row r="232" spans="1:15">
      <c r="A232" s="1">
        <v>40689</v>
      </c>
      <c r="B232" s="4" t="s">
        <v>8</v>
      </c>
      <c r="C232" s="4" t="s">
        <v>23</v>
      </c>
      <c r="D232" s="5">
        <v>2011</v>
      </c>
      <c r="E232" s="5" t="s">
        <v>26</v>
      </c>
      <c r="F232" s="2">
        <v>1.921333</v>
      </c>
      <c r="G232" s="2">
        <v>1.984</v>
      </c>
      <c r="H232" s="2">
        <v>1.8733329999999999</v>
      </c>
      <c r="I232" s="2">
        <v>1.965333</v>
      </c>
      <c r="J232" s="2">
        <v>1.965333</v>
      </c>
      <c r="K232" s="3">
        <v>50053500</v>
      </c>
      <c r="L232" s="6">
        <f t="shared" si="15"/>
        <v>1.7253105590062143E-2</v>
      </c>
      <c r="M232" s="7">
        <f t="shared" si="13"/>
        <v>0.23398864922799301</v>
      </c>
      <c r="N232" s="2">
        <f t="shared" si="12"/>
        <v>1.9550474285714288</v>
      </c>
      <c r="O232" s="2">
        <f t="shared" si="14"/>
        <v>1.8850666333333335</v>
      </c>
    </row>
    <row r="233" spans="1:15">
      <c r="A233" s="1">
        <v>40690</v>
      </c>
      <c r="B233" s="4" t="s">
        <v>9</v>
      </c>
      <c r="C233" s="4" t="s">
        <v>23</v>
      </c>
      <c r="D233" s="5">
        <v>2011</v>
      </c>
      <c r="E233" s="5" t="s">
        <v>26</v>
      </c>
      <c r="F233" s="2">
        <v>1.969333</v>
      </c>
      <c r="G233" s="2">
        <v>1.978</v>
      </c>
      <c r="H233" s="2">
        <v>1.921333</v>
      </c>
      <c r="I233" s="2">
        <v>1.97</v>
      </c>
      <c r="J233" s="2">
        <v>1.97</v>
      </c>
      <c r="K233" s="3">
        <v>25306500</v>
      </c>
      <c r="L233" s="6">
        <f t="shared" si="15"/>
        <v>2.3746611897322118E-3</v>
      </c>
      <c r="M233" s="7">
        <f t="shared" si="13"/>
        <v>0.2369189541818848</v>
      </c>
      <c r="N233" s="2">
        <f t="shared" si="12"/>
        <v>1.9444759999999999</v>
      </c>
      <c r="O233" s="2">
        <f t="shared" si="14"/>
        <v>1.8825555333333335</v>
      </c>
    </row>
    <row r="234" spans="1:15">
      <c r="A234" s="1">
        <v>40694</v>
      </c>
      <c r="B234" s="4" t="s">
        <v>6</v>
      </c>
      <c r="C234" s="4" t="s">
        <v>23</v>
      </c>
      <c r="D234" s="5">
        <v>2011</v>
      </c>
      <c r="E234" s="5" t="s">
        <v>26</v>
      </c>
      <c r="F234" s="2">
        <v>1.979333</v>
      </c>
      <c r="G234" s="2">
        <v>2.0186670000000002</v>
      </c>
      <c r="H234" s="2">
        <v>1.97</v>
      </c>
      <c r="I234" s="2">
        <v>2.0093329999999998</v>
      </c>
      <c r="J234" s="2">
        <v>2.0093329999999998</v>
      </c>
      <c r="K234" s="3">
        <v>49357500</v>
      </c>
      <c r="L234" s="6">
        <f t="shared" si="15"/>
        <v>1.9965989847715655E-2</v>
      </c>
      <c r="M234" s="7">
        <f t="shared" si="13"/>
        <v>0.26161526546352731</v>
      </c>
      <c r="N234" s="2">
        <f t="shared" si="12"/>
        <v>1.921333142857143</v>
      </c>
      <c r="O234" s="2">
        <f t="shared" si="14"/>
        <v>1.8794888666666667</v>
      </c>
    </row>
    <row r="235" spans="1:15">
      <c r="A235" s="1">
        <v>40695</v>
      </c>
      <c r="B235" s="4" t="s">
        <v>7</v>
      </c>
      <c r="C235" s="4" t="s">
        <v>12</v>
      </c>
      <c r="D235" s="5">
        <v>2011</v>
      </c>
      <c r="E235" s="5" t="s">
        <v>26</v>
      </c>
      <c r="F235" s="2">
        <v>2</v>
      </c>
      <c r="G235" s="2">
        <v>2.0066670000000002</v>
      </c>
      <c r="H235" s="2">
        <v>1.8919999999999999</v>
      </c>
      <c r="I235" s="2">
        <v>1.9013329999999999</v>
      </c>
      <c r="J235" s="2">
        <v>1.9013329999999999</v>
      </c>
      <c r="K235" s="3">
        <v>22948500</v>
      </c>
      <c r="L235" s="6">
        <f t="shared" si="15"/>
        <v>-5.3749179454077492E-2</v>
      </c>
      <c r="M235" s="7">
        <f t="shared" si="13"/>
        <v>0.19380448015812468</v>
      </c>
      <c r="N235" s="2">
        <f t="shared" si="12"/>
        <v>1.8973331428571427</v>
      </c>
      <c r="O235" s="2">
        <f t="shared" si="14"/>
        <v>1.8761555333333331</v>
      </c>
    </row>
    <row r="236" spans="1:15">
      <c r="A236" s="1">
        <v>40696</v>
      </c>
      <c r="B236" s="4" t="s">
        <v>8</v>
      </c>
      <c r="C236" s="4" t="s">
        <v>12</v>
      </c>
      <c r="D236" s="5">
        <v>2011</v>
      </c>
      <c r="E236" s="5" t="s">
        <v>26</v>
      </c>
      <c r="F236" s="2">
        <v>1.9013329999999999</v>
      </c>
      <c r="G236" s="2">
        <v>1.9546669999999999</v>
      </c>
      <c r="H236" s="2">
        <v>1.9006670000000001</v>
      </c>
      <c r="I236" s="2">
        <v>1.917333</v>
      </c>
      <c r="J236" s="2">
        <v>1.917333</v>
      </c>
      <c r="K236" s="3">
        <v>14794500</v>
      </c>
      <c r="L236" s="6">
        <f t="shared" si="15"/>
        <v>8.4151487403837273E-3</v>
      </c>
      <c r="M236" s="7">
        <f t="shared" si="13"/>
        <v>0.20385052242559176</v>
      </c>
      <c r="N236" s="2">
        <f t="shared" si="12"/>
        <v>1.8910474285714287</v>
      </c>
      <c r="O236" s="2">
        <f t="shared" si="14"/>
        <v>1.8741333333333332</v>
      </c>
    </row>
    <row r="237" spans="1:15">
      <c r="A237" s="1">
        <v>40697</v>
      </c>
      <c r="B237" s="4" t="s">
        <v>9</v>
      </c>
      <c r="C237" s="4" t="s">
        <v>12</v>
      </c>
      <c r="D237" s="5">
        <v>2011</v>
      </c>
      <c r="E237" s="5" t="s">
        <v>26</v>
      </c>
      <c r="F237" s="2">
        <v>1.996667</v>
      </c>
      <c r="G237" s="2">
        <v>2.1</v>
      </c>
      <c r="H237" s="2">
        <v>1.9666669999999999</v>
      </c>
      <c r="I237" s="2">
        <v>2.008667</v>
      </c>
      <c r="J237" s="2">
        <v>2.008667</v>
      </c>
      <c r="K237" s="3">
        <v>93138000</v>
      </c>
      <c r="L237" s="6">
        <f t="shared" si="15"/>
        <v>4.7635960993734544E-2</v>
      </c>
      <c r="M237" s="7">
        <f t="shared" si="13"/>
        <v>0.26119709895414411</v>
      </c>
      <c r="N237" s="2">
        <f t="shared" si="12"/>
        <v>1.8879045714285714</v>
      </c>
      <c r="O237" s="2">
        <f t="shared" si="14"/>
        <v>1.8715111333333334</v>
      </c>
    </row>
    <row r="238" spans="1:15">
      <c r="A238" s="1">
        <v>40700</v>
      </c>
      <c r="B238" s="4" t="s">
        <v>10</v>
      </c>
      <c r="C238" s="4" t="s">
        <v>12</v>
      </c>
      <c r="D238" s="5">
        <v>2011</v>
      </c>
      <c r="E238" s="5" t="s">
        <v>26</v>
      </c>
      <c r="F238" s="2">
        <v>2.0066670000000002</v>
      </c>
      <c r="G238" s="2">
        <v>2.008667</v>
      </c>
      <c r="H238" s="2">
        <v>1.8839999999999999</v>
      </c>
      <c r="I238" s="2">
        <v>1.913333</v>
      </c>
      <c r="J238" s="2">
        <v>1.913333</v>
      </c>
      <c r="K238" s="3">
        <v>34966500</v>
      </c>
      <c r="L238" s="6">
        <f t="shared" si="15"/>
        <v>-4.7461326342295676E-2</v>
      </c>
      <c r="M238" s="7">
        <f t="shared" si="13"/>
        <v>0.20133901185872505</v>
      </c>
      <c r="N238" s="2">
        <f t="shared" si="12"/>
        <v>1.8733331428571431</v>
      </c>
      <c r="O238" s="2">
        <f t="shared" si="14"/>
        <v>1.8650666666666667</v>
      </c>
    </row>
    <row r="239" spans="1:15">
      <c r="A239" s="1">
        <v>40701</v>
      </c>
      <c r="B239" s="4" t="s">
        <v>6</v>
      </c>
      <c r="C239" s="4" t="s">
        <v>12</v>
      </c>
      <c r="D239" s="5">
        <v>2011</v>
      </c>
      <c r="E239" s="5" t="s">
        <v>26</v>
      </c>
      <c r="F239" s="2">
        <v>1.929333</v>
      </c>
      <c r="G239" s="2">
        <v>1.959333</v>
      </c>
      <c r="H239" s="2">
        <v>1.8839999999999999</v>
      </c>
      <c r="I239" s="2">
        <v>1.8913329999999999</v>
      </c>
      <c r="J239" s="2">
        <v>1.8913329999999999</v>
      </c>
      <c r="K239" s="3">
        <v>18331500</v>
      </c>
      <c r="L239" s="6">
        <f t="shared" si="15"/>
        <v>-1.1498259842902422E-2</v>
      </c>
      <c r="M239" s="7">
        <f t="shared" si="13"/>
        <v>0.18752570374095767</v>
      </c>
      <c r="N239" s="2">
        <f t="shared" si="12"/>
        <v>1.8601902857142858</v>
      </c>
      <c r="O239" s="2">
        <f t="shared" si="14"/>
        <v>1.8632666666666666</v>
      </c>
    </row>
    <row r="240" spans="1:15">
      <c r="A240" s="1">
        <v>40702</v>
      </c>
      <c r="B240" s="4" t="s">
        <v>7</v>
      </c>
      <c r="C240" s="4" t="s">
        <v>12</v>
      </c>
      <c r="D240" s="5">
        <v>2011</v>
      </c>
      <c r="E240" s="5" t="s">
        <v>26</v>
      </c>
      <c r="F240" s="2">
        <v>1.8959999999999999</v>
      </c>
      <c r="G240" s="2">
        <v>1.9066669999999999</v>
      </c>
      <c r="H240" s="2">
        <v>1.8013330000000001</v>
      </c>
      <c r="I240" s="2">
        <v>1.8080000000000001</v>
      </c>
      <c r="J240" s="2">
        <v>1.8080000000000001</v>
      </c>
      <c r="K240" s="3">
        <v>25438500</v>
      </c>
      <c r="L240" s="6">
        <f t="shared" si="15"/>
        <v>-4.4060458946150613E-2</v>
      </c>
      <c r="M240" s="7">
        <f t="shared" si="13"/>
        <v>0.13520277622378063</v>
      </c>
      <c r="N240" s="2">
        <f t="shared" si="12"/>
        <v>1.8423808571428573</v>
      </c>
      <c r="O240" s="2">
        <f t="shared" si="14"/>
        <v>1.8639778</v>
      </c>
    </row>
    <row r="241" spans="1:15">
      <c r="A241" s="1">
        <v>40703</v>
      </c>
      <c r="B241" s="4" t="s">
        <v>8</v>
      </c>
      <c r="C241" s="4" t="s">
        <v>12</v>
      </c>
      <c r="D241" s="5">
        <v>2011</v>
      </c>
      <c r="E241" s="5" t="s">
        <v>26</v>
      </c>
      <c r="F241" s="2">
        <v>1.828667</v>
      </c>
      <c r="G241" s="2">
        <v>1.8733329999999999</v>
      </c>
      <c r="H241" s="2">
        <v>1.806667</v>
      </c>
      <c r="I241" s="2">
        <v>1.8413330000000001</v>
      </c>
      <c r="J241" s="2">
        <v>1.8413330000000001</v>
      </c>
      <c r="K241" s="3">
        <v>24048000</v>
      </c>
      <c r="L241" s="6">
        <f t="shared" si="15"/>
        <v>1.8436393805309766E-2</v>
      </c>
      <c r="M241" s="7">
        <f t="shared" si="13"/>
        <v>0.15613182165512307</v>
      </c>
      <c r="N241" s="2">
        <f t="shared" si="12"/>
        <v>1.8364761428571428</v>
      </c>
      <c r="O241" s="2">
        <f t="shared" si="14"/>
        <v>1.8674889000000001</v>
      </c>
    </row>
    <row r="242" spans="1:15">
      <c r="A242" s="1">
        <v>40704</v>
      </c>
      <c r="B242" s="4" t="s">
        <v>9</v>
      </c>
      <c r="C242" s="4" t="s">
        <v>12</v>
      </c>
      <c r="D242" s="5">
        <v>2011</v>
      </c>
      <c r="E242" s="5" t="s">
        <v>26</v>
      </c>
      <c r="F242" s="2">
        <v>1.834667</v>
      </c>
      <c r="G242" s="2">
        <v>1.8866670000000001</v>
      </c>
      <c r="H242" s="2">
        <v>1.8233330000000001</v>
      </c>
      <c r="I242" s="2">
        <v>1.8573329999999999</v>
      </c>
      <c r="J242" s="2">
        <v>1.8573329999999999</v>
      </c>
      <c r="K242" s="3">
        <v>23499000</v>
      </c>
      <c r="L242" s="6">
        <f t="shared" si="15"/>
        <v>8.6893571124830715E-3</v>
      </c>
      <c r="M242" s="7">
        <f t="shared" si="13"/>
        <v>0.16617786392259015</v>
      </c>
      <c r="N242" s="2">
        <f t="shared" si="12"/>
        <v>1.821142857142857</v>
      </c>
      <c r="O242" s="2">
        <f t="shared" si="14"/>
        <v>1.8712000333333336</v>
      </c>
    </row>
    <row r="243" spans="1:15">
      <c r="A243" s="1">
        <v>40707</v>
      </c>
      <c r="B243" s="4" t="s">
        <v>10</v>
      </c>
      <c r="C243" s="4" t="s">
        <v>12</v>
      </c>
      <c r="D243" s="5">
        <v>2011</v>
      </c>
      <c r="E243" s="5" t="s">
        <v>26</v>
      </c>
      <c r="F243" s="2">
        <v>1.8713329999999999</v>
      </c>
      <c r="G243" s="2">
        <v>1.925333</v>
      </c>
      <c r="H243" s="2">
        <v>1.8586670000000001</v>
      </c>
      <c r="I243" s="2">
        <v>1.8953329999999999</v>
      </c>
      <c r="J243" s="2">
        <v>1.8953329999999999</v>
      </c>
      <c r="K243" s="3">
        <v>25701000</v>
      </c>
      <c r="L243" s="6">
        <f t="shared" si="15"/>
        <v>2.0459443729261277E-2</v>
      </c>
      <c r="M243" s="7">
        <f t="shared" si="13"/>
        <v>0.19003721430782439</v>
      </c>
      <c r="N243" s="2">
        <f t="shared" si="12"/>
        <v>1.8179999999999998</v>
      </c>
      <c r="O243" s="2">
        <f t="shared" si="14"/>
        <v>1.8726000333333335</v>
      </c>
    </row>
    <row r="244" spans="1:15">
      <c r="A244" s="1">
        <v>40708</v>
      </c>
      <c r="B244" s="4" t="s">
        <v>6</v>
      </c>
      <c r="C244" s="4" t="s">
        <v>12</v>
      </c>
      <c r="D244" s="5">
        <v>2011</v>
      </c>
      <c r="E244" s="5" t="s">
        <v>26</v>
      </c>
      <c r="F244" s="2">
        <v>1.9026670000000001</v>
      </c>
      <c r="G244" s="2">
        <v>1.98</v>
      </c>
      <c r="H244" s="2">
        <v>1.9013329999999999</v>
      </c>
      <c r="I244" s="2">
        <v>1.9066669999999999</v>
      </c>
      <c r="J244" s="2">
        <v>1.9066669999999999</v>
      </c>
      <c r="K244" s="3">
        <v>23601000</v>
      </c>
      <c r="L244" s="6">
        <f t="shared" si="15"/>
        <v>5.9799518079408504E-3</v>
      </c>
      <c r="M244" s="7">
        <f t="shared" si="13"/>
        <v>0.19715357949904133</v>
      </c>
      <c r="N244" s="2">
        <f t="shared" si="12"/>
        <v>1.806381</v>
      </c>
      <c r="O244" s="2">
        <f t="shared" si="14"/>
        <v>1.8716444999999999</v>
      </c>
    </row>
    <row r="245" spans="1:15">
      <c r="A245" s="1">
        <v>40709</v>
      </c>
      <c r="B245" s="4" t="s">
        <v>7</v>
      </c>
      <c r="C245" s="4" t="s">
        <v>12</v>
      </c>
      <c r="D245" s="5">
        <v>2011</v>
      </c>
      <c r="E245" s="5" t="s">
        <v>26</v>
      </c>
      <c r="F245" s="2">
        <v>1.8959999999999999</v>
      </c>
      <c r="G245" s="2">
        <v>1.8966670000000001</v>
      </c>
      <c r="H245" s="2">
        <v>1.804667</v>
      </c>
      <c r="I245" s="2">
        <v>1.8213330000000001</v>
      </c>
      <c r="J245" s="2">
        <v>1.8213330000000001</v>
      </c>
      <c r="K245" s="3">
        <v>20175000</v>
      </c>
      <c r="L245" s="6">
        <f t="shared" si="15"/>
        <v>-4.4755586581191054E-2</v>
      </c>
      <c r="M245" s="7">
        <f t="shared" si="13"/>
        <v>0.14357426882078927</v>
      </c>
      <c r="N245" s="2">
        <f t="shared" si="12"/>
        <v>1.7979047142857141</v>
      </c>
      <c r="O245" s="2">
        <f t="shared" si="14"/>
        <v>1.8695111666666664</v>
      </c>
    </row>
    <row r="246" spans="1:15">
      <c r="A246" s="1">
        <v>40710</v>
      </c>
      <c r="B246" s="4" t="s">
        <v>8</v>
      </c>
      <c r="C246" s="4" t="s">
        <v>12</v>
      </c>
      <c r="D246" s="5">
        <v>2011</v>
      </c>
      <c r="E246" s="5" t="s">
        <v>26</v>
      </c>
      <c r="F246" s="2">
        <v>1.8446670000000001</v>
      </c>
      <c r="G246" s="2">
        <v>1.8666670000000001</v>
      </c>
      <c r="H246" s="2">
        <v>1.716</v>
      </c>
      <c r="I246" s="2">
        <v>1.766667</v>
      </c>
      <c r="J246" s="2">
        <v>1.766667</v>
      </c>
      <c r="K246" s="3">
        <v>27633000</v>
      </c>
      <c r="L246" s="6">
        <f t="shared" si="15"/>
        <v>-3.0014280749319371E-2</v>
      </c>
      <c r="M246" s="7">
        <f t="shared" si="13"/>
        <v>0.10925070965870454</v>
      </c>
      <c r="N246" s="2">
        <f t="shared" si="12"/>
        <v>1.8002857142857143</v>
      </c>
      <c r="O246" s="2">
        <f t="shared" si="14"/>
        <v>1.8714000666666666</v>
      </c>
    </row>
    <row r="247" spans="1:15">
      <c r="A247" s="1">
        <v>40711</v>
      </c>
      <c r="B247" s="4" t="s">
        <v>9</v>
      </c>
      <c r="C247" s="4" t="s">
        <v>12</v>
      </c>
      <c r="D247" s="5">
        <v>2011</v>
      </c>
      <c r="E247" s="5" t="s">
        <v>26</v>
      </c>
      <c r="F247" s="2">
        <v>1.7913330000000001</v>
      </c>
      <c r="G247" s="2">
        <v>1.8466670000000001</v>
      </c>
      <c r="H247" s="2">
        <v>1.742667</v>
      </c>
      <c r="I247" s="2">
        <v>1.766667</v>
      </c>
      <c r="J247" s="2">
        <v>1.766667</v>
      </c>
      <c r="K247" s="3">
        <v>25710000</v>
      </c>
      <c r="L247" s="6">
        <f t="shared" si="15"/>
        <v>0</v>
      </c>
      <c r="M247" s="7">
        <f t="shared" si="13"/>
        <v>0.10925070965870454</v>
      </c>
      <c r="N247" s="2">
        <f t="shared" si="12"/>
        <v>1.8094285714285718</v>
      </c>
      <c r="O247" s="2">
        <f t="shared" si="14"/>
        <v>1.8751111666666667</v>
      </c>
    </row>
    <row r="248" spans="1:15">
      <c r="A248" s="1">
        <v>40714</v>
      </c>
      <c r="B248" s="4" t="s">
        <v>10</v>
      </c>
      <c r="C248" s="4" t="s">
        <v>12</v>
      </c>
      <c r="D248" s="5">
        <v>2011</v>
      </c>
      <c r="E248" s="5" t="s">
        <v>26</v>
      </c>
      <c r="F248" s="2">
        <v>1.752667</v>
      </c>
      <c r="G248" s="2">
        <v>1.764</v>
      </c>
      <c r="H248" s="2">
        <v>1.7</v>
      </c>
      <c r="I248" s="2">
        <v>1.734</v>
      </c>
      <c r="J248" s="2">
        <v>1.734</v>
      </c>
      <c r="K248" s="3">
        <v>23067000</v>
      </c>
      <c r="L248" s="6">
        <f t="shared" si="15"/>
        <v>-1.8490751228160147E-2</v>
      </c>
      <c r="M248" s="7">
        <f t="shared" si="13"/>
        <v>8.8739830736745295E-2</v>
      </c>
      <c r="N248" s="2">
        <f t="shared" si="12"/>
        <v>1.8247618571428572</v>
      </c>
      <c r="O248" s="2">
        <f t="shared" si="14"/>
        <v>1.8801555999999999</v>
      </c>
    </row>
    <row r="249" spans="1:15">
      <c r="A249" s="1">
        <v>40715</v>
      </c>
      <c r="B249" s="4" t="s">
        <v>6</v>
      </c>
      <c r="C249" s="4" t="s">
        <v>12</v>
      </c>
      <c r="D249" s="5">
        <v>2011</v>
      </c>
      <c r="E249" s="5" t="s">
        <v>26</v>
      </c>
      <c r="F249" s="2">
        <v>1.749333</v>
      </c>
      <c r="G249" s="2">
        <v>1.8486670000000001</v>
      </c>
      <c r="H249" s="2">
        <v>1.733333</v>
      </c>
      <c r="I249" s="2">
        <v>1.8353330000000001</v>
      </c>
      <c r="J249" s="2">
        <v>1.8353330000000001</v>
      </c>
      <c r="K249" s="3">
        <v>22440000</v>
      </c>
      <c r="L249" s="6">
        <f t="shared" si="15"/>
        <v>5.8438869665513329E-2</v>
      </c>
      <c r="M249" s="7">
        <f t="shared" si="13"/>
        <v>0.152364555804823</v>
      </c>
      <c r="N249" s="2">
        <f t="shared" si="12"/>
        <v>1.8464761428571428</v>
      </c>
      <c r="O249" s="2">
        <f t="shared" si="14"/>
        <v>1.8831111666666667</v>
      </c>
    </row>
    <row r="250" spans="1:15">
      <c r="A250" s="1">
        <v>40716</v>
      </c>
      <c r="B250" s="4" t="s">
        <v>7</v>
      </c>
      <c r="C250" s="4" t="s">
        <v>12</v>
      </c>
      <c r="D250" s="5">
        <v>2011</v>
      </c>
      <c r="E250" s="5" t="s">
        <v>26</v>
      </c>
      <c r="F250" s="2">
        <v>1.824667</v>
      </c>
      <c r="G250" s="2">
        <v>1.8833329999999999</v>
      </c>
      <c r="H250" s="2">
        <v>1.806667</v>
      </c>
      <c r="I250" s="2">
        <v>1.8140000000000001</v>
      </c>
      <c r="J250" s="2">
        <v>1.8140000000000001</v>
      </c>
      <c r="K250" s="3">
        <v>22134000</v>
      </c>
      <c r="L250" s="6">
        <f t="shared" si="15"/>
        <v>-1.1623503745641823E-2</v>
      </c>
      <c r="M250" s="7">
        <f t="shared" si="13"/>
        <v>0.1389700420740807</v>
      </c>
      <c r="N250" s="2">
        <f t="shared" si="12"/>
        <v>1.8617142857142857</v>
      </c>
      <c r="O250" s="2">
        <f t="shared" si="14"/>
        <v>1.8823778333333332</v>
      </c>
    </row>
    <row r="251" spans="1:15">
      <c r="A251" s="1">
        <v>40717</v>
      </c>
      <c r="B251" s="4" t="s">
        <v>8</v>
      </c>
      <c r="C251" s="4" t="s">
        <v>12</v>
      </c>
      <c r="D251" s="5">
        <v>2011</v>
      </c>
      <c r="E251" s="5" t="s">
        <v>26</v>
      </c>
      <c r="F251" s="2">
        <v>1.8133330000000001</v>
      </c>
      <c r="G251" s="2">
        <v>1.8480000000000001</v>
      </c>
      <c r="H251" s="2">
        <v>1.747333</v>
      </c>
      <c r="I251" s="2">
        <v>1.8473329999999999</v>
      </c>
      <c r="J251" s="2">
        <v>1.8473329999999999</v>
      </c>
      <c r="K251" s="3">
        <v>17550000</v>
      </c>
      <c r="L251" s="6">
        <f t="shared" si="15"/>
        <v>1.8375413450937066E-2</v>
      </c>
      <c r="M251" s="7">
        <f t="shared" si="13"/>
        <v>0.15989908750542314</v>
      </c>
      <c r="N251" s="2">
        <f t="shared" si="12"/>
        <v>1.8789524285714285</v>
      </c>
      <c r="O251" s="2">
        <f t="shared" si="14"/>
        <v>1.8769111666666667</v>
      </c>
    </row>
    <row r="252" spans="1:15">
      <c r="A252" s="1">
        <v>40718</v>
      </c>
      <c r="B252" s="4" t="s">
        <v>9</v>
      </c>
      <c r="C252" s="4" t="s">
        <v>12</v>
      </c>
      <c r="D252" s="5">
        <v>2011</v>
      </c>
      <c r="E252" s="5" t="s">
        <v>26</v>
      </c>
      <c r="F252" s="2">
        <v>1.8426670000000001</v>
      </c>
      <c r="G252" s="2">
        <v>1.8646670000000001</v>
      </c>
      <c r="H252" s="2">
        <v>1.8173330000000001</v>
      </c>
      <c r="I252" s="2">
        <v>1.8380000000000001</v>
      </c>
      <c r="J252" s="2">
        <v>1.8380000000000001</v>
      </c>
      <c r="K252" s="3">
        <v>54127500</v>
      </c>
      <c r="L252" s="6">
        <f t="shared" si="15"/>
        <v>-5.052148150874701E-3</v>
      </c>
      <c r="M252" s="7">
        <f t="shared" si="13"/>
        <v>0.15403910547528143</v>
      </c>
      <c r="N252" s="2">
        <f t="shared" si="12"/>
        <v>1.8925715714285711</v>
      </c>
      <c r="O252" s="2">
        <f t="shared" si="14"/>
        <v>1.8692000666666666</v>
      </c>
    </row>
    <row r="253" spans="1:15">
      <c r="A253" s="1">
        <v>40721</v>
      </c>
      <c r="B253" s="4" t="s">
        <v>10</v>
      </c>
      <c r="C253" s="4" t="s">
        <v>12</v>
      </c>
      <c r="D253" s="5">
        <v>2011</v>
      </c>
      <c r="E253" s="5" t="s">
        <v>26</v>
      </c>
      <c r="F253" s="2">
        <v>1.8486670000000001</v>
      </c>
      <c r="G253" s="2">
        <v>1.8853329999999999</v>
      </c>
      <c r="H253" s="2">
        <v>1.820667</v>
      </c>
      <c r="I253" s="2">
        <v>1.830667</v>
      </c>
      <c r="J253" s="2">
        <v>1.830667</v>
      </c>
      <c r="K253" s="3">
        <v>27141000</v>
      </c>
      <c r="L253" s="6">
        <f t="shared" si="15"/>
        <v>-3.9896626768226515E-3</v>
      </c>
      <c r="M253" s="7">
        <f t="shared" si="13"/>
        <v>0.14943487872857286</v>
      </c>
      <c r="N253" s="2">
        <f t="shared" si="12"/>
        <v>1.9058097142857142</v>
      </c>
      <c r="O253" s="2">
        <f t="shared" si="14"/>
        <v>1.8604667333333331</v>
      </c>
    </row>
    <row r="254" spans="1:15">
      <c r="A254" s="1">
        <v>40722</v>
      </c>
      <c r="B254" s="4" t="s">
        <v>6</v>
      </c>
      <c r="C254" s="4" t="s">
        <v>12</v>
      </c>
      <c r="D254" s="5">
        <v>2011</v>
      </c>
      <c r="E254" s="5" t="s">
        <v>26</v>
      </c>
      <c r="F254" s="2">
        <v>1.8526670000000001</v>
      </c>
      <c r="G254" s="2">
        <v>1.8833329999999999</v>
      </c>
      <c r="H254" s="2">
        <v>1.8446670000000001</v>
      </c>
      <c r="I254" s="2">
        <v>1.8740000000000001</v>
      </c>
      <c r="J254" s="2">
        <v>1.8740000000000001</v>
      </c>
      <c r="K254" s="3">
        <v>13338000</v>
      </c>
      <c r="L254" s="6">
        <f t="shared" si="15"/>
        <v>2.3670607488964442E-2</v>
      </c>
      <c r="M254" s="7">
        <f t="shared" si="13"/>
        <v>0.17664270057708231</v>
      </c>
      <c r="N254" s="2">
        <f t="shared" si="12"/>
        <v>1.9274287142857141</v>
      </c>
      <c r="O254" s="2">
        <f t="shared" si="14"/>
        <v>1.8551333999999997</v>
      </c>
    </row>
    <row r="255" spans="1:15">
      <c r="A255" s="1">
        <v>40723</v>
      </c>
      <c r="B255" s="4" t="s">
        <v>7</v>
      </c>
      <c r="C255" s="4" t="s">
        <v>12</v>
      </c>
      <c r="D255" s="5">
        <v>2011</v>
      </c>
      <c r="E255" s="5" t="s">
        <v>26</v>
      </c>
      <c r="F255" s="2">
        <v>1.9</v>
      </c>
      <c r="G255" s="2">
        <v>1.939333</v>
      </c>
      <c r="H255" s="2">
        <v>1.8713329999999999</v>
      </c>
      <c r="I255" s="2">
        <v>1.8859999999999999</v>
      </c>
      <c r="J255" s="2">
        <v>1.8859999999999999</v>
      </c>
      <c r="K255" s="3">
        <v>21927000</v>
      </c>
      <c r="L255" s="6">
        <f t="shared" si="15"/>
        <v>6.4034151547490868E-3</v>
      </c>
      <c r="M255" s="7">
        <f t="shared" si="13"/>
        <v>0.18417723227768246</v>
      </c>
      <c r="N255" s="2">
        <f t="shared" si="12"/>
        <v>1.9340954285714285</v>
      </c>
      <c r="O255" s="2">
        <f t="shared" si="14"/>
        <v>1.8456000666666665</v>
      </c>
    </row>
    <row r="256" spans="1:15">
      <c r="A256" s="1">
        <v>40724</v>
      </c>
      <c r="B256" s="4" t="s">
        <v>8</v>
      </c>
      <c r="C256" s="4" t="s">
        <v>12</v>
      </c>
      <c r="D256" s="5">
        <v>2011</v>
      </c>
      <c r="E256" s="5" t="s">
        <v>26</v>
      </c>
      <c r="F256" s="2">
        <v>1.9</v>
      </c>
      <c r="G256" s="2">
        <v>1.955333</v>
      </c>
      <c r="H256" s="2">
        <v>1.8933329999999999</v>
      </c>
      <c r="I256" s="2">
        <v>1.9419999999999999</v>
      </c>
      <c r="J256" s="2">
        <v>1.9419999999999999</v>
      </c>
      <c r="K256" s="3">
        <v>14200500</v>
      </c>
      <c r="L256" s="6">
        <f t="shared" si="15"/>
        <v>2.9692470837751884E-2</v>
      </c>
      <c r="M256" s="7">
        <f t="shared" si="13"/>
        <v>0.21933838021381735</v>
      </c>
      <c r="N256" s="2">
        <f t="shared" si="12"/>
        <v>1.9346668571428569</v>
      </c>
      <c r="O256" s="2">
        <f t="shared" si="14"/>
        <v>1.8389556333333335</v>
      </c>
    </row>
    <row r="257" spans="1:15">
      <c r="A257" s="1">
        <v>40725</v>
      </c>
      <c r="B257" s="4" t="s">
        <v>9</v>
      </c>
      <c r="C257" s="4" t="s">
        <v>13</v>
      </c>
      <c r="D257" s="5">
        <v>2011</v>
      </c>
      <c r="E257" s="5" t="s">
        <v>27</v>
      </c>
      <c r="F257" s="2">
        <v>1.9379999999999999</v>
      </c>
      <c r="G257" s="2">
        <v>1.973333</v>
      </c>
      <c r="H257" s="2">
        <v>1.92</v>
      </c>
      <c r="I257" s="2">
        <v>1.9346669999999999</v>
      </c>
      <c r="J257" s="2">
        <v>1.9346669999999999</v>
      </c>
      <c r="K257" s="3">
        <v>12823500</v>
      </c>
      <c r="L257" s="6">
        <f t="shared" si="15"/>
        <v>-3.7760041194644873E-3</v>
      </c>
      <c r="M257" s="7">
        <f t="shared" si="13"/>
        <v>0.21473415346710878</v>
      </c>
      <c r="N257" s="2">
        <f t="shared" si="12"/>
        <v>1.925524</v>
      </c>
      <c r="O257" s="2">
        <f t="shared" si="14"/>
        <v>1.8326889666666666</v>
      </c>
    </row>
    <row r="258" spans="1:15">
      <c r="A258" s="1">
        <v>40729</v>
      </c>
      <c r="B258" s="4" t="s">
        <v>6</v>
      </c>
      <c r="C258" s="4" t="s">
        <v>13</v>
      </c>
      <c r="D258" s="5">
        <v>2011</v>
      </c>
      <c r="E258" s="5" t="s">
        <v>27</v>
      </c>
      <c r="F258" s="2">
        <v>1.9346669999999999</v>
      </c>
      <c r="G258" s="2">
        <v>1.968</v>
      </c>
      <c r="H258" s="2">
        <v>1.9139999999999999</v>
      </c>
      <c r="I258" s="2">
        <v>1.9426669999999999</v>
      </c>
      <c r="J258" s="2">
        <v>1.9426669999999999</v>
      </c>
      <c r="K258" s="3">
        <v>14940000</v>
      </c>
      <c r="L258" s="6">
        <f t="shared" si="15"/>
        <v>4.1350785432325088E-3</v>
      </c>
      <c r="M258" s="7">
        <f t="shared" si="13"/>
        <v>0.21975717460084243</v>
      </c>
      <c r="N258" s="2">
        <f t="shared" ref="N258:N321" si="16">AVERAGE(I258:I264)</f>
        <v>1.9219048571428572</v>
      </c>
      <c r="O258" s="2">
        <f t="shared" si="14"/>
        <v>1.8264889666666664</v>
      </c>
    </row>
    <row r="259" spans="1:15">
      <c r="A259" s="1">
        <v>40730</v>
      </c>
      <c r="B259" s="4" t="s">
        <v>7</v>
      </c>
      <c r="C259" s="4" t="s">
        <v>13</v>
      </c>
      <c r="D259" s="5">
        <v>2011</v>
      </c>
      <c r="E259" s="5" t="s">
        <v>27</v>
      </c>
      <c r="F259" s="2">
        <v>1.9426669999999999</v>
      </c>
      <c r="G259" s="2">
        <v>1.9426669999999999</v>
      </c>
      <c r="H259" s="2">
        <v>1.9033329999999999</v>
      </c>
      <c r="I259" s="2">
        <v>1.9306669999999999</v>
      </c>
      <c r="J259" s="2">
        <v>1.9306669999999999</v>
      </c>
      <c r="K259" s="3">
        <v>13903500</v>
      </c>
      <c r="L259" s="6">
        <f t="shared" si="15"/>
        <v>-6.177075124043396E-3</v>
      </c>
      <c r="M259" s="7">
        <f t="shared" ref="M259:M322" si="17">I259/$I$2-1</f>
        <v>0.21222264290024206</v>
      </c>
      <c r="N259" s="2">
        <f t="shared" si="16"/>
        <v>1.9073334285714285</v>
      </c>
      <c r="O259" s="2">
        <f t="shared" ref="O259:O322" si="18">AVERAGE(I259:I288)</f>
        <v>1.8197333999999998</v>
      </c>
    </row>
    <row r="260" spans="1:15">
      <c r="A260" s="1">
        <v>40731</v>
      </c>
      <c r="B260" s="4" t="s">
        <v>8</v>
      </c>
      <c r="C260" s="4" t="s">
        <v>13</v>
      </c>
      <c r="D260" s="5">
        <v>2011</v>
      </c>
      <c r="E260" s="5" t="s">
        <v>27</v>
      </c>
      <c r="F260" s="2">
        <v>1.9426669999999999</v>
      </c>
      <c r="G260" s="2">
        <v>2</v>
      </c>
      <c r="H260" s="2">
        <v>1.9339999999999999</v>
      </c>
      <c r="I260" s="2">
        <v>1.982</v>
      </c>
      <c r="J260" s="2">
        <v>1.982</v>
      </c>
      <c r="K260" s="3">
        <v>19918500</v>
      </c>
      <c r="L260" s="6">
        <f t="shared" ref="L260:L323" si="19">(J260-J259)/J259</f>
        <v>2.6588220547613894E-2</v>
      </c>
      <c r="M260" s="7">
        <f t="shared" si="17"/>
        <v>0.24445348588248517</v>
      </c>
      <c r="N260" s="2">
        <f t="shared" si="16"/>
        <v>1.8941905714285714</v>
      </c>
      <c r="O260" s="2">
        <f t="shared" si="18"/>
        <v>1.8127778333333333</v>
      </c>
    </row>
    <row r="261" spans="1:15">
      <c r="A261" s="1">
        <v>40732</v>
      </c>
      <c r="B261" s="4" t="s">
        <v>9</v>
      </c>
      <c r="C261" s="4" t="s">
        <v>13</v>
      </c>
      <c r="D261" s="5">
        <v>2011</v>
      </c>
      <c r="E261" s="5" t="s">
        <v>27</v>
      </c>
      <c r="F261" s="2">
        <v>1.992667</v>
      </c>
      <c r="G261" s="2">
        <v>1.992667</v>
      </c>
      <c r="H261" s="2">
        <v>1.9059999999999999</v>
      </c>
      <c r="I261" s="2">
        <v>1.9206669999999999</v>
      </c>
      <c r="J261" s="2">
        <v>1.9206669999999999</v>
      </c>
      <c r="K261" s="3">
        <v>18609000</v>
      </c>
      <c r="L261" s="6">
        <f t="shared" si="19"/>
        <v>-3.094500504540872E-2</v>
      </c>
      <c r="M261" s="7">
        <f t="shared" si="17"/>
        <v>0.20594386648307506</v>
      </c>
      <c r="N261" s="2">
        <f t="shared" si="16"/>
        <v>1.8703810000000001</v>
      </c>
      <c r="O261" s="2">
        <f t="shared" si="18"/>
        <v>1.8006222666666669</v>
      </c>
    </row>
    <row r="262" spans="1:15">
      <c r="A262" s="1">
        <v>40735</v>
      </c>
      <c r="B262" s="4" t="s">
        <v>10</v>
      </c>
      <c r="C262" s="4" t="s">
        <v>13</v>
      </c>
      <c r="D262" s="5">
        <v>2011</v>
      </c>
      <c r="E262" s="5" t="s">
        <v>27</v>
      </c>
      <c r="F262" s="2">
        <v>1.8933329999999999</v>
      </c>
      <c r="G262" s="2">
        <v>1.9019999999999999</v>
      </c>
      <c r="H262" s="2">
        <v>1.8666670000000001</v>
      </c>
      <c r="I262" s="2">
        <v>1.89</v>
      </c>
      <c r="J262" s="2">
        <v>1.89</v>
      </c>
      <c r="K262" s="3">
        <v>14637000</v>
      </c>
      <c r="L262" s="6">
        <f t="shared" si="19"/>
        <v>-1.5966849016513535E-2</v>
      </c>
      <c r="M262" s="7">
        <f t="shared" si="17"/>
        <v>0.18668874284454939</v>
      </c>
      <c r="N262" s="2">
        <f t="shared" si="16"/>
        <v>1.8616189999999999</v>
      </c>
      <c r="O262" s="2">
        <f t="shared" si="18"/>
        <v>1.7861556000000001</v>
      </c>
    </row>
    <row r="263" spans="1:15">
      <c r="A263" s="1">
        <v>40736</v>
      </c>
      <c r="B263" s="4" t="s">
        <v>6</v>
      </c>
      <c r="C263" s="4" t="s">
        <v>13</v>
      </c>
      <c r="D263" s="5">
        <v>2011</v>
      </c>
      <c r="E263" s="5" t="s">
        <v>27</v>
      </c>
      <c r="F263" s="2">
        <v>1.8913329999999999</v>
      </c>
      <c r="G263" s="2">
        <v>1.939333</v>
      </c>
      <c r="H263" s="2">
        <v>1.8666670000000001</v>
      </c>
      <c r="I263" s="2">
        <v>1.8779999999999999</v>
      </c>
      <c r="J263" s="2">
        <v>1.8779999999999999</v>
      </c>
      <c r="K263" s="3">
        <v>15681000</v>
      </c>
      <c r="L263" s="6">
        <f t="shared" si="19"/>
        <v>-6.3492063492063553E-3</v>
      </c>
      <c r="M263" s="7">
        <f t="shared" si="17"/>
        <v>0.17915421114394903</v>
      </c>
      <c r="N263" s="2">
        <f t="shared" si="16"/>
        <v>1.8648571428571425</v>
      </c>
      <c r="O263" s="2">
        <f t="shared" si="18"/>
        <v>1.7719333666666663</v>
      </c>
    </row>
    <row r="264" spans="1:15">
      <c r="A264" s="1">
        <v>40737</v>
      </c>
      <c r="B264" s="4" t="s">
        <v>7</v>
      </c>
      <c r="C264" s="4" t="s">
        <v>13</v>
      </c>
      <c r="D264" s="5">
        <v>2011</v>
      </c>
      <c r="E264" s="5" t="s">
        <v>27</v>
      </c>
      <c r="F264" s="2">
        <v>1.8953329999999999</v>
      </c>
      <c r="G264" s="2">
        <v>1.935333</v>
      </c>
      <c r="H264" s="2">
        <v>1.86</v>
      </c>
      <c r="I264" s="2">
        <v>1.9093329999999999</v>
      </c>
      <c r="J264" s="2">
        <v>1.9093329999999999</v>
      </c>
      <c r="K264" s="3">
        <v>15990000</v>
      </c>
      <c r="L264" s="6">
        <f t="shared" si="19"/>
        <v>1.6684238551650722E-2</v>
      </c>
      <c r="M264" s="7">
        <f t="shared" si="17"/>
        <v>0.19882750129185811</v>
      </c>
      <c r="N264" s="2">
        <f t="shared" si="16"/>
        <v>1.8699047142857139</v>
      </c>
      <c r="O264" s="2">
        <f t="shared" si="18"/>
        <v>1.7603555999999998</v>
      </c>
    </row>
    <row r="265" spans="1:15">
      <c r="A265" s="1">
        <v>40738</v>
      </c>
      <c r="B265" s="4" t="s">
        <v>8</v>
      </c>
      <c r="C265" s="4" t="s">
        <v>13</v>
      </c>
      <c r="D265" s="5">
        <v>2011</v>
      </c>
      <c r="E265" s="5" t="s">
        <v>27</v>
      </c>
      <c r="F265" s="2">
        <v>1.9019999999999999</v>
      </c>
      <c r="G265" s="2">
        <v>1.9306669999999999</v>
      </c>
      <c r="H265" s="2">
        <v>1.816667</v>
      </c>
      <c r="I265" s="2">
        <v>1.8406670000000001</v>
      </c>
      <c r="J265" s="2">
        <v>1.8406670000000001</v>
      </c>
      <c r="K265" s="3">
        <v>17385000</v>
      </c>
      <c r="L265" s="6">
        <f t="shared" si="19"/>
        <v>-3.5963344267343565E-2</v>
      </c>
      <c r="M265" s="7">
        <f t="shared" si="17"/>
        <v>0.15571365514573987</v>
      </c>
      <c r="N265" s="2">
        <f t="shared" si="16"/>
        <v>1.8760952857142854</v>
      </c>
      <c r="O265" s="2">
        <f t="shared" si="18"/>
        <v>1.7497555999999999</v>
      </c>
    </row>
    <row r="266" spans="1:15">
      <c r="A266" s="1">
        <v>40739</v>
      </c>
      <c r="B266" s="4" t="s">
        <v>9</v>
      </c>
      <c r="C266" s="4" t="s">
        <v>13</v>
      </c>
      <c r="D266" s="5">
        <v>2011</v>
      </c>
      <c r="E266" s="5" t="s">
        <v>27</v>
      </c>
      <c r="F266" s="2">
        <v>1.8526670000000001</v>
      </c>
      <c r="G266" s="2">
        <v>1.8553329999999999</v>
      </c>
      <c r="H266" s="2">
        <v>1.826667</v>
      </c>
      <c r="I266" s="2">
        <v>1.8386670000000001</v>
      </c>
      <c r="J266" s="2">
        <v>1.8386670000000001</v>
      </c>
      <c r="K266" s="3">
        <v>10635000</v>
      </c>
      <c r="L266" s="6">
        <f t="shared" si="19"/>
        <v>-1.0865626427811232E-3</v>
      </c>
      <c r="M266" s="7">
        <f t="shared" si="17"/>
        <v>0.15445789986230651</v>
      </c>
      <c r="N266" s="2">
        <f t="shared" si="16"/>
        <v>1.8844761428571428</v>
      </c>
      <c r="O266" s="2">
        <f t="shared" si="18"/>
        <v>1.7397555999999996</v>
      </c>
    </row>
    <row r="267" spans="1:15">
      <c r="A267" s="1">
        <v>40742</v>
      </c>
      <c r="B267" s="4" t="s">
        <v>10</v>
      </c>
      <c r="C267" s="4" t="s">
        <v>13</v>
      </c>
      <c r="D267" s="5">
        <v>2011</v>
      </c>
      <c r="E267" s="5" t="s">
        <v>27</v>
      </c>
      <c r="F267" s="2">
        <v>1.822667</v>
      </c>
      <c r="G267" s="2">
        <v>1.83</v>
      </c>
      <c r="H267" s="2">
        <v>1.775333</v>
      </c>
      <c r="I267" s="2">
        <v>1.8153330000000001</v>
      </c>
      <c r="J267" s="2">
        <v>1.8153330000000001</v>
      </c>
      <c r="K267" s="3">
        <v>12778500</v>
      </c>
      <c r="L267" s="6">
        <f t="shared" si="19"/>
        <v>-1.269071561082021E-2</v>
      </c>
      <c r="M267" s="7">
        <f t="shared" si="17"/>
        <v>0.1398070029704892</v>
      </c>
      <c r="N267" s="2">
        <f t="shared" si="16"/>
        <v>1.888476142857143</v>
      </c>
      <c r="O267" s="2">
        <f t="shared" si="18"/>
        <v>1.7312000333333333</v>
      </c>
    </row>
    <row r="268" spans="1:15">
      <c r="A268" s="1">
        <v>40743</v>
      </c>
      <c r="B268" s="4" t="s">
        <v>6</v>
      </c>
      <c r="C268" s="4" t="s">
        <v>13</v>
      </c>
      <c r="D268" s="5">
        <v>2011</v>
      </c>
      <c r="E268" s="5" t="s">
        <v>27</v>
      </c>
      <c r="F268" s="2">
        <v>1.8386670000000001</v>
      </c>
      <c r="G268" s="2">
        <v>1.8740000000000001</v>
      </c>
      <c r="H268" s="2">
        <v>1.8360000000000001</v>
      </c>
      <c r="I268" s="2">
        <v>1.8593329999999999</v>
      </c>
      <c r="J268" s="2">
        <v>1.8593329999999999</v>
      </c>
      <c r="K268" s="3">
        <v>15391500</v>
      </c>
      <c r="L268" s="6">
        <f t="shared" si="19"/>
        <v>2.4237977274692752E-2</v>
      </c>
      <c r="M268" s="7">
        <f t="shared" si="17"/>
        <v>0.16743361920602351</v>
      </c>
      <c r="N268" s="2">
        <f t="shared" si="16"/>
        <v>1.8923810000000001</v>
      </c>
      <c r="O268" s="2">
        <f t="shared" si="18"/>
        <v>1.7256000333333332</v>
      </c>
    </row>
    <row r="269" spans="1:15">
      <c r="A269" s="1">
        <v>40744</v>
      </c>
      <c r="B269" s="4" t="s">
        <v>7</v>
      </c>
      <c r="C269" s="4" t="s">
        <v>13</v>
      </c>
      <c r="D269" s="5">
        <v>2011</v>
      </c>
      <c r="E269" s="5" t="s">
        <v>27</v>
      </c>
      <c r="F269" s="2">
        <v>1.8666670000000001</v>
      </c>
      <c r="G269" s="2">
        <v>2.0293329999999998</v>
      </c>
      <c r="H269" s="2">
        <v>1.8533329999999999</v>
      </c>
      <c r="I269" s="2">
        <v>1.9126669999999999</v>
      </c>
      <c r="J269" s="2">
        <v>1.9126669999999999</v>
      </c>
      <c r="K269" s="3">
        <v>45724500</v>
      </c>
      <c r="L269" s="6">
        <f t="shared" si="19"/>
        <v>2.8684479864553577E-2</v>
      </c>
      <c r="M269" s="7">
        <f t="shared" si="17"/>
        <v>0.20092084534934163</v>
      </c>
      <c r="N269" s="2">
        <f t="shared" si="16"/>
        <v>1.8950477142857143</v>
      </c>
      <c r="O269" s="2">
        <f t="shared" si="18"/>
        <v>1.7183556</v>
      </c>
    </row>
    <row r="270" spans="1:15">
      <c r="A270" s="1">
        <v>40745</v>
      </c>
      <c r="B270" s="4" t="s">
        <v>8</v>
      </c>
      <c r="C270" s="4" t="s">
        <v>13</v>
      </c>
      <c r="D270" s="5">
        <v>2011</v>
      </c>
      <c r="E270" s="5" t="s">
        <v>27</v>
      </c>
      <c r="F270" s="2">
        <v>1.927333</v>
      </c>
      <c r="G270" s="2">
        <v>1.944</v>
      </c>
      <c r="H270" s="2">
        <v>1.8733329999999999</v>
      </c>
      <c r="I270" s="2">
        <v>1.913333</v>
      </c>
      <c r="J270" s="2">
        <v>1.913333</v>
      </c>
      <c r="K270" s="3">
        <v>15172500</v>
      </c>
      <c r="L270" s="6">
        <f t="shared" si="19"/>
        <v>3.4820488877575418E-4</v>
      </c>
      <c r="M270" s="7">
        <f t="shared" si="17"/>
        <v>0.20133901185872505</v>
      </c>
      <c r="N270" s="2">
        <f t="shared" si="16"/>
        <v>1.8900952857142859</v>
      </c>
      <c r="O270" s="2">
        <f t="shared" si="18"/>
        <v>1.7095778000000004</v>
      </c>
    </row>
    <row r="271" spans="1:15">
      <c r="A271" s="1">
        <v>40746</v>
      </c>
      <c r="B271" s="4" t="s">
        <v>9</v>
      </c>
      <c r="C271" s="4" t="s">
        <v>13</v>
      </c>
      <c r="D271" s="5">
        <v>2011</v>
      </c>
      <c r="E271" s="5" t="s">
        <v>27</v>
      </c>
      <c r="F271" s="2">
        <v>1.913333</v>
      </c>
      <c r="G271" s="2">
        <v>1.969333</v>
      </c>
      <c r="H271" s="2">
        <v>1.9033329999999999</v>
      </c>
      <c r="I271" s="2">
        <v>1.9526669999999999</v>
      </c>
      <c r="J271" s="2">
        <v>1.9526669999999999</v>
      </c>
      <c r="K271" s="3">
        <v>8752500</v>
      </c>
      <c r="L271" s="6">
        <f t="shared" si="19"/>
        <v>2.0557843302760146E-2</v>
      </c>
      <c r="M271" s="7">
        <f t="shared" si="17"/>
        <v>0.22603595101800922</v>
      </c>
      <c r="N271" s="2">
        <f t="shared" si="16"/>
        <v>1.8907620000000001</v>
      </c>
      <c r="O271" s="2">
        <f t="shared" si="18"/>
        <v>1.6991333666666668</v>
      </c>
    </row>
    <row r="272" spans="1:15">
      <c r="A272" s="1">
        <v>40749</v>
      </c>
      <c r="B272" s="4" t="s">
        <v>10</v>
      </c>
      <c r="C272" s="4" t="s">
        <v>13</v>
      </c>
      <c r="D272" s="5">
        <v>2011</v>
      </c>
      <c r="E272" s="5" t="s">
        <v>27</v>
      </c>
      <c r="F272" s="2">
        <v>1.9339999999999999</v>
      </c>
      <c r="G272" s="2">
        <v>1.95</v>
      </c>
      <c r="H272" s="2">
        <v>1.8959999999999999</v>
      </c>
      <c r="I272" s="2">
        <v>1.8993329999999999</v>
      </c>
      <c r="J272" s="2">
        <v>1.8993329999999999</v>
      </c>
      <c r="K272" s="3">
        <v>10099500</v>
      </c>
      <c r="L272" s="6">
        <f t="shared" si="19"/>
        <v>-2.7313412886068127E-2</v>
      </c>
      <c r="M272" s="7">
        <f t="shared" si="17"/>
        <v>0.19254872487469132</v>
      </c>
      <c r="N272" s="2">
        <f t="shared" si="16"/>
        <v>1.8721905714285714</v>
      </c>
      <c r="O272" s="2">
        <f t="shared" si="18"/>
        <v>1.6853111333333333</v>
      </c>
    </row>
    <row r="273" spans="1:15">
      <c r="A273" s="1">
        <v>40750</v>
      </c>
      <c r="B273" s="4" t="s">
        <v>6</v>
      </c>
      <c r="C273" s="4" t="s">
        <v>13</v>
      </c>
      <c r="D273" s="5">
        <v>2011</v>
      </c>
      <c r="E273" s="5" t="s">
        <v>27</v>
      </c>
      <c r="F273" s="2">
        <v>1.8873329999999999</v>
      </c>
      <c r="G273" s="2">
        <v>1.9179999999999999</v>
      </c>
      <c r="H273" s="2">
        <v>1.8646670000000001</v>
      </c>
      <c r="I273" s="2">
        <v>1.8666670000000001</v>
      </c>
      <c r="J273" s="2">
        <v>1.8666670000000001</v>
      </c>
      <c r="K273" s="3">
        <v>11409000</v>
      </c>
      <c r="L273" s="6">
        <f t="shared" si="19"/>
        <v>-1.7198669217035594E-2</v>
      </c>
      <c r="M273" s="7">
        <f t="shared" si="17"/>
        <v>0.17203847383037374</v>
      </c>
      <c r="N273" s="2">
        <f t="shared" si="16"/>
        <v>1.8599048571428571</v>
      </c>
      <c r="O273" s="2">
        <f t="shared" si="18"/>
        <v>1.6729778000000002</v>
      </c>
    </row>
    <row r="274" spans="1:15">
      <c r="A274" s="1">
        <v>40751</v>
      </c>
      <c r="B274" s="4" t="s">
        <v>7</v>
      </c>
      <c r="C274" s="4" t="s">
        <v>13</v>
      </c>
      <c r="D274" s="5">
        <v>2011</v>
      </c>
      <c r="E274" s="5" t="s">
        <v>27</v>
      </c>
      <c r="F274" s="2">
        <v>1.9</v>
      </c>
      <c r="G274" s="2">
        <v>1.9</v>
      </c>
      <c r="H274" s="2">
        <v>1.8340000000000001</v>
      </c>
      <c r="I274" s="2">
        <v>1.8426670000000001</v>
      </c>
      <c r="J274" s="2">
        <v>1.8426670000000001</v>
      </c>
      <c r="K274" s="3">
        <v>14377500</v>
      </c>
      <c r="L274" s="6">
        <f t="shared" si="19"/>
        <v>-1.285714056122491E-2</v>
      </c>
      <c r="M274" s="7">
        <f t="shared" si="17"/>
        <v>0.15696941042917323</v>
      </c>
      <c r="N274" s="2">
        <f t="shared" si="16"/>
        <v>1.8289524285714287</v>
      </c>
      <c r="O274" s="2">
        <f t="shared" si="18"/>
        <v>1.6637333333333337</v>
      </c>
    </row>
    <row r="275" spans="1:15">
      <c r="A275" s="1">
        <v>40752</v>
      </c>
      <c r="B275" s="4" t="s">
        <v>8</v>
      </c>
      <c r="C275" s="4" t="s">
        <v>13</v>
      </c>
      <c r="D275" s="5">
        <v>2011</v>
      </c>
      <c r="E275" s="5" t="s">
        <v>27</v>
      </c>
      <c r="F275" s="2">
        <v>1.84</v>
      </c>
      <c r="G275" s="2">
        <v>1.9033329999999999</v>
      </c>
      <c r="H275" s="2">
        <v>1.8360000000000001</v>
      </c>
      <c r="I275" s="2">
        <v>1.8779999999999999</v>
      </c>
      <c r="J275" s="2">
        <v>1.8779999999999999</v>
      </c>
      <c r="K275" s="3">
        <v>14080500</v>
      </c>
      <c r="L275" s="6">
        <f t="shared" si="19"/>
        <v>1.9174924172408708E-2</v>
      </c>
      <c r="M275" s="7">
        <f t="shared" si="17"/>
        <v>0.17915421114394903</v>
      </c>
      <c r="N275" s="2">
        <f t="shared" si="16"/>
        <v>1.7965714285714285</v>
      </c>
      <c r="O275" s="2">
        <f t="shared" si="18"/>
        <v>1.6547777666666668</v>
      </c>
    </row>
    <row r="276" spans="1:15">
      <c r="A276" s="1">
        <v>40753</v>
      </c>
      <c r="B276" s="4" t="s">
        <v>9</v>
      </c>
      <c r="C276" s="4" t="s">
        <v>13</v>
      </c>
      <c r="D276" s="5">
        <v>2011</v>
      </c>
      <c r="E276" s="5" t="s">
        <v>27</v>
      </c>
      <c r="F276" s="2">
        <v>1.8533329999999999</v>
      </c>
      <c r="G276" s="2">
        <v>1.8933329999999999</v>
      </c>
      <c r="H276" s="2">
        <v>1.8333330000000001</v>
      </c>
      <c r="I276" s="2">
        <v>1.8779999999999999</v>
      </c>
      <c r="J276" s="2">
        <v>1.8779999999999999</v>
      </c>
      <c r="K276" s="3">
        <v>14223000</v>
      </c>
      <c r="L276" s="6">
        <f t="shared" si="19"/>
        <v>0</v>
      </c>
      <c r="M276" s="7">
        <f t="shared" si="17"/>
        <v>0.17915421114394903</v>
      </c>
      <c r="N276" s="2">
        <f t="shared" si="16"/>
        <v>1.7534285714285716</v>
      </c>
      <c r="O276" s="2">
        <f t="shared" si="18"/>
        <v>1.6432222000000001</v>
      </c>
    </row>
    <row r="277" spans="1:15">
      <c r="A277" s="1">
        <v>40756</v>
      </c>
      <c r="B277" s="4" t="s">
        <v>10</v>
      </c>
      <c r="C277" s="4" t="s">
        <v>14</v>
      </c>
      <c r="D277" s="5">
        <v>2011</v>
      </c>
      <c r="E277" s="5" t="s">
        <v>27</v>
      </c>
      <c r="F277" s="2">
        <v>1.9113329999999999</v>
      </c>
      <c r="G277" s="2">
        <v>1.9319999999999999</v>
      </c>
      <c r="H277" s="2">
        <v>1.8806670000000001</v>
      </c>
      <c r="I277" s="2">
        <v>1.9179999999999999</v>
      </c>
      <c r="J277" s="2">
        <v>1.9179999999999999</v>
      </c>
      <c r="K277" s="3">
        <v>17473500</v>
      </c>
      <c r="L277" s="6">
        <f t="shared" si="19"/>
        <v>2.1299254526091608E-2</v>
      </c>
      <c r="M277" s="7">
        <f t="shared" si="17"/>
        <v>0.20426931681261684</v>
      </c>
      <c r="N277" s="2">
        <f t="shared" si="16"/>
        <v>1.7238095714285715</v>
      </c>
      <c r="O277" s="2">
        <f t="shared" si="18"/>
        <v>1.6314666333333334</v>
      </c>
    </row>
    <row r="278" spans="1:15">
      <c r="A278" s="1">
        <v>40757</v>
      </c>
      <c r="B278" s="4" t="s">
        <v>6</v>
      </c>
      <c r="C278" s="4" t="s">
        <v>14</v>
      </c>
      <c r="D278" s="5">
        <v>2011</v>
      </c>
      <c r="E278" s="5" t="s">
        <v>27</v>
      </c>
      <c r="F278" s="2">
        <v>1.9126669999999999</v>
      </c>
      <c r="G278" s="2">
        <v>1.9466669999999999</v>
      </c>
      <c r="H278" s="2">
        <v>1.8180000000000001</v>
      </c>
      <c r="I278" s="2">
        <v>1.822667</v>
      </c>
      <c r="J278" s="2">
        <v>1.822667</v>
      </c>
      <c r="K278" s="3">
        <v>23241000</v>
      </c>
      <c r="L278" s="6">
        <f t="shared" si="19"/>
        <v>-4.9704379562043738E-2</v>
      </c>
      <c r="M278" s="7">
        <f t="shared" si="17"/>
        <v>0.14441185759483943</v>
      </c>
      <c r="N278" s="2">
        <f t="shared" si="16"/>
        <v>1.6766667142857143</v>
      </c>
      <c r="O278" s="2">
        <f t="shared" si="18"/>
        <v>1.6210443999999999</v>
      </c>
    </row>
    <row r="279" spans="1:15">
      <c r="A279" s="1">
        <v>40758</v>
      </c>
      <c r="B279" s="4" t="s">
        <v>7</v>
      </c>
      <c r="C279" s="4" t="s">
        <v>14</v>
      </c>
      <c r="D279" s="5">
        <v>2011</v>
      </c>
      <c r="E279" s="5" t="s">
        <v>27</v>
      </c>
      <c r="F279" s="2">
        <v>1.8333330000000001</v>
      </c>
      <c r="G279" s="2">
        <v>1.8553329999999999</v>
      </c>
      <c r="H279" s="2">
        <v>1.756</v>
      </c>
      <c r="I279" s="2">
        <v>1.8133330000000001</v>
      </c>
      <c r="J279" s="2">
        <v>1.8133330000000001</v>
      </c>
      <c r="K279" s="3">
        <v>26917500</v>
      </c>
      <c r="L279" s="6">
        <f t="shared" si="19"/>
        <v>-5.1210670956351066E-3</v>
      </c>
      <c r="M279" s="7">
        <f t="shared" si="17"/>
        <v>0.13855124768705585</v>
      </c>
      <c r="N279" s="2">
        <f t="shared" si="16"/>
        <v>1.657238142857143</v>
      </c>
      <c r="O279" s="2">
        <f t="shared" si="18"/>
        <v>1.6143777333333336</v>
      </c>
    </row>
    <row r="280" spans="1:15">
      <c r="A280" s="1">
        <v>40759</v>
      </c>
      <c r="B280" s="4" t="s">
        <v>8</v>
      </c>
      <c r="C280" s="4" t="s">
        <v>14</v>
      </c>
      <c r="D280" s="5">
        <v>2011</v>
      </c>
      <c r="E280" s="5" t="s">
        <v>27</v>
      </c>
      <c r="F280" s="2">
        <v>1.767333</v>
      </c>
      <c r="G280" s="2">
        <v>1.792667</v>
      </c>
      <c r="H280" s="2">
        <v>1.6446670000000001</v>
      </c>
      <c r="I280" s="2">
        <v>1.65</v>
      </c>
      <c r="J280" s="2">
        <v>1.65</v>
      </c>
      <c r="K280" s="3">
        <v>45967500</v>
      </c>
      <c r="L280" s="6">
        <f t="shared" si="19"/>
        <v>-9.007336214583872E-2</v>
      </c>
      <c r="M280" s="7">
        <f t="shared" si="17"/>
        <v>3.5998108832542952E-2</v>
      </c>
      <c r="N280" s="2">
        <f t="shared" si="16"/>
        <v>1.6487620000000001</v>
      </c>
      <c r="O280" s="2">
        <f t="shared" si="18"/>
        <v>1.609088866666667</v>
      </c>
    </row>
    <row r="281" spans="1:15">
      <c r="A281" s="1">
        <v>40760</v>
      </c>
      <c r="B281" s="4" t="s">
        <v>9</v>
      </c>
      <c r="C281" s="4" t="s">
        <v>14</v>
      </c>
      <c r="D281" s="5">
        <v>2011</v>
      </c>
      <c r="E281" s="5" t="s">
        <v>27</v>
      </c>
      <c r="F281" s="2">
        <v>1.6659999999999999</v>
      </c>
      <c r="G281" s="2">
        <v>1.6919999999999999</v>
      </c>
      <c r="H281" s="2">
        <v>1.522</v>
      </c>
      <c r="I281" s="2">
        <v>1.6160000000000001</v>
      </c>
      <c r="J281" s="2">
        <v>1.6160000000000001</v>
      </c>
      <c r="K281" s="3">
        <v>29466000</v>
      </c>
      <c r="L281" s="6">
        <f t="shared" si="19"/>
        <v>-2.0606060606060492E-2</v>
      </c>
      <c r="M281" s="7">
        <f t="shared" si="17"/>
        <v>1.4650269014175654E-2</v>
      </c>
      <c r="N281" s="2">
        <f t="shared" si="16"/>
        <v>1.6628572857142854</v>
      </c>
      <c r="O281" s="2">
        <f t="shared" si="18"/>
        <v>1.6114222</v>
      </c>
    </row>
    <row r="282" spans="1:15">
      <c r="A282" s="1">
        <v>40763</v>
      </c>
      <c r="B282" s="4" t="s">
        <v>10</v>
      </c>
      <c r="C282" s="4" t="s">
        <v>14</v>
      </c>
      <c r="D282" s="5">
        <v>2011</v>
      </c>
      <c r="E282" s="5" t="s">
        <v>27</v>
      </c>
      <c r="F282" s="2">
        <v>1.54</v>
      </c>
      <c r="G282" s="2">
        <v>1.6293329999999999</v>
      </c>
      <c r="H282" s="2">
        <v>1.54</v>
      </c>
      <c r="I282" s="2">
        <v>1.5760000000000001</v>
      </c>
      <c r="J282" s="2">
        <v>1.5760000000000001</v>
      </c>
      <c r="K282" s="3">
        <v>39127500</v>
      </c>
      <c r="L282" s="6">
        <f t="shared" si="19"/>
        <v>-2.4752475247524774E-2</v>
      </c>
      <c r="M282" s="7">
        <f t="shared" si="17"/>
        <v>-1.046483665449216E-2</v>
      </c>
      <c r="N282" s="2">
        <f t="shared" si="16"/>
        <v>1.6805715714285712</v>
      </c>
      <c r="O282" s="2">
        <f t="shared" si="18"/>
        <v>1.6148221999999999</v>
      </c>
    </row>
    <row r="283" spans="1:15">
      <c r="A283" s="1">
        <v>40764</v>
      </c>
      <c r="B283" s="4" t="s">
        <v>6</v>
      </c>
      <c r="C283" s="4" t="s">
        <v>14</v>
      </c>
      <c r="D283" s="5">
        <v>2011</v>
      </c>
      <c r="E283" s="5" t="s">
        <v>27</v>
      </c>
      <c r="F283" s="2">
        <v>1.61</v>
      </c>
      <c r="G283" s="2">
        <v>1.6966669999999999</v>
      </c>
      <c r="H283" s="2">
        <v>1.58</v>
      </c>
      <c r="I283" s="2">
        <v>1.6706669999999999</v>
      </c>
      <c r="J283" s="2">
        <v>1.6706669999999999</v>
      </c>
      <c r="K283" s="3">
        <v>20001000</v>
      </c>
      <c r="L283" s="6">
        <f t="shared" si="19"/>
        <v>6.0067893401015121E-2</v>
      </c>
      <c r="M283" s="7">
        <f t="shared" si="17"/>
        <v>4.8974456053902049E-2</v>
      </c>
      <c r="N283" s="2">
        <f t="shared" si="16"/>
        <v>1.7014287142857143</v>
      </c>
      <c r="O283" s="2">
        <f t="shared" si="18"/>
        <v>1.6200888666666668</v>
      </c>
    </row>
    <row r="284" spans="1:15">
      <c r="A284" s="1">
        <v>40765</v>
      </c>
      <c r="B284" s="4" t="s">
        <v>7</v>
      </c>
      <c r="C284" s="4" t="s">
        <v>14</v>
      </c>
      <c r="D284" s="5">
        <v>2011</v>
      </c>
      <c r="E284" s="5" t="s">
        <v>27</v>
      </c>
      <c r="F284" s="2">
        <v>1.696</v>
      </c>
      <c r="G284" s="2">
        <v>1.696</v>
      </c>
      <c r="H284" s="2">
        <v>1.5753330000000001</v>
      </c>
      <c r="I284" s="2">
        <v>1.5880000000000001</v>
      </c>
      <c r="J284" s="2">
        <v>1.5880000000000001</v>
      </c>
      <c r="K284" s="3">
        <v>23463000</v>
      </c>
      <c r="L284" s="6">
        <f t="shared" si="19"/>
        <v>-4.94814346605277E-2</v>
      </c>
      <c r="M284" s="7">
        <f t="shared" si="17"/>
        <v>-2.9303049538917936E-3</v>
      </c>
      <c r="N284" s="2">
        <f t="shared" si="16"/>
        <v>1.6938095714285715</v>
      </c>
      <c r="O284" s="2">
        <f t="shared" si="18"/>
        <v>1.6218444000000003</v>
      </c>
    </row>
    <row r="285" spans="1:15">
      <c r="A285" s="1">
        <v>40766</v>
      </c>
      <c r="B285" s="4" t="s">
        <v>8</v>
      </c>
      <c r="C285" s="4" t="s">
        <v>14</v>
      </c>
      <c r="D285" s="5">
        <v>2011</v>
      </c>
      <c r="E285" s="5" t="s">
        <v>27</v>
      </c>
      <c r="F285" s="2">
        <v>1.6026670000000001</v>
      </c>
      <c r="G285" s="2">
        <v>1.7166669999999999</v>
      </c>
      <c r="H285" s="2">
        <v>1.6</v>
      </c>
      <c r="I285" s="2">
        <v>1.6866669999999999</v>
      </c>
      <c r="J285" s="2">
        <v>1.6866669999999999</v>
      </c>
      <c r="K285" s="3">
        <v>12547500</v>
      </c>
      <c r="L285" s="6">
        <f t="shared" si="19"/>
        <v>6.2132871536523825E-2</v>
      </c>
      <c r="M285" s="7">
        <f t="shared" si="17"/>
        <v>5.902049832136913E-2</v>
      </c>
      <c r="N285" s="2">
        <f t="shared" si="16"/>
        <v>1.6793334285714288</v>
      </c>
      <c r="O285" s="2">
        <f t="shared" si="18"/>
        <v>1.6258666333333334</v>
      </c>
    </row>
    <row r="286" spans="1:15">
      <c r="A286" s="1">
        <v>40767</v>
      </c>
      <c r="B286" s="4" t="s">
        <v>9</v>
      </c>
      <c r="C286" s="4" t="s">
        <v>14</v>
      </c>
      <c r="D286" s="5">
        <v>2011</v>
      </c>
      <c r="E286" s="5" t="s">
        <v>27</v>
      </c>
      <c r="F286" s="2">
        <v>1.7066669999999999</v>
      </c>
      <c r="G286" s="2">
        <v>1.8093330000000001</v>
      </c>
      <c r="H286" s="2">
        <v>1.6906669999999999</v>
      </c>
      <c r="I286" s="2">
        <v>1.754</v>
      </c>
      <c r="J286" s="2">
        <v>1.754</v>
      </c>
      <c r="K286" s="3">
        <v>15136500</v>
      </c>
      <c r="L286" s="6">
        <f t="shared" si="19"/>
        <v>3.9920743098667423E-2</v>
      </c>
      <c r="M286" s="7">
        <f t="shared" si="17"/>
        <v>0.10129738357107909</v>
      </c>
      <c r="N286" s="2">
        <f t="shared" si="16"/>
        <v>1.6474285714285717</v>
      </c>
      <c r="O286" s="2">
        <f t="shared" si="18"/>
        <v>1.6282666333333338</v>
      </c>
    </row>
    <row r="287" spans="1:15">
      <c r="A287" s="1">
        <v>40770</v>
      </c>
      <c r="B287" s="4" t="s">
        <v>10</v>
      </c>
      <c r="C287" s="4" t="s">
        <v>14</v>
      </c>
      <c r="D287" s="5">
        <v>2011</v>
      </c>
      <c r="E287" s="5" t="s">
        <v>27</v>
      </c>
      <c r="F287" s="2">
        <v>1.774667</v>
      </c>
      <c r="G287" s="2">
        <v>1.7833330000000001</v>
      </c>
      <c r="H287" s="2">
        <v>1.728667</v>
      </c>
      <c r="I287" s="2">
        <v>1.748667</v>
      </c>
      <c r="J287" s="2">
        <v>1.748667</v>
      </c>
      <c r="K287" s="3">
        <v>11079000</v>
      </c>
      <c r="L287" s="6">
        <f t="shared" si="19"/>
        <v>-3.0404789053591974E-3</v>
      </c>
      <c r="M287" s="7">
        <f t="shared" si="17"/>
        <v>9.7948912107804098E-2</v>
      </c>
      <c r="N287" s="2">
        <f t="shared" si="16"/>
        <v>1.6155238571428572</v>
      </c>
      <c r="O287" s="2">
        <f t="shared" si="18"/>
        <v>1.6265110666666669</v>
      </c>
    </row>
    <row r="288" spans="1:15">
      <c r="A288" s="1">
        <v>40771</v>
      </c>
      <c r="B288" s="4" t="s">
        <v>6</v>
      </c>
      <c r="C288" s="4" t="s">
        <v>14</v>
      </c>
      <c r="D288" s="5">
        <v>2011</v>
      </c>
      <c r="E288" s="5" t="s">
        <v>27</v>
      </c>
      <c r="F288" s="2">
        <v>1.742</v>
      </c>
      <c r="G288" s="2">
        <v>1.769333</v>
      </c>
      <c r="H288" s="2">
        <v>1.722</v>
      </c>
      <c r="I288" s="2">
        <v>1.74</v>
      </c>
      <c r="J288" s="2">
        <v>1.74</v>
      </c>
      <c r="K288" s="3">
        <v>8065500</v>
      </c>
      <c r="L288" s="6">
        <f t="shared" si="19"/>
        <v>-4.9563467486948521E-3</v>
      </c>
      <c r="M288" s="7">
        <f t="shared" si="17"/>
        <v>9.2507096587045368E-2</v>
      </c>
      <c r="N288" s="2">
        <f t="shared" si="16"/>
        <v>1.5930475714285712</v>
      </c>
      <c r="O288" s="2">
        <f t="shared" si="18"/>
        <v>1.6264221666666667</v>
      </c>
    </row>
    <row r="289" spans="1:15">
      <c r="A289" s="1">
        <v>40772</v>
      </c>
      <c r="B289" s="4" t="s">
        <v>7</v>
      </c>
      <c r="C289" s="4" t="s">
        <v>14</v>
      </c>
      <c r="D289" s="5">
        <v>2011</v>
      </c>
      <c r="E289" s="5" t="s">
        <v>27</v>
      </c>
      <c r="F289" s="2">
        <v>1.759333</v>
      </c>
      <c r="G289" s="2">
        <v>1.776667</v>
      </c>
      <c r="H289" s="2">
        <v>1.7006669999999999</v>
      </c>
      <c r="I289" s="2">
        <v>1.722</v>
      </c>
      <c r="J289" s="2">
        <v>1.722</v>
      </c>
      <c r="K289" s="3">
        <v>9655500</v>
      </c>
      <c r="L289" s="6">
        <f t="shared" si="19"/>
        <v>-1.0344827586206905E-2</v>
      </c>
      <c r="M289" s="7">
        <f t="shared" si="17"/>
        <v>8.1205299036144929E-2</v>
      </c>
      <c r="N289" s="2">
        <f t="shared" si="16"/>
        <v>1.5645714285714283</v>
      </c>
      <c r="O289" s="2">
        <f t="shared" si="18"/>
        <v>1.6230666000000002</v>
      </c>
    </row>
    <row r="290" spans="1:15">
      <c r="A290" s="1">
        <v>40773</v>
      </c>
      <c r="B290" s="4" t="s">
        <v>8</v>
      </c>
      <c r="C290" s="4" t="s">
        <v>14</v>
      </c>
      <c r="D290" s="5">
        <v>2011</v>
      </c>
      <c r="E290" s="5" t="s">
        <v>27</v>
      </c>
      <c r="F290" s="2">
        <v>1.6666669999999999</v>
      </c>
      <c r="G290" s="2">
        <v>1.6766669999999999</v>
      </c>
      <c r="H290" s="2">
        <v>1.564667</v>
      </c>
      <c r="I290" s="2">
        <v>1.6173329999999999</v>
      </c>
      <c r="J290" s="2">
        <v>1.6173329999999999</v>
      </c>
      <c r="K290" s="3">
        <v>15849000</v>
      </c>
      <c r="L290" s="6">
        <f t="shared" si="19"/>
        <v>-6.0782229965156837E-2</v>
      </c>
      <c r="M290" s="7">
        <f t="shared" si="17"/>
        <v>1.5487229910583933E-2</v>
      </c>
      <c r="N290" s="2">
        <f t="shared" si="16"/>
        <v>1.5445714285714287</v>
      </c>
      <c r="O290" s="2">
        <f t="shared" si="18"/>
        <v>1.6192666000000002</v>
      </c>
    </row>
    <row r="291" spans="1:15">
      <c r="A291" s="1">
        <v>40774</v>
      </c>
      <c r="B291" s="4" t="s">
        <v>9</v>
      </c>
      <c r="C291" s="4" t="s">
        <v>14</v>
      </c>
      <c r="D291" s="5">
        <v>2011</v>
      </c>
      <c r="E291" s="5" t="s">
        <v>27</v>
      </c>
      <c r="F291" s="2">
        <v>1.5906670000000001</v>
      </c>
      <c r="G291" s="2">
        <v>1.6146670000000001</v>
      </c>
      <c r="H291" s="2">
        <v>1.4666669999999999</v>
      </c>
      <c r="I291" s="2">
        <v>1.486667</v>
      </c>
      <c r="J291" s="2">
        <v>1.486667</v>
      </c>
      <c r="K291" s="3">
        <v>20629500</v>
      </c>
      <c r="L291" s="6">
        <f t="shared" si="19"/>
        <v>-8.0791030665917252E-2</v>
      </c>
      <c r="M291" s="7">
        <f t="shared" si="17"/>
        <v>-6.6555030021969497E-2</v>
      </c>
      <c r="N291" s="2">
        <f t="shared" si="16"/>
        <v>1.5488571428571429</v>
      </c>
      <c r="O291" s="2">
        <f t="shared" si="18"/>
        <v>1.6195554999999999</v>
      </c>
    </row>
    <row r="292" spans="1:15">
      <c r="A292" s="1">
        <v>40777</v>
      </c>
      <c r="B292" s="4" t="s">
        <v>10</v>
      </c>
      <c r="C292" s="4" t="s">
        <v>14</v>
      </c>
      <c r="D292" s="5">
        <v>2011</v>
      </c>
      <c r="E292" s="5" t="s">
        <v>27</v>
      </c>
      <c r="F292" s="2">
        <v>1.540667</v>
      </c>
      <c r="G292" s="2">
        <v>1.586667</v>
      </c>
      <c r="H292" s="2">
        <v>1.445333</v>
      </c>
      <c r="I292" s="2">
        <v>1.463333</v>
      </c>
      <c r="J292" s="2">
        <v>1.463333</v>
      </c>
      <c r="K292" s="3">
        <v>14791500</v>
      </c>
      <c r="L292" s="6">
        <f t="shared" si="19"/>
        <v>-1.569551217589411E-2</v>
      </c>
      <c r="M292" s="7">
        <f t="shared" si="17"/>
        <v>-8.1205926913786808E-2</v>
      </c>
      <c r="N292" s="2">
        <f t="shared" si="16"/>
        <v>1.5710475714285714</v>
      </c>
      <c r="O292" s="2">
        <f t="shared" si="18"/>
        <v>1.6227332666666665</v>
      </c>
    </row>
    <row r="293" spans="1:15">
      <c r="A293" s="1">
        <v>40778</v>
      </c>
      <c r="B293" s="4" t="s">
        <v>6</v>
      </c>
      <c r="C293" s="4" t="s">
        <v>14</v>
      </c>
      <c r="D293" s="5">
        <v>2011</v>
      </c>
      <c r="E293" s="5" t="s">
        <v>27</v>
      </c>
      <c r="F293" s="2">
        <v>1.462</v>
      </c>
      <c r="G293" s="2">
        <v>1.540667</v>
      </c>
      <c r="H293" s="2">
        <v>1.433333</v>
      </c>
      <c r="I293" s="2">
        <v>1.530667</v>
      </c>
      <c r="J293" s="2">
        <v>1.530667</v>
      </c>
      <c r="K293" s="3">
        <v>13035000</v>
      </c>
      <c r="L293" s="6">
        <f t="shared" si="19"/>
        <v>4.60141334884131E-2</v>
      </c>
      <c r="M293" s="7">
        <f t="shared" si="17"/>
        <v>-3.8928413786434968E-2</v>
      </c>
      <c r="N293" s="2">
        <f t="shared" si="16"/>
        <v>1.5976189999999999</v>
      </c>
      <c r="O293" s="2">
        <f t="shared" si="18"/>
        <v>1.6265332666666665</v>
      </c>
    </row>
    <row r="294" spans="1:15">
      <c r="A294" s="1">
        <v>40779</v>
      </c>
      <c r="B294" s="4" t="s">
        <v>7</v>
      </c>
      <c r="C294" s="4" t="s">
        <v>14</v>
      </c>
      <c r="D294" s="5">
        <v>2011</v>
      </c>
      <c r="E294" s="5" t="s">
        <v>27</v>
      </c>
      <c r="F294" s="2">
        <v>1.54</v>
      </c>
      <c r="G294" s="2">
        <v>1.5953329999999999</v>
      </c>
      <c r="H294" s="2">
        <v>1.522</v>
      </c>
      <c r="I294" s="2">
        <v>1.5913330000000001</v>
      </c>
      <c r="J294" s="2">
        <v>1.5913330000000001</v>
      </c>
      <c r="K294" s="3">
        <v>10264500</v>
      </c>
      <c r="L294" s="6">
        <f t="shared" si="19"/>
        <v>3.96337021703611E-2</v>
      </c>
      <c r="M294" s="7">
        <f t="shared" si="17"/>
        <v>-8.375887740500465E-4</v>
      </c>
      <c r="N294" s="2">
        <f t="shared" si="16"/>
        <v>1.6075237142857142</v>
      </c>
      <c r="O294" s="2">
        <f t="shared" si="18"/>
        <v>1.6318887999999998</v>
      </c>
    </row>
    <row r="295" spans="1:15">
      <c r="A295" s="1">
        <v>40780</v>
      </c>
      <c r="B295" s="4" t="s">
        <v>8</v>
      </c>
      <c r="C295" s="4" t="s">
        <v>14</v>
      </c>
      <c r="D295" s="5">
        <v>2011</v>
      </c>
      <c r="E295" s="5" t="s">
        <v>27</v>
      </c>
      <c r="F295" s="2">
        <v>1.5913330000000001</v>
      </c>
      <c r="G295" s="2">
        <v>1.5913330000000001</v>
      </c>
      <c r="H295" s="2">
        <v>1.526667</v>
      </c>
      <c r="I295" s="2">
        <v>1.540667</v>
      </c>
      <c r="J295" s="2">
        <v>1.540667</v>
      </c>
      <c r="K295" s="3">
        <v>10197000</v>
      </c>
      <c r="L295" s="6">
        <f t="shared" si="19"/>
        <v>-3.1838716346610105E-2</v>
      </c>
      <c r="M295" s="7">
        <f t="shared" si="17"/>
        <v>-3.264963736926807E-2</v>
      </c>
      <c r="N295" s="2">
        <f t="shared" si="16"/>
        <v>1.5999047142857141</v>
      </c>
      <c r="O295" s="2">
        <f t="shared" si="18"/>
        <v>1.6387554666666668</v>
      </c>
    </row>
    <row r="296" spans="1:15">
      <c r="A296" s="1">
        <v>40781</v>
      </c>
      <c r="B296" s="4" t="s">
        <v>9</v>
      </c>
      <c r="C296" s="4" t="s">
        <v>14</v>
      </c>
      <c r="D296" s="5">
        <v>2011</v>
      </c>
      <c r="E296" s="5" t="s">
        <v>27</v>
      </c>
      <c r="F296" s="2">
        <v>1.514</v>
      </c>
      <c r="G296" s="2">
        <v>1.5966670000000001</v>
      </c>
      <c r="H296" s="2">
        <v>1.471333</v>
      </c>
      <c r="I296" s="2">
        <v>1.5820000000000001</v>
      </c>
      <c r="J296" s="2">
        <v>1.5820000000000001</v>
      </c>
      <c r="K296" s="3">
        <v>11427000</v>
      </c>
      <c r="L296" s="6">
        <f t="shared" si="19"/>
        <v>2.6827990733883481E-2</v>
      </c>
      <c r="M296" s="7">
        <f t="shared" si="17"/>
        <v>-6.6975708041919768E-3</v>
      </c>
      <c r="N296" s="2">
        <f t="shared" si="16"/>
        <v>1.5982855714285713</v>
      </c>
      <c r="O296" s="2">
        <f t="shared" si="18"/>
        <v>1.6473776666666666</v>
      </c>
    </row>
    <row r="297" spans="1:15">
      <c r="A297" s="1">
        <v>40784</v>
      </c>
      <c r="B297" s="4" t="s">
        <v>10</v>
      </c>
      <c r="C297" s="4" t="s">
        <v>14</v>
      </c>
      <c r="D297" s="5">
        <v>2011</v>
      </c>
      <c r="E297" s="5" t="s">
        <v>27</v>
      </c>
      <c r="F297" s="2">
        <v>1.6146670000000001</v>
      </c>
      <c r="G297" s="2">
        <v>1.6566669999999999</v>
      </c>
      <c r="H297" s="2">
        <v>1.6013329999999999</v>
      </c>
      <c r="I297" s="2">
        <v>1.6473329999999999</v>
      </c>
      <c r="J297" s="2">
        <v>1.6473329999999999</v>
      </c>
      <c r="K297" s="3">
        <v>12051000</v>
      </c>
      <c r="L297" s="6">
        <f t="shared" si="19"/>
        <v>4.1297724399494223E-2</v>
      </c>
      <c r="M297" s="7">
        <f t="shared" si="17"/>
        <v>3.4323559162084738E-2</v>
      </c>
      <c r="N297" s="2">
        <f t="shared" si="16"/>
        <v>1.5993331428571427</v>
      </c>
      <c r="O297" s="2">
        <f t="shared" si="18"/>
        <v>1.6565998999999998</v>
      </c>
    </row>
    <row r="298" spans="1:15">
      <c r="A298" s="1">
        <v>40785</v>
      </c>
      <c r="B298" s="4" t="s">
        <v>6</v>
      </c>
      <c r="C298" s="4" t="s">
        <v>14</v>
      </c>
      <c r="D298" s="5">
        <v>2011</v>
      </c>
      <c r="E298" s="5" t="s">
        <v>27</v>
      </c>
      <c r="F298" s="2">
        <v>1.6333329999999999</v>
      </c>
      <c r="G298" s="2">
        <v>1.6513329999999999</v>
      </c>
      <c r="H298" s="2">
        <v>1.6060000000000001</v>
      </c>
      <c r="I298" s="2">
        <v>1.6419999999999999</v>
      </c>
      <c r="J298" s="2">
        <v>1.6419999999999999</v>
      </c>
      <c r="K298" s="3">
        <v>5493000</v>
      </c>
      <c r="L298" s="6">
        <f t="shared" si="19"/>
        <v>-3.2373539533294316E-3</v>
      </c>
      <c r="M298" s="7">
        <f t="shared" si="17"/>
        <v>3.0975087698809523E-2</v>
      </c>
      <c r="N298" s="2">
        <f t="shared" si="16"/>
        <v>1.5888570000000002</v>
      </c>
      <c r="O298" s="2">
        <f t="shared" si="18"/>
        <v>1.6630443666666666</v>
      </c>
    </row>
    <row r="299" spans="1:15">
      <c r="A299" s="1">
        <v>40786</v>
      </c>
      <c r="B299" s="4" t="s">
        <v>7</v>
      </c>
      <c r="C299" s="4" t="s">
        <v>14</v>
      </c>
      <c r="D299" s="5">
        <v>2011</v>
      </c>
      <c r="E299" s="5" t="s">
        <v>27</v>
      </c>
      <c r="F299" s="2">
        <v>1.6533329999999999</v>
      </c>
      <c r="G299" s="2">
        <v>1.7</v>
      </c>
      <c r="H299" s="2">
        <v>1.6186670000000001</v>
      </c>
      <c r="I299" s="2">
        <v>1.6493329999999999</v>
      </c>
      <c r="J299" s="2">
        <v>1.6493329999999999</v>
      </c>
      <c r="K299" s="3">
        <v>12357000</v>
      </c>
      <c r="L299" s="6">
        <f t="shared" si="19"/>
        <v>4.4658952496955144E-3</v>
      </c>
      <c r="M299" s="7">
        <f t="shared" si="17"/>
        <v>3.5579314445518095E-2</v>
      </c>
      <c r="N299" s="2">
        <f t="shared" si="16"/>
        <v>1.5730474285714287</v>
      </c>
      <c r="O299" s="2">
        <f t="shared" si="18"/>
        <v>1.6700887999999996</v>
      </c>
    </row>
    <row r="300" spans="1:15">
      <c r="A300" s="1">
        <v>40787</v>
      </c>
      <c r="B300" s="4" t="s">
        <v>8</v>
      </c>
      <c r="C300" s="4" t="s">
        <v>15</v>
      </c>
      <c r="D300" s="5">
        <v>2011</v>
      </c>
      <c r="E300" s="5" t="s">
        <v>27</v>
      </c>
      <c r="F300" s="2">
        <v>1.6439999999999999</v>
      </c>
      <c r="G300" s="2">
        <v>1.6579999999999999</v>
      </c>
      <c r="H300" s="2">
        <v>1.5893330000000001</v>
      </c>
      <c r="I300" s="2">
        <v>1.6</v>
      </c>
      <c r="J300" s="2">
        <v>1.6</v>
      </c>
      <c r="K300" s="3">
        <v>12721500</v>
      </c>
      <c r="L300" s="6">
        <f t="shared" si="19"/>
        <v>-2.991087912507653E-2</v>
      </c>
      <c r="M300" s="7">
        <f t="shared" si="17"/>
        <v>4.6042267467085729E-3</v>
      </c>
      <c r="N300" s="2">
        <f t="shared" si="16"/>
        <v>1.5553331428571429</v>
      </c>
      <c r="O300" s="2">
        <f t="shared" si="18"/>
        <v>1.6771999333333334</v>
      </c>
    </row>
    <row r="301" spans="1:15">
      <c r="A301" s="1">
        <v>40788</v>
      </c>
      <c r="B301" s="4" t="s">
        <v>9</v>
      </c>
      <c r="C301" s="4" t="s">
        <v>15</v>
      </c>
      <c r="D301" s="5">
        <v>2011</v>
      </c>
      <c r="E301" s="5" t="s">
        <v>27</v>
      </c>
      <c r="F301" s="2">
        <v>1.5773330000000001</v>
      </c>
      <c r="G301" s="2">
        <v>1.5993329999999999</v>
      </c>
      <c r="H301" s="2">
        <v>1.512</v>
      </c>
      <c r="I301" s="2">
        <v>1.538</v>
      </c>
      <c r="J301" s="2">
        <v>1.538</v>
      </c>
      <c r="K301" s="3">
        <v>11548500</v>
      </c>
      <c r="L301" s="6">
        <f t="shared" si="19"/>
        <v>-3.8750000000000034E-2</v>
      </c>
      <c r="M301" s="7">
        <f t="shared" si="17"/>
        <v>-3.4324187039726506E-2</v>
      </c>
      <c r="N301" s="2">
        <f t="shared" si="16"/>
        <v>1.5560950000000002</v>
      </c>
      <c r="O301" s="2">
        <f t="shared" si="18"/>
        <v>1.6861999333333333</v>
      </c>
    </row>
    <row r="302" spans="1:15">
      <c r="A302" s="1">
        <v>40792</v>
      </c>
      <c r="B302" s="4" t="s">
        <v>6</v>
      </c>
      <c r="C302" s="4" t="s">
        <v>15</v>
      </c>
      <c r="D302" s="5">
        <v>2011</v>
      </c>
      <c r="E302" s="5" t="s">
        <v>27</v>
      </c>
      <c r="F302" s="2">
        <v>1.5</v>
      </c>
      <c r="G302" s="2">
        <v>1.546667</v>
      </c>
      <c r="H302" s="2">
        <v>1.486</v>
      </c>
      <c r="I302" s="2">
        <v>1.5293330000000001</v>
      </c>
      <c r="J302" s="2">
        <v>1.5293330000000001</v>
      </c>
      <c r="K302" s="3">
        <v>12147000</v>
      </c>
      <c r="L302" s="6">
        <f t="shared" si="19"/>
        <v>-5.6352405721716388E-3</v>
      </c>
      <c r="M302" s="7">
        <f t="shared" si="17"/>
        <v>-3.9766002560485014E-2</v>
      </c>
      <c r="N302" s="2">
        <f t="shared" si="16"/>
        <v>1.5681902857142858</v>
      </c>
      <c r="O302" s="2">
        <f t="shared" si="18"/>
        <v>1.6958666</v>
      </c>
    </row>
    <row r="303" spans="1:15">
      <c r="A303" s="1">
        <v>40793</v>
      </c>
      <c r="B303" s="4" t="s">
        <v>7</v>
      </c>
      <c r="C303" s="4" t="s">
        <v>15</v>
      </c>
      <c r="D303" s="5">
        <v>2011</v>
      </c>
      <c r="E303" s="5" t="s">
        <v>27</v>
      </c>
      <c r="F303" s="2">
        <v>1.5593330000000001</v>
      </c>
      <c r="G303" s="2">
        <v>1.6</v>
      </c>
      <c r="H303" s="2">
        <v>1.552</v>
      </c>
      <c r="I303" s="2">
        <v>1.5893330000000001</v>
      </c>
      <c r="J303" s="2">
        <v>1.5893330000000001</v>
      </c>
      <c r="K303" s="3">
        <v>6888000</v>
      </c>
      <c r="L303" s="6">
        <f t="shared" si="19"/>
        <v>3.9232789719439817E-2</v>
      </c>
      <c r="M303" s="7">
        <f t="shared" si="17"/>
        <v>-2.0933440574834039E-3</v>
      </c>
      <c r="N303" s="2">
        <f t="shared" si="16"/>
        <v>1.5860951428571428</v>
      </c>
      <c r="O303" s="2">
        <f t="shared" si="18"/>
        <v>1.7078666</v>
      </c>
    </row>
    <row r="304" spans="1:15">
      <c r="A304" s="1">
        <v>40794</v>
      </c>
      <c r="B304" s="4" t="s">
        <v>8</v>
      </c>
      <c r="C304" s="4" t="s">
        <v>15</v>
      </c>
      <c r="D304" s="5">
        <v>2011</v>
      </c>
      <c r="E304" s="5" t="s">
        <v>27</v>
      </c>
      <c r="F304" s="2">
        <v>1.5720000000000001</v>
      </c>
      <c r="G304" s="2">
        <v>1.6020000000000001</v>
      </c>
      <c r="H304" s="2">
        <v>1.552</v>
      </c>
      <c r="I304" s="2">
        <v>1.5740000000000001</v>
      </c>
      <c r="J304" s="2">
        <v>1.5740000000000001</v>
      </c>
      <c r="K304" s="3">
        <v>7585500</v>
      </c>
      <c r="L304" s="6">
        <f t="shared" si="19"/>
        <v>-9.6474432985409857E-3</v>
      </c>
      <c r="M304" s="7">
        <f t="shared" si="17"/>
        <v>-1.1720591937925517E-2</v>
      </c>
      <c r="N304" s="2">
        <f t="shared" si="16"/>
        <v>1.6047618571428572</v>
      </c>
      <c r="O304" s="2">
        <f t="shared" si="18"/>
        <v>1.7161554999999999</v>
      </c>
    </row>
    <row r="305" spans="1:15">
      <c r="A305" s="1">
        <v>40795</v>
      </c>
      <c r="B305" s="4" t="s">
        <v>9</v>
      </c>
      <c r="C305" s="4" t="s">
        <v>15</v>
      </c>
      <c r="D305" s="5">
        <v>2011</v>
      </c>
      <c r="E305" s="5" t="s">
        <v>27</v>
      </c>
      <c r="F305" s="2">
        <v>1.5580000000000001</v>
      </c>
      <c r="G305" s="2">
        <v>1.5713330000000001</v>
      </c>
      <c r="H305" s="2">
        <v>1.503333</v>
      </c>
      <c r="I305" s="2">
        <v>1.5313330000000001</v>
      </c>
      <c r="J305" s="2">
        <v>1.5313330000000001</v>
      </c>
      <c r="K305" s="3">
        <v>10039500</v>
      </c>
      <c r="L305" s="6">
        <f t="shared" si="19"/>
        <v>-2.7107369758576881E-2</v>
      </c>
      <c r="M305" s="7">
        <f t="shared" si="17"/>
        <v>-3.8510247277051657E-2</v>
      </c>
      <c r="N305" s="2">
        <f t="shared" si="16"/>
        <v>1.6253332857142857</v>
      </c>
      <c r="O305" s="2">
        <f t="shared" si="18"/>
        <v>1.7244444000000001</v>
      </c>
    </row>
    <row r="306" spans="1:15">
      <c r="A306" s="1">
        <v>40798</v>
      </c>
      <c r="B306" s="4" t="s">
        <v>10</v>
      </c>
      <c r="C306" s="4" t="s">
        <v>15</v>
      </c>
      <c r="D306" s="5">
        <v>2011</v>
      </c>
      <c r="E306" s="5" t="s">
        <v>27</v>
      </c>
      <c r="F306" s="2">
        <v>1.5</v>
      </c>
      <c r="G306" s="2">
        <v>1.554</v>
      </c>
      <c r="H306" s="2">
        <v>1.496667</v>
      </c>
      <c r="I306" s="2">
        <v>1.525333</v>
      </c>
      <c r="J306" s="2">
        <v>1.525333</v>
      </c>
      <c r="K306" s="3">
        <v>8499000</v>
      </c>
      <c r="L306" s="6">
        <f t="shared" si="19"/>
        <v>-3.9181549669471015E-3</v>
      </c>
      <c r="M306" s="7">
        <f t="shared" si="17"/>
        <v>-4.227751312735184E-2</v>
      </c>
      <c r="N306" s="2">
        <f t="shared" si="16"/>
        <v>1.6542857142857144</v>
      </c>
      <c r="O306" s="2">
        <f t="shared" si="18"/>
        <v>1.735688866666667</v>
      </c>
    </row>
    <row r="307" spans="1:15">
      <c r="A307" s="1">
        <v>40799</v>
      </c>
      <c r="B307" s="4" t="s">
        <v>6</v>
      </c>
      <c r="C307" s="4" t="s">
        <v>15</v>
      </c>
      <c r="D307" s="5">
        <v>2011</v>
      </c>
      <c r="E307" s="5" t="s">
        <v>27</v>
      </c>
      <c r="F307" s="2">
        <v>1.534</v>
      </c>
      <c r="G307" s="2">
        <v>1.6066670000000001</v>
      </c>
      <c r="H307" s="2">
        <v>1.516667</v>
      </c>
      <c r="I307" s="2">
        <v>1.6053329999999999</v>
      </c>
      <c r="J307" s="2">
        <v>1.6053329999999999</v>
      </c>
      <c r="K307" s="3">
        <v>10897500</v>
      </c>
      <c r="L307" s="6">
        <f t="shared" si="19"/>
        <v>5.2447563908995506E-2</v>
      </c>
      <c r="M307" s="7">
        <f t="shared" si="17"/>
        <v>7.9526982099835664E-3</v>
      </c>
      <c r="N307" s="2">
        <f t="shared" si="16"/>
        <v>1.6825714285714286</v>
      </c>
      <c r="O307" s="2">
        <f t="shared" si="18"/>
        <v>1.7482888666666667</v>
      </c>
    </row>
    <row r="308" spans="1:15">
      <c r="A308" s="1">
        <v>40800</v>
      </c>
      <c r="B308" s="4" t="s">
        <v>7</v>
      </c>
      <c r="C308" s="4" t="s">
        <v>15</v>
      </c>
      <c r="D308" s="5">
        <v>2011</v>
      </c>
      <c r="E308" s="5" t="s">
        <v>27</v>
      </c>
      <c r="F308" s="2">
        <v>1.6166670000000001</v>
      </c>
      <c r="G308" s="2">
        <v>1.6559999999999999</v>
      </c>
      <c r="H308" s="2">
        <v>1.5860000000000001</v>
      </c>
      <c r="I308" s="2">
        <v>1.6226670000000001</v>
      </c>
      <c r="J308" s="2">
        <v>1.6226670000000001</v>
      </c>
      <c r="K308" s="3">
        <v>12462000</v>
      </c>
      <c r="L308" s="6">
        <f t="shared" si="19"/>
        <v>1.0797759717142913E-2</v>
      </c>
      <c r="M308" s="7">
        <f t="shared" si="17"/>
        <v>1.8836329251500805E-2</v>
      </c>
      <c r="N308" s="2">
        <f t="shared" si="16"/>
        <v>1.6973334285714288</v>
      </c>
      <c r="O308" s="2">
        <f t="shared" si="18"/>
        <v>1.7575555333333339</v>
      </c>
    </row>
    <row r="309" spans="1:15">
      <c r="A309" s="1">
        <v>40801</v>
      </c>
      <c r="B309" s="4" t="s">
        <v>8</v>
      </c>
      <c r="C309" s="4" t="s">
        <v>15</v>
      </c>
      <c r="D309" s="5">
        <v>2011</v>
      </c>
      <c r="E309" s="5" t="s">
        <v>27</v>
      </c>
      <c r="F309" s="2">
        <v>1.6386670000000001</v>
      </c>
      <c r="G309" s="2">
        <v>1.6619999999999999</v>
      </c>
      <c r="H309" s="2">
        <v>1.6220000000000001</v>
      </c>
      <c r="I309" s="2">
        <v>1.6546670000000001</v>
      </c>
      <c r="J309" s="2">
        <v>1.6546670000000001</v>
      </c>
      <c r="K309" s="3">
        <v>8439000</v>
      </c>
      <c r="L309" s="6">
        <f t="shared" si="19"/>
        <v>1.9720620435369689E-2</v>
      </c>
      <c r="M309" s="7">
        <f t="shared" si="17"/>
        <v>3.8928413786434968E-2</v>
      </c>
      <c r="N309" s="2">
        <f t="shared" si="16"/>
        <v>1.7167620000000003</v>
      </c>
      <c r="O309" s="2">
        <f t="shared" si="18"/>
        <v>1.7656444000000007</v>
      </c>
    </row>
    <row r="310" spans="1:15">
      <c r="A310" s="1">
        <v>40802</v>
      </c>
      <c r="B310" s="4" t="s">
        <v>9</v>
      </c>
      <c r="C310" s="4" t="s">
        <v>15</v>
      </c>
      <c r="D310" s="5">
        <v>2011</v>
      </c>
      <c r="E310" s="5" t="s">
        <v>27</v>
      </c>
      <c r="F310" s="2">
        <v>1.6519999999999999</v>
      </c>
      <c r="G310" s="2">
        <v>1.7226669999999999</v>
      </c>
      <c r="H310" s="2">
        <v>1.6326670000000001</v>
      </c>
      <c r="I310" s="2">
        <v>1.72</v>
      </c>
      <c r="J310" s="2">
        <v>1.72</v>
      </c>
      <c r="K310" s="3">
        <v>21256500</v>
      </c>
      <c r="L310" s="6">
        <f t="shared" si="19"/>
        <v>3.9484077460902926E-2</v>
      </c>
      <c r="M310" s="7">
        <f t="shared" si="17"/>
        <v>7.9949543752711572E-2</v>
      </c>
      <c r="N310" s="2">
        <f t="shared" si="16"/>
        <v>1.7234285714285711</v>
      </c>
      <c r="O310" s="2">
        <f t="shared" si="18"/>
        <v>1.774399933333334</v>
      </c>
    </row>
    <row r="311" spans="1:15">
      <c r="A311" s="1">
        <v>40805</v>
      </c>
      <c r="B311" s="4" t="s">
        <v>10</v>
      </c>
      <c r="C311" s="4" t="s">
        <v>15</v>
      </c>
      <c r="D311" s="5">
        <v>2011</v>
      </c>
      <c r="E311" s="5" t="s">
        <v>27</v>
      </c>
      <c r="F311" s="2">
        <v>1.663333</v>
      </c>
      <c r="G311" s="2">
        <v>1.7206669999999999</v>
      </c>
      <c r="H311" s="2">
        <v>1.5880000000000001</v>
      </c>
      <c r="I311" s="2">
        <v>1.718</v>
      </c>
      <c r="J311" s="2">
        <v>1.718</v>
      </c>
      <c r="K311" s="3">
        <v>17361000</v>
      </c>
      <c r="L311" s="6">
        <f t="shared" si="19"/>
        <v>-1.1627906976744197E-3</v>
      </c>
      <c r="M311" s="7">
        <f t="shared" si="17"/>
        <v>7.8693788469278214E-2</v>
      </c>
      <c r="N311" s="2">
        <f t="shared" si="16"/>
        <v>1.7271428571428571</v>
      </c>
      <c r="O311" s="2">
        <f t="shared" si="18"/>
        <v>1.7834443666666668</v>
      </c>
    </row>
    <row r="312" spans="1:15">
      <c r="A312" s="1">
        <v>40806</v>
      </c>
      <c r="B312" s="4" t="s">
        <v>6</v>
      </c>
      <c r="C312" s="4" t="s">
        <v>15</v>
      </c>
      <c r="D312" s="5">
        <v>2011</v>
      </c>
      <c r="E312" s="5" t="s">
        <v>27</v>
      </c>
      <c r="F312" s="2">
        <v>1.732</v>
      </c>
      <c r="G312" s="2">
        <v>1.773333</v>
      </c>
      <c r="H312" s="2">
        <v>1.711333</v>
      </c>
      <c r="I312" s="2">
        <v>1.734</v>
      </c>
      <c r="J312" s="2">
        <v>1.734</v>
      </c>
      <c r="K312" s="3">
        <v>17706000</v>
      </c>
      <c r="L312" s="6">
        <f t="shared" si="19"/>
        <v>9.3131548311990772E-3</v>
      </c>
      <c r="M312" s="7">
        <f t="shared" si="17"/>
        <v>8.8739830736745295E-2</v>
      </c>
      <c r="N312" s="2">
        <f t="shared" si="16"/>
        <v>1.7159047142857147</v>
      </c>
      <c r="O312" s="2">
        <f t="shared" si="18"/>
        <v>1.7914443666666666</v>
      </c>
    </row>
    <row r="313" spans="1:15">
      <c r="A313" s="1">
        <v>40807</v>
      </c>
      <c r="B313" s="4" t="s">
        <v>7</v>
      </c>
      <c r="C313" s="4" t="s">
        <v>15</v>
      </c>
      <c r="D313" s="5">
        <v>2011</v>
      </c>
      <c r="E313" s="5" t="s">
        <v>27</v>
      </c>
      <c r="F313" s="2">
        <v>1.73</v>
      </c>
      <c r="G313" s="2">
        <v>1.796667</v>
      </c>
      <c r="H313" s="2">
        <v>1.713333</v>
      </c>
      <c r="I313" s="2">
        <v>1.723333</v>
      </c>
      <c r="J313" s="2">
        <v>1.723333</v>
      </c>
      <c r="K313" s="3">
        <v>14814000</v>
      </c>
      <c r="L313" s="6">
        <f t="shared" si="19"/>
        <v>-6.1516724336793437E-3</v>
      </c>
      <c r="M313" s="7">
        <f t="shared" si="17"/>
        <v>8.204225993255343E-2</v>
      </c>
      <c r="N313" s="2">
        <f t="shared" si="16"/>
        <v>1.6979047142857144</v>
      </c>
      <c r="O313" s="2">
        <f t="shared" si="18"/>
        <v>1.7978221333333335</v>
      </c>
    </row>
    <row r="314" spans="1:15">
      <c r="A314" s="1">
        <v>40808</v>
      </c>
      <c r="B314" s="4" t="s">
        <v>8</v>
      </c>
      <c r="C314" s="4" t="s">
        <v>15</v>
      </c>
      <c r="D314" s="5">
        <v>2011</v>
      </c>
      <c r="E314" s="5" t="s">
        <v>27</v>
      </c>
      <c r="F314" s="2">
        <v>1.709333</v>
      </c>
      <c r="G314" s="2">
        <v>1.740667</v>
      </c>
      <c r="H314" s="2">
        <v>1.6586669999999999</v>
      </c>
      <c r="I314" s="2">
        <v>1.7086669999999999</v>
      </c>
      <c r="J314" s="2">
        <v>1.7086669999999999</v>
      </c>
      <c r="K314" s="3">
        <v>11637000</v>
      </c>
      <c r="L314" s="6">
        <f t="shared" si="19"/>
        <v>-8.5102530967607927E-3</v>
      </c>
      <c r="M314" s="7">
        <f t="shared" si="17"/>
        <v>7.2833806439136284E-2</v>
      </c>
      <c r="N314" s="2">
        <f t="shared" si="16"/>
        <v>1.6839999999999999</v>
      </c>
      <c r="O314" s="2">
        <f t="shared" si="18"/>
        <v>1.8041777000000003</v>
      </c>
    </row>
    <row r="315" spans="1:15">
      <c r="A315" s="1">
        <v>40809</v>
      </c>
      <c r="B315" s="4" t="s">
        <v>9</v>
      </c>
      <c r="C315" s="4" t="s">
        <v>15</v>
      </c>
      <c r="D315" s="5">
        <v>2011</v>
      </c>
      <c r="E315" s="5" t="s">
        <v>27</v>
      </c>
      <c r="F315" s="2">
        <v>1.699333</v>
      </c>
      <c r="G315" s="2">
        <v>1.774667</v>
      </c>
      <c r="H315" s="2">
        <v>1.69</v>
      </c>
      <c r="I315" s="2">
        <v>1.758667</v>
      </c>
      <c r="J315" s="2">
        <v>1.758667</v>
      </c>
      <c r="K315" s="3">
        <v>17346000</v>
      </c>
      <c r="L315" s="6">
        <f t="shared" si="19"/>
        <v>2.9262577201994329E-2</v>
      </c>
      <c r="M315" s="7">
        <f t="shared" si="17"/>
        <v>0.10422768852497089</v>
      </c>
      <c r="N315" s="2">
        <f t="shared" si="16"/>
        <v>1.6659047142857142</v>
      </c>
      <c r="O315" s="2">
        <f t="shared" si="18"/>
        <v>1.8193554666666669</v>
      </c>
    </row>
    <row r="316" spans="1:15">
      <c r="A316" s="1">
        <v>40812</v>
      </c>
      <c r="B316" s="4" t="s">
        <v>10</v>
      </c>
      <c r="C316" s="4" t="s">
        <v>15</v>
      </c>
      <c r="D316" s="5">
        <v>2011</v>
      </c>
      <c r="E316" s="5" t="s">
        <v>27</v>
      </c>
      <c r="F316" s="2">
        <v>1.768</v>
      </c>
      <c r="G316" s="2">
        <v>1.768</v>
      </c>
      <c r="H316" s="2">
        <v>1.66</v>
      </c>
      <c r="I316" s="2">
        <v>1.701333</v>
      </c>
      <c r="J316" s="2">
        <v>1.701333</v>
      </c>
      <c r="K316" s="3">
        <v>14022000</v>
      </c>
      <c r="L316" s="6">
        <f t="shared" si="19"/>
        <v>-3.260082778604477E-2</v>
      </c>
      <c r="M316" s="7">
        <f t="shared" si="17"/>
        <v>6.8228951814786054E-2</v>
      </c>
      <c r="N316" s="2">
        <f t="shared" si="16"/>
        <v>1.6399998571428571</v>
      </c>
      <c r="O316" s="2">
        <f t="shared" si="18"/>
        <v>1.8325332333333335</v>
      </c>
    </row>
    <row r="317" spans="1:15">
      <c r="A317" s="1">
        <v>40813</v>
      </c>
      <c r="B317" s="4" t="s">
        <v>6</v>
      </c>
      <c r="C317" s="4" t="s">
        <v>15</v>
      </c>
      <c r="D317" s="5">
        <v>2011</v>
      </c>
      <c r="E317" s="5" t="s">
        <v>27</v>
      </c>
      <c r="F317" s="2">
        <v>1.733333</v>
      </c>
      <c r="G317" s="2">
        <v>1.7993330000000001</v>
      </c>
      <c r="H317" s="2">
        <v>1.7046669999999999</v>
      </c>
      <c r="I317" s="2">
        <v>1.746</v>
      </c>
      <c r="J317" s="2">
        <v>1.746</v>
      </c>
      <c r="K317" s="3">
        <v>10117500</v>
      </c>
      <c r="L317" s="6">
        <f t="shared" si="19"/>
        <v>2.6254119563894906E-2</v>
      </c>
      <c r="M317" s="7">
        <f t="shared" si="17"/>
        <v>9.6274362437345662E-2</v>
      </c>
      <c r="N317" s="2">
        <f t="shared" si="16"/>
        <v>1.6385712857142856</v>
      </c>
      <c r="O317" s="2">
        <f t="shared" si="18"/>
        <v>1.8453110333333336</v>
      </c>
    </row>
    <row r="318" spans="1:15">
      <c r="A318" s="1">
        <v>40814</v>
      </c>
      <c r="B318" s="4" t="s">
        <v>7</v>
      </c>
      <c r="C318" s="4" t="s">
        <v>15</v>
      </c>
      <c r="D318" s="5">
        <v>2011</v>
      </c>
      <c r="E318" s="5" t="s">
        <v>27</v>
      </c>
      <c r="F318" s="2">
        <v>1.733333</v>
      </c>
      <c r="G318" s="2">
        <v>1.766667</v>
      </c>
      <c r="H318" s="2">
        <v>1.6339999999999999</v>
      </c>
      <c r="I318" s="2">
        <v>1.6393329999999999</v>
      </c>
      <c r="J318" s="2">
        <v>1.6393329999999999</v>
      </c>
      <c r="K318" s="3">
        <v>10849500</v>
      </c>
      <c r="L318" s="6">
        <f t="shared" si="19"/>
        <v>-6.1092210767468541E-2</v>
      </c>
      <c r="M318" s="7">
        <f t="shared" si="17"/>
        <v>2.9300538028351086E-2</v>
      </c>
      <c r="N318" s="2">
        <f t="shared" si="16"/>
        <v>1.6459045714285716</v>
      </c>
      <c r="O318" s="2">
        <f t="shared" si="18"/>
        <v>1.8578666000000004</v>
      </c>
    </row>
    <row r="319" spans="1:15">
      <c r="A319" s="1">
        <v>40815</v>
      </c>
      <c r="B319" s="4" t="s">
        <v>8</v>
      </c>
      <c r="C319" s="4" t="s">
        <v>15</v>
      </c>
      <c r="D319" s="5">
        <v>2011</v>
      </c>
      <c r="E319" s="5" t="s">
        <v>27</v>
      </c>
      <c r="F319" s="2">
        <v>1.7146669999999999</v>
      </c>
      <c r="G319" s="2">
        <v>1.721333</v>
      </c>
      <c r="H319" s="2">
        <v>1.57</v>
      </c>
      <c r="I319" s="2">
        <v>1.6080000000000001</v>
      </c>
      <c r="J319" s="2">
        <v>1.6080000000000001</v>
      </c>
      <c r="K319" s="3">
        <v>13944000</v>
      </c>
      <c r="L319" s="6">
        <f t="shared" si="19"/>
        <v>-1.9113261308105086E-2</v>
      </c>
      <c r="M319" s="7">
        <f t="shared" si="17"/>
        <v>9.6272478804420025E-3</v>
      </c>
      <c r="N319" s="2">
        <f t="shared" si="16"/>
        <v>1.6687617142857145</v>
      </c>
      <c r="O319" s="2">
        <f t="shared" si="18"/>
        <v>1.8718444000000001</v>
      </c>
    </row>
    <row r="320" spans="1:15">
      <c r="A320" s="1">
        <v>40816</v>
      </c>
      <c r="B320" s="4" t="s">
        <v>9</v>
      </c>
      <c r="C320" s="4" t="s">
        <v>15</v>
      </c>
      <c r="D320" s="5">
        <v>2011</v>
      </c>
      <c r="E320" s="5" t="s">
        <v>27</v>
      </c>
      <c r="F320" s="2">
        <v>1.6533329999999999</v>
      </c>
      <c r="G320" s="2">
        <v>1.6593329999999999</v>
      </c>
      <c r="H320" s="2">
        <v>1.5660000000000001</v>
      </c>
      <c r="I320" s="2">
        <v>1.6259999999999999</v>
      </c>
      <c r="J320" s="2">
        <v>1.6259999999999999</v>
      </c>
      <c r="K320" s="3">
        <v>20041500</v>
      </c>
      <c r="L320" s="6">
        <f t="shared" si="19"/>
        <v>1.119402985074614E-2</v>
      </c>
      <c r="M320" s="7">
        <f t="shared" si="17"/>
        <v>2.0929045431342441E-2</v>
      </c>
      <c r="N320" s="2">
        <f t="shared" si="16"/>
        <v>1.7045712857142858</v>
      </c>
      <c r="O320" s="2">
        <f t="shared" si="18"/>
        <v>1.8878666333333334</v>
      </c>
    </row>
    <row r="321" spans="1:15">
      <c r="A321" s="1">
        <v>40819</v>
      </c>
      <c r="B321" s="4" t="s">
        <v>10</v>
      </c>
      <c r="C321" s="4" t="s">
        <v>16</v>
      </c>
      <c r="D321" s="5">
        <v>2011</v>
      </c>
      <c r="E321" s="5" t="s">
        <v>28</v>
      </c>
      <c r="F321" s="2">
        <v>1.663333</v>
      </c>
      <c r="G321" s="2">
        <v>1.6666669999999999</v>
      </c>
      <c r="H321" s="2">
        <v>1.55</v>
      </c>
      <c r="I321" s="2">
        <v>1.5820000000000001</v>
      </c>
      <c r="J321" s="2">
        <v>1.5820000000000001</v>
      </c>
      <c r="K321" s="3">
        <v>15348000</v>
      </c>
      <c r="L321" s="6">
        <f t="shared" si="19"/>
        <v>-2.7060270602705917E-2</v>
      </c>
      <c r="M321" s="7">
        <f t="shared" si="17"/>
        <v>-6.6975708041919768E-3</v>
      </c>
      <c r="N321" s="2">
        <f t="shared" si="16"/>
        <v>1.7352380000000003</v>
      </c>
      <c r="O321" s="2">
        <f t="shared" si="18"/>
        <v>1.9084222000000002</v>
      </c>
    </row>
    <row r="322" spans="1:15">
      <c r="A322" s="1">
        <v>40820</v>
      </c>
      <c r="B322" s="4" t="s">
        <v>6</v>
      </c>
      <c r="C322" s="4" t="s">
        <v>16</v>
      </c>
      <c r="D322" s="5">
        <v>2011</v>
      </c>
      <c r="E322" s="5" t="s">
        <v>28</v>
      </c>
      <c r="F322" s="2">
        <v>1.552667</v>
      </c>
      <c r="G322" s="2">
        <v>1.6213329999999999</v>
      </c>
      <c r="H322" s="2">
        <v>1.528667</v>
      </c>
      <c r="I322" s="2">
        <v>1.5773330000000001</v>
      </c>
      <c r="J322" s="2">
        <v>1.5773330000000001</v>
      </c>
      <c r="K322" s="3">
        <v>18004500</v>
      </c>
      <c r="L322" s="6">
        <f t="shared" si="19"/>
        <v>-2.9500632111251431E-3</v>
      </c>
      <c r="M322" s="7">
        <f t="shared" si="17"/>
        <v>-9.6278757580837704E-3</v>
      </c>
      <c r="N322" s="2">
        <f t="shared" ref="N322:N385" si="20">AVERAGE(I322:I328)</f>
        <v>1.7739998571428568</v>
      </c>
      <c r="O322" s="2">
        <f t="shared" si="18"/>
        <v>1.9295110999999998</v>
      </c>
    </row>
    <row r="323" spans="1:15">
      <c r="A323" s="1">
        <v>40821</v>
      </c>
      <c r="B323" s="4" t="s">
        <v>7</v>
      </c>
      <c r="C323" s="4" t="s">
        <v>16</v>
      </c>
      <c r="D323" s="5">
        <v>2011</v>
      </c>
      <c r="E323" s="5" t="s">
        <v>28</v>
      </c>
      <c r="F323" s="2">
        <v>1.6020000000000001</v>
      </c>
      <c r="G323" s="2">
        <v>1.7226669999999999</v>
      </c>
      <c r="H323" s="2">
        <v>1.556667</v>
      </c>
      <c r="I323" s="2">
        <v>1.691333</v>
      </c>
      <c r="J323" s="2">
        <v>1.691333</v>
      </c>
      <c r="K323" s="3">
        <v>18442500</v>
      </c>
      <c r="L323" s="6">
        <f t="shared" si="19"/>
        <v>7.2273895239622757E-2</v>
      </c>
      <c r="M323" s="7">
        <f t="shared" ref="M323:M386" si="21">I323/$I$2-1</f>
        <v>6.1950175397619267E-2</v>
      </c>
      <c r="N323" s="2">
        <f t="shared" si="20"/>
        <v>1.814761857142857</v>
      </c>
      <c r="O323" s="2">
        <f t="shared" ref="O323:O386" si="22">AVERAGE(I323:I352)</f>
        <v>1.9523333333333333</v>
      </c>
    </row>
    <row r="324" spans="1:15">
      <c r="A324" s="1">
        <v>40822</v>
      </c>
      <c r="B324" s="4" t="s">
        <v>8</v>
      </c>
      <c r="C324" s="4" t="s">
        <v>16</v>
      </c>
      <c r="D324" s="5">
        <v>2011</v>
      </c>
      <c r="E324" s="5" t="s">
        <v>28</v>
      </c>
      <c r="F324" s="2">
        <v>1.691333</v>
      </c>
      <c r="G324" s="2">
        <v>1.84</v>
      </c>
      <c r="H324" s="2">
        <v>1.6679999999999999</v>
      </c>
      <c r="I324" s="2">
        <v>1.7973330000000001</v>
      </c>
      <c r="J324" s="2">
        <v>1.7973330000000001</v>
      </c>
      <c r="K324" s="3">
        <v>26536500</v>
      </c>
      <c r="L324" s="6">
        <f t="shared" ref="L324:L387" si="23">(J324-J323)/J323</f>
        <v>6.2672460124647306E-2</v>
      </c>
      <c r="M324" s="7">
        <f t="shared" si="21"/>
        <v>0.12850520541958876</v>
      </c>
      <c r="N324" s="2">
        <f t="shared" si="20"/>
        <v>1.8402857142857141</v>
      </c>
      <c r="O324" s="2">
        <f t="shared" si="22"/>
        <v>1.9736</v>
      </c>
    </row>
    <row r="325" spans="1:15">
      <c r="A325" s="1">
        <v>40823</v>
      </c>
      <c r="B325" s="4" t="s">
        <v>9</v>
      </c>
      <c r="C325" s="4" t="s">
        <v>16</v>
      </c>
      <c r="D325" s="5">
        <v>2011</v>
      </c>
      <c r="E325" s="5" t="s">
        <v>28</v>
      </c>
      <c r="F325" s="2">
        <v>1.798667</v>
      </c>
      <c r="G325" s="2">
        <v>1.84</v>
      </c>
      <c r="H325" s="2">
        <v>1.736667</v>
      </c>
      <c r="I325" s="2">
        <v>1.7993330000000001</v>
      </c>
      <c r="J325" s="2">
        <v>1.7993330000000001</v>
      </c>
      <c r="K325" s="3">
        <v>19674000</v>
      </c>
      <c r="L325" s="6">
        <f t="shared" si="23"/>
        <v>1.1127598502892906E-3</v>
      </c>
      <c r="M325" s="7">
        <f t="shared" si="21"/>
        <v>0.12976096070302212</v>
      </c>
      <c r="N325" s="2">
        <f t="shared" si="20"/>
        <v>1.844666714285714</v>
      </c>
      <c r="O325" s="2">
        <f t="shared" si="22"/>
        <v>1.9885333333333335</v>
      </c>
    </row>
    <row r="326" spans="1:15">
      <c r="A326" s="1">
        <v>40826</v>
      </c>
      <c r="B326" s="4" t="s">
        <v>10</v>
      </c>
      <c r="C326" s="4" t="s">
        <v>16</v>
      </c>
      <c r="D326" s="5">
        <v>2011</v>
      </c>
      <c r="E326" s="5" t="s">
        <v>28</v>
      </c>
      <c r="F326" s="2">
        <v>1.820667</v>
      </c>
      <c r="G326" s="2">
        <v>1.8786670000000001</v>
      </c>
      <c r="H326" s="2">
        <v>1.8</v>
      </c>
      <c r="I326" s="2">
        <v>1.8586670000000001</v>
      </c>
      <c r="J326" s="2">
        <v>1.8586670000000001</v>
      </c>
      <c r="K326" s="3">
        <v>13852500</v>
      </c>
      <c r="L326" s="6">
        <f t="shared" si="23"/>
        <v>3.2975552607549571E-2</v>
      </c>
      <c r="M326" s="7">
        <f t="shared" si="21"/>
        <v>0.16701545269664031</v>
      </c>
      <c r="N326" s="2">
        <f t="shared" si="20"/>
        <v>1.8575238571428572</v>
      </c>
      <c r="O326" s="2">
        <f t="shared" si="22"/>
        <v>2.0009999999999999</v>
      </c>
    </row>
    <row r="327" spans="1:15">
      <c r="A327" s="1">
        <v>40827</v>
      </c>
      <c r="B327" s="4" t="s">
        <v>6</v>
      </c>
      <c r="C327" s="4" t="s">
        <v>16</v>
      </c>
      <c r="D327" s="5">
        <v>2011</v>
      </c>
      <c r="E327" s="5" t="s">
        <v>28</v>
      </c>
      <c r="F327" s="2">
        <v>1.8340000000000001</v>
      </c>
      <c r="G327" s="2">
        <v>1.8513329999999999</v>
      </c>
      <c r="H327" s="2">
        <v>1.806</v>
      </c>
      <c r="I327" s="2">
        <v>1.8406670000000001</v>
      </c>
      <c r="J327" s="2">
        <v>1.8406670000000001</v>
      </c>
      <c r="K327" s="3">
        <v>8635500</v>
      </c>
      <c r="L327" s="6">
        <f t="shared" si="23"/>
        <v>-9.6843598127044888E-3</v>
      </c>
      <c r="M327" s="7">
        <f t="shared" si="21"/>
        <v>0.15571365514573987</v>
      </c>
      <c r="N327" s="2">
        <f t="shared" si="20"/>
        <v>1.8545714285714285</v>
      </c>
      <c r="O327" s="2">
        <f t="shared" si="22"/>
        <v>2.0096221999999999</v>
      </c>
    </row>
    <row r="328" spans="1:15">
      <c r="A328" s="1">
        <v>40828</v>
      </c>
      <c r="B328" s="4" t="s">
        <v>7</v>
      </c>
      <c r="C328" s="4" t="s">
        <v>16</v>
      </c>
      <c r="D328" s="5">
        <v>2011</v>
      </c>
      <c r="E328" s="5" t="s">
        <v>28</v>
      </c>
      <c r="F328" s="2">
        <v>1.816667</v>
      </c>
      <c r="G328" s="2">
        <v>1.8666670000000001</v>
      </c>
      <c r="H328" s="2">
        <v>1.8133330000000001</v>
      </c>
      <c r="I328" s="2">
        <v>1.8533329999999999</v>
      </c>
      <c r="J328" s="2">
        <v>1.8533329999999999</v>
      </c>
      <c r="K328" s="3">
        <v>16851000</v>
      </c>
      <c r="L328" s="6">
        <f t="shared" si="23"/>
        <v>6.8812012167327628E-3</v>
      </c>
      <c r="M328" s="7">
        <f t="shared" si="21"/>
        <v>0.16366635335572344</v>
      </c>
      <c r="N328" s="2">
        <f t="shared" si="20"/>
        <v>1.8519999999999999</v>
      </c>
      <c r="O328" s="2">
        <f t="shared" si="22"/>
        <v>2.0195333</v>
      </c>
    </row>
    <row r="329" spans="1:15">
      <c r="A329" s="1">
        <v>40829</v>
      </c>
      <c r="B329" s="4" t="s">
        <v>8</v>
      </c>
      <c r="C329" s="4" t="s">
        <v>16</v>
      </c>
      <c r="D329" s="5">
        <v>2011</v>
      </c>
      <c r="E329" s="5" t="s">
        <v>28</v>
      </c>
      <c r="F329" s="2">
        <v>1.8420000000000001</v>
      </c>
      <c r="G329" s="2">
        <v>1.8979999999999999</v>
      </c>
      <c r="H329" s="2">
        <v>1.8293330000000001</v>
      </c>
      <c r="I329" s="2">
        <v>1.8626670000000001</v>
      </c>
      <c r="J329" s="2">
        <v>1.8626670000000001</v>
      </c>
      <c r="K329" s="3">
        <v>15652500</v>
      </c>
      <c r="L329" s="6">
        <f t="shared" si="23"/>
        <v>5.0363318410669728E-3</v>
      </c>
      <c r="M329" s="7">
        <f t="shared" si="21"/>
        <v>0.16952696326350702</v>
      </c>
      <c r="N329" s="2">
        <f t="shared" si="20"/>
        <v>1.8541905714285714</v>
      </c>
      <c r="O329" s="2">
        <f t="shared" si="22"/>
        <v>2.0276444333333337</v>
      </c>
    </row>
    <row r="330" spans="1:15">
      <c r="A330" s="1">
        <v>40830</v>
      </c>
      <c r="B330" s="4" t="s">
        <v>9</v>
      </c>
      <c r="C330" s="4" t="s">
        <v>16</v>
      </c>
      <c r="D330" s="5">
        <v>2011</v>
      </c>
      <c r="E330" s="5" t="s">
        <v>28</v>
      </c>
      <c r="F330" s="2">
        <v>1.8666670000000001</v>
      </c>
      <c r="G330" s="2">
        <v>1.9033329999999999</v>
      </c>
      <c r="H330" s="2">
        <v>1.8173330000000001</v>
      </c>
      <c r="I330" s="2">
        <v>1.87</v>
      </c>
      <c r="J330" s="2">
        <v>1.87</v>
      </c>
      <c r="K330" s="3">
        <v>21007500</v>
      </c>
      <c r="L330" s="6">
        <f t="shared" si="23"/>
        <v>3.9368282145976893E-3</v>
      </c>
      <c r="M330" s="7">
        <f t="shared" si="21"/>
        <v>0.1741311900102156</v>
      </c>
      <c r="N330" s="2">
        <f t="shared" si="20"/>
        <v>1.86</v>
      </c>
      <c r="O330" s="2">
        <f t="shared" si="22"/>
        <v>2.0359111000000003</v>
      </c>
    </row>
    <row r="331" spans="1:15">
      <c r="A331" s="1">
        <v>40833</v>
      </c>
      <c r="B331" s="4" t="s">
        <v>10</v>
      </c>
      <c r="C331" s="4" t="s">
        <v>16</v>
      </c>
      <c r="D331" s="5">
        <v>2011</v>
      </c>
      <c r="E331" s="5" t="s">
        <v>28</v>
      </c>
      <c r="F331" s="2">
        <v>1.8573329999999999</v>
      </c>
      <c r="G331" s="2">
        <v>1.8666670000000001</v>
      </c>
      <c r="H331" s="2">
        <v>1.8173330000000001</v>
      </c>
      <c r="I331" s="2">
        <v>1.8280000000000001</v>
      </c>
      <c r="J331" s="2">
        <v>1.8280000000000001</v>
      </c>
      <c r="K331" s="3">
        <v>11317500</v>
      </c>
      <c r="L331" s="6">
        <f t="shared" si="23"/>
        <v>-2.2459893048128361E-2</v>
      </c>
      <c r="M331" s="7">
        <f t="shared" si="21"/>
        <v>0.14776032905811443</v>
      </c>
      <c r="N331" s="2">
        <f t="shared" si="20"/>
        <v>1.8619047142857144</v>
      </c>
      <c r="O331" s="2">
        <f t="shared" si="22"/>
        <v>2.0459333333333332</v>
      </c>
    </row>
    <row r="332" spans="1:15">
      <c r="A332" s="1">
        <v>40834</v>
      </c>
      <c r="B332" s="4" t="s">
        <v>6</v>
      </c>
      <c r="C332" s="4" t="s">
        <v>16</v>
      </c>
      <c r="D332" s="5">
        <v>2011</v>
      </c>
      <c r="E332" s="5" t="s">
        <v>28</v>
      </c>
      <c r="F332" s="2">
        <v>1.82</v>
      </c>
      <c r="G332" s="2">
        <v>1.8953329999999999</v>
      </c>
      <c r="H332" s="2">
        <v>1.780667</v>
      </c>
      <c r="I332" s="2">
        <v>1.8893329999999999</v>
      </c>
      <c r="J332" s="2">
        <v>1.8893329999999999</v>
      </c>
      <c r="K332" s="3">
        <v>14995500</v>
      </c>
      <c r="L332" s="6">
        <f t="shared" si="23"/>
        <v>3.355196936542662E-2</v>
      </c>
      <c r="M332" s="7">
        <f t="shared" si="21"/>
        <v>0.18626994845752431</v>
      </c>
      <c r="N332" s="2">
        <f t="shared" si="20"/>
        <v>1.867238</v>
      </c>
      <c r="O332" s="2">
        <f t="shared" si="22"/>
        <v>2.0555555666666665</v>
      </c>
    </row>
    <row r="333" spans="1:15">
      <c r="A333" s="1">
        <v>40835</v>
      </c>
      <c r="B333" s="4" t="s">
        <v>7</v>
      </c>
      <c r="C333" s="4" t="s">
        <v>16</v>
      </c>
      <c r="D333" s="5">
        <v>2011</v>
      </c>
      <c r="E333" s="5" t="s">
        <v>28</v>
      </c>
      <c r="F333" s="2">
        <v>1.8680000000000001</v>
      </c>
      <c r="G333" s="2">
        <v>1.8706670000000001</v>
      </c>
      <c r="H333" s="2">
        <v>1.82</v>
      </c>
      <c r="I333" s="2">
        <v>1.8380000000000001</v>
      </c>
      <c r="J333" s="2">
        <v>1.8380000000000001</v>
      </c>
      <c r="K333" s="3">
        <v>11893500</v>
      </c>
      <c r="L333" s="6">
        <f t="shared" si="23"/>
        <v>-2.7169905993279033E-2</v>
      </c>
      <c r="M333" s="7">
        <f t="shared" si="21"/>
        <v>0.15403910547528143</v>
      </c>
      <c r="N333" s="2">
        <f t="shared" si="20"/>
        <v>1.871238</v>
      </c>
      <c r="O333" s="2">
        <f t="shared" si="22"/>
        <v>2.0653333666666662</v>
      </c>
    </row>
    <row r="334" spans="1:15">
      <c r="A334" s="1">
        <v>40836</v>
      </c>
      <c r="B334" s="4" t="s">
        <v>8</v>
      </c>
      <c r="C334" s="4" t="s">
        <v>16</v>
      </c>
      <c r="D334" s="5">
        <v>2011</v>
      </c>
      <c r="E334" s="5" t="s">
        <v>28</v>
      </c>
      <c r="F334" s="2">
        <v>1.8293330000000001</v>
      </c>
      <c r="G334" s="2">
        <v>1.8313330000000001</v>
      </c>
      <c r="H334" s="2">
        <v>1.8</v>
      </c>
      <c r="I334" s="2">
        <v>1.822667</v>
      </c>
      <c r="J334" s="2">
        <v>1.822667</v>
      </c>
      <c r="K334" s="3">
        <v>14995500</v>
      </c>
      <c r="L334" s="6">
        <f t="shared" si="23"/>
        <v>-8.342219804134951E-3</v>
      </c>
      <c r="M334" s="7">
        <f t="shared" si="21"/>
        <v>0.14441185759483943</v>
      </c>
      <c r="N334" s="2">
        <f t="shared" si="20"/>
        <v>1.893142714285714</v>
      </c>
      <c r="O334" s="2">
        <f t="shared" si="22"/>
        <v>2.0765111333333333</v>
      </c>
    </row>
    <row r="335" spans="1:15">
      <c r="A335" s="1">
        <v>40837</v>
      </c>
      <c r="B335" s="4" t="s">
        <v>9</v>
      </c>
      <c r="C335" s="4" t="s">
        <v>16</v>
      </c>
      <c r="D335" s="5">
        <v>2011</v>
      </c>
      <c r="E335" s="5" t="s">
        <v>28</v>
      </c>
      <c r="F335" s="2">
        <v>1.826667</v>
      </c>
      <c r="G335" s="2">
        <v>1.8866670000000001</v>
      </c>
      <c r="H335" s="2">
        <v>1.800667</v>
      </c>
      <c r="I335" s="2">
        <v>1.8686670000000001</v>
      </c>
      <c r="J335" s="2">
        <v>1.8686670000000001</v>
      </c>
      <c r="K335" s="3">
        <v>17139000</v>
      </c>
      <c r="L335" s="6">
        <f t="shared" si="23"/>
        <v>2.5237742275467785E-2</v>
      </c>
      <c r="M335" s="7">
        <f t="shared" si="21"/>
        <v>0.17329422911380732</v>
      </c>
      <c r="N335" s="2">
        <f t="shared" si="20"/>
        <v>1.9124759999999998</v>
      </c>
      <c r="O335" s="2">
        <f t="shared" si="22"/>
        <v>2.0897555666666667</v>
      </c>
    </row>
    <row r="336" spans="1:15">
      <c r="A336" s="1">
        <v>40840</v>
      </c>
      <c r="B336" s="4" t="s">
        <v>10</v>
      </c>
      <c r="C336" s="4" t="s">
        <v>16</v>
      </c>
      <c r="D336" s="5">
        <v>2011</v>
      </c>
      <c r="E336" s="5" t="s">
        <v>28</v>
      </c>
      <c r="F336" s="2">
        <v>1.8580000000000001</v>
      </c>
      <c r="G336" s="2">
        <v>1.9259999999999999</v>
      </c>
      <c r="H336" s="2">
        <v>1.85</v>
      </c>
      <c r="I336" s="2">
        <v>1.9033329999999999</v>
      </c>
      <c r="J336" s="2">
        <v>1.9033329999999999</v>
      </c>
      <c r="K336" s="3">
        <v>14109000</v>
      </c>
      <c r="L336" s="6">
        <f t="shared" si="23"/>
        <v>1.855119183888829E-2</v>
      </c>
      <c r="M336" s="7">
        <f t="shared" si="21"/>
        <v>0.19506023544155804</v>
      </c>
      <c r="N336" s="2">
        <f t="shared" si="20"/>
        <v>1.920571142857143</v>
      </c>
      <c r="O336" s="2">
        <f t="shared" si="22"/>
        <v>2.1039555666666665</v>
      </c>
    </row>
    <row r="337" spans="1:15">
      <c r="A337" s="1">
        <v>40841</v>
      </c>
      <c r="B337" s="4" t="s">
        <v>6</v>
      </c>
      <c r="C337" s="4" t="s">
        <v>16</v>
      </c>
      <c r="D337" s="5">
        <v>2011</v>
      </c>
      <c r="E337" s="5" t="s">
        <v>28</v>
      </c>
      <c r="F337" s="2">
        <v>1.8819999999999999</v>
      </c>
      <c r="G337" s="2">
        <v>1.9239999999999999</v>
      </c>
      <c r="H337" s="2">
        <v>1.8533329999999999</v>
      </c>
      <c r="I337" s="2">
        <v>1.8833329999999999</v>
      </c>
      <c r="J337" s="2">
        <v>1.8833329999999999</v>
      </c>
      <c r="K337" s="3">
        <v>9816000</v>
      </c>
      <c r="L337" s="6">
        <f t="shared" si="23"/>
        <v>-1.0507882750942698E-2</v>
      </c>
      <c r="M337" s="7">
        <f t="shared" si="21"/>
        <v>0.18250268260722424</v>
      </c>
      <c r="N337" s="2">
        <f t="shared" si="20"/>
        <v>1.9220950000000001</v>
      </c>
      <c r="O337" s="2">
        <f t="shared" si="22"/>
        <v>2.1180000333333329</v>
      </c>
    </row>
    <row r="338" spans="1:15">
      <c r="A338" s="1">
        <v>40842</v>
      </c>
      <c r="B338" s="4" t="s">
        <v>7</v>
      </c>
      <c r="C338" s="4" t="s">
        <v>16</v>
      </c>
      <c r="D338" s="5">
        <v>2011</v>
      </c>
      <c r="E338" s="5" t="s">
        <v>28</v>
      </c>
      <c r="F338" s="2">
        <v>1.8793329999999999</v>
      </c>
      <c r="G338" s="2">
        <v>1.8913329999999999</v>
      </c>
      <c r="H338" s="2">
        <v>1.826667</v>
      </c>
      <c r="I338" s="2">
        <v>1.8653329999999999</v>
      </c>
      <c r="J338" s="2">
        <v>1.8653329999999999</v>
      </c>
      <c r="K338" s="3">
        <v>7657500</v>
      </c>
      <c r="L338" s="6">
        <f t="shared" si="23"/>
        <v>-9.5575238154909491E-3</v>
      </c>
      <c r="M338" s="7">
        <f t="shared" si="21"/>
        <v>0.17120088505632358</v>
      </c>
      <c r="N338" s="2">
        <f t="shared" si="20"/>
        <v>1.9621902857142857</v>
      </c>
      <c r="O338" s="2">
        <f t="shared" si="22"/>
        <v>2.1312000333333332</v>
      </c>
    </row>
    <row r="339" spans="1:15">
      <c r="A339" s="1">
        <v>40843</v>
      </c>
      <c r="B339" s="4" t="s">
        <v>8</v>
      </c>
      <c r="C339" s="4" t="s">
        <v>16</v>
      </c>
      <c r="D339" s="5">
        <v>2011</v>
      </c>
      <c r="E339" s="5" t="s">
        <v>28</v>
      </c>
      <c r="F339" s="2">
        <v>1.8893329999999999</v>
      </c>
      <c r="G339" s="2">
        <v>1.93</v>
      </c>
      <c r="H339" s="2">
        <v>1.8740000000000001</v>
      </c>
      <c r="I339" s="2">
        <v>1.917333</v>
      </c>
      <c r="J339" s="2">
        <v>1.917333</v>
      </c>
      <c r="K339" s="3">
        <v>13041000</v>
      </c>
      <c r="L339" s="6">
        <f t="shared" si="23"/>
        <v>2.7877060020918543E-2</v>
      </c>
      <c r="M339" s="7">
        <f t="shared" si="21"/>
        <v>0.20385052242559176</v>
      </c>
      <c r="N339" s="2">
        <f t="shared" si="20"/>
        <v>2.0034284285714286</v>
      </c>
      <c r="O339" s="2">
        <f t="shared" si="22"/>
        <v>2.1376667</v>
      </c>
    </row>
    <row r="340" spans="1:15">
      <c r="A340" s="1">
        <v>40844</v>
      </c>
      <c r="B340" s="4" t="s">
        <v>9</v>
      </c>
      <c r="C340" s="4" t="s">
        <v>16</v>
      </c>
      <c r="D340" s="5">
        <v>2011</v>
      </c>
      <c r="E340" s="5" t="s">
        <v>28</v>
      </c>
      <c r="F340" s="2">
        <v>1.9</v>
      </c>
      <c r="G340" s="2">
        <v>2</v>
      </c>
      <c r="H340" s="2">
        <v>1.8673329999999999</v>
      </c>
      <c r="I340" s="2">
        <v>1.991333</v>
      </c>
      <c r="J340" s="2">
        <v>1.991333</v>
      </c>
      <c r="K340" s="3">
        <v>18960000</v>
      </c>
      <c r="L340" s="6">
        <f t="shared" si="23"/>
        <v>3.8595277919902318E-2</v>
      </c>
      <c r="M340" s="7">
        <f t="shared" si="21"/>
        <v>0.2503134679126271</v>
      </c>
      <c r="N340" s="2">
        <f t="shared" si="20"/>
        <v>2.0273332857142856</v>
      </c>
      <c r="O340" s="2">
        <f t="shared" si="22"/>
        <v>2.142733366666667</v>
      </c>
    </row>
    <row r="341" spans="1:15">
      <c r="A341" s="1">
        <v>40847</v>
      </c>
      <c r="B341" s="4" t="s">
        <v>10</v>
      </c>
      <c r="C341" s="4" t="s">
        <v>16</v>
      </c>
      <c r="D341" s="5">
        <v>2011</v>
      </c>
      <c r="E341" s="5" t="s">
        <v>28</v>
      </c>
      <c r="F341" s="2">
        <v>1.9666669999999999</v>
      </c>
      <c r="G341" s="2">
        <v>1.967333</v>
      </c>
      <c r="H341" s="2">
        <v>1.9166669999999999</v>
      </c>
      <c r="I341" s="2">
        <v>1.958</v>
      </c>
      <c r="J341" s="2">
        <v>1.958</v>
      </c>
      <c r="K341" s="3">
        <v>17010000</v>
      </c>
      <c r="L341" s="6">
        <f t="shared" si="23"/>
        <v>-1.6739038623876597E-2</v>
      </c>
      <c r="M341" s="7">
        <f t="shared" si="21"/>
        <v>0.22938442248128443</v>
      </c>
      <c r="N341" s="2">
        <f t="shared" si="20"/>
        <v>2.0460952857142858</v>
      </c>
      <c r="O341" s="2">
        <f t="shared" si="22"/>
        <v>2.1439333666666665</v>
      </c>
    </row>
    <row r="342" spans="1:15">
      <c r="A342" s="1">
        <v>40848</v>
      </c>
      <c r="B342" s="4" t="s">
        <v>6</v>
      </c>
      <c r="C342" s="4" t="s">
        <v>17</v>
      </c>
      <c r="D342" s="5">
        <v>2011</v>
      </c>
      <c r="E342" s="5" t="s">
        <v>28</v>
      </c>
      <c r="F342" s="2">
        <v>1.8926670000000001</v>
      </c>
      <c r="G342" s="2">
        <v>1.9279999999999999</v>
      </c>
      <c r="H342" s="2">
        <v>1.8666670000000001</v>
      </c>
      <c r="I342" s="2">
        <v>1.925333</v>
      </c>
      <c r="J342" s="2">
        <v>1.925333</v>
      </c>
      <c r="K342" s="3">
        <v>9528000</v>
      </c>
      <c r="L342" s="6">
        <f t="shared" si="23"/>
        <v>-1.6683861082737488E-2</v>
      </c>
      <c r="M342" s="7">
        <f t="shared" si="21"/>
        <v>0.20887354355932519</v>
      </c>
      <c r="N342" s="2">
        <f t="shared" si="20"/>
        <v>2.0604762857142855</v>
      </c>
      <c r="O342" s="2">
        <f t="shared" si="22"/>
        <v>2.1441111333333334</v>
      </c>
    </row>
    <row r="343" spans="1:15">
      <c r="A343" s="1">
        <v>40849</v>
      </c>
      <c r="B343" s="4" t="s">
        <v>7</v>
      </c>
      <c r="C343" s="4" t="s">
        <v>17</v>
      </c>
      <c r="D343" s="5">
        <v>2011</v>
      </c>
      <c r="E343" s="5" t="s">
        <v>28</v>
      </c>
      <c r="F343" s="2">
        <v>1.933333</v>
      </c>
      <c r="G343" s="2">
        <v>1.9506669999999999</v>
      </c>
      <c r="H343" s="2">
        <v>1.8833329999999999</v>
      </c>
      <c r="I343" s="2">
        <v>1.9139999999999999</v>
      </c>
      <c r="J343" s="2">
        <v>1.9139999999999999</v>
      </c>
      <c r="K343" s="3">
        <v>13129500</v>
      </c>
      <c r="L343" s="6">
        <f t="shared" si="23"/>
        <v>-5.8862544816922777E-3</v>
      </c>
      <c r="M343" s="7">
        <f t="shared" si="21"/>
        <v>0.2017578062457499</v>
      </c>
      <c r="N343" s="2">
        <f t="shared" si="20"/>
        <v>2.0838097142857142</v>
      </c>
      <c r="O343" s="2">
        <f t="shared" si="22"/>
        <v>2.1433333666666661</v>
      </c>
    </row>
    <row r="344" spans="1:15">
      <c r="A344" s="1">
        <v>40850</v>
      </c>
      <c r="B344" s="4" t="s">
        <v>8</v>
      </c>
      <c r="C344" s="4" t="s">
        <v>17</v>
      </c>
      <c r="D344" s="5">
        <v>2011</v>
      </c>
      <c r="E344" s="5" t="s">
        <v>28</v>
      </c>
      <c r="F344" s="2">
        <v>2</v>
      </c>
      <c r="G344" s="2">
        <v>2.1659999999999999</v>
      </c>
      <c r="H344" s="2">
        <v>1.9686669999999999</v>
      </c>
      <c r="I344" s="2">
        <v>2.1640000000000001</v>
      </c>
      <c r="J344" s="2">
        <v>2.1640000000000001</v>
      </c>
      <c r="K344" s="3">
        <v>37645500</v>
      </c>
      <c r="L344" s="6">
        <f t="shared" si="23"/>
        <v>0.13061650992685486</v>
      </c>
      <c r="M344" s="7">
        <f t="shared" si="21"/>
        <v>0.35872721667492335</v>
      </c>
      <c r="N344" s="2">
        <f t="shared" si="20"/>
        <v>2.1307621428571428</v>
      </c>
      <c r="O344" s="2">
        <f t="shared" si="22"/>
        <v>2.1431333666666661</v>
      </c>
    </row>
    <row r="345" spans="1:15">
      <c r="A345" s="1">
        <v>40851</v>
      </c>
      <c r="B345" s="4" t="s">
        <v>9</v>
      </c>
      <c r="C345" s="4" t="s">
        <v>17</v>
      </c>
      <c r="D345" s="5">
        <v>2011</v>
      </c>
      <c r="E345" s="5" t="s">
        <v>28</v>
      </c>
      <c r="F345" s="2">
        <v>2.0973329999999999</v>
      </c>
      <c r="G345" s="2">
        <v>2.16</v>
      </c>
      <c r="H345" s="2">
        <v>2.0339999999999998</v>
      </c>
      <c r="I345" s="2">
        <v>2.1539999999999999</v>
      </c>
      <c r="J345" s="2">
        <v>2.1539999999999999</v>
      </c>
      <c r="K345" s="3">
        <v>45493500</v>
      </c>
      <c r="L345" s="6">
        <f t="shared" si="23"/>
        <v>-4.6210720887246903E-3</v>
      </c>
      <c r="M345" s="7">
        <f t="shared" si="21"/>
        <v>0.35244844025775612</v>
      </c>
      <c r="N345" s="2">
        <f t="shared" si="20"/>
        <v>2.1380002857142859</v>
      </c>
      <c r="O345" s="2">
        <f t="shared" si="22"/>
        <v>2.1332222666666665</v>
      </c>
    </row>
    <row r="346" spans="1:15">
      <c r="A346" s="1">
        <v>40854</v>
      </c>
      <c r="B346" s="4" t="s">
        <v>10</v>
      </c>
      <c r="C346" s="4" t="s">
        <v>17</v>
      </c>
      <c r="D346" s="5">
        <v>2011</v>
      </c>
      <c r="E346" s="5" t="s">
        <v>28</v>
      </c>
      <c r="F346" s="2">
        <v>2.1093329999999999</v>
      </c>
      <c r="G346" s="2">
        <v>2.1333329999999999</v>
      </c>
      <c r="H346" s="2">
        <v>2.0499999999999998</v>
      </c>
      <c r="I346" s="2">
        <v>2.084667</v>
      </c>
      <c r="J346" s="2">
        <v>2.084667</v>
      </c>
      <c r="K346" s="3">
        <v>18994500</v>
      </c>
      <c r="L346" s="6">
        <f t="shared" si="23"/>
        <v>-3.21880222841225E-2</v>
      </c>
      <c r="M346" s="7">
        <f t="shared" si="21"/>
        <v>0.30891579972461281</v>
      </c>
      <c r="N346" s="2">
        <f t="shared" si="20"/>
        <v>2.1534288571428575</v>
      </c>
      <c r="O346" s="2">
        <f t="shared" si="22"/>
        <v>2.1230889333333334</v>
      </c>
    </row>
    <row r="347" spans="1:15">
      <c r="A347" s="1">
        <v>40855</v>
      </c>
      <c r="B347" s="4" t="s">
        <v>6</v>
      </c>
      <c r="C347" s="4" t="s">
        <v>17</v>
      </c>
      <c r="D347" s="5">
        <v>2011</v>
      </c>
      <c r="E347" s="5" t="s">
        <v>28</v>
      </c>
      <c r="F347" s="2">
        <v>2.0913330000000001</v>
      </c>
      <c r="G347" s="2">
        <v>2.1333329999999999</v>
      </c>
      <c r="H347" s="2">
        <v>2.048</v>
      </c>
      <c r="I347" s="2">
        <v>2.1226669999999999</v>
      </c>
      <c r="J347" s="2">
        <v>2.1226669999999999</v>
      </c>
      <c r="K347" s="3">
        <v>17518500</v>
      </c>
      <c r="L347" s="6">
        <f t="shared" si="23"/>
        <v>1.8228330951657896E-2</v>
      </c>
      <c r="M347" s="7">
        <f t="shared" si="21"/>
        <v>0.33277515010984704</v>
      </c>
      <c r="N347" s="2">
        <f t="shared" si="20"/>
        <v>2.1883811428571431</v>
      </c>
      <c r="O347" s="2">
        <f t="shared" si="22"/>
        <v>2.1156000333333331</v>
      </c>
    </row>
    <row r="348" spans="1:15">
      <c r="A348" s="1">
        <v>40856</v>
      </c>
      <c r="B348" s="4" t="s">
        <v>7</v>
      </c>
      <c r="C348" s="4" t="s">
        <v>17</v>
      </c>
      <c r="D348" s="5">
        <v>2011</v>
      </c>
      <c r="E348" s="5" t="s">
        <v>28</v>
      </c>
      <c r="F348" s="2">
        <v>2.0579999999999998</v>
      </c>
      <c r="G348" s="2">
        <v>2.0993330000000001</v>
      </c>
      <c r="H348" s="2">
        <v>2.02</v>
      </c>
      <c r="I348" s="2">
        <v>2.0586669999999998</v>
      </c>
      <c r="J348" s="2">
        <v>2.0586669999999998</v>
      </c>
      <c r="K348" s="3">
        <v>14305500</v>
      </c>
      <c r="L348" s="6">
        <f t="shared" si="23"/>
        <v>-3.0150749034116072E-2</v>
      </c>
      <c r="M348" s="7">
        <f t="shared" si="21"/>
        <v>0.29259098103997871</v>
      </c>
      <c r="N348" s="2">
        <f t="shared" si="20"/>
        <v>2.2059048571428574</v>
      </c>
      <c r="O348" s="2">
        <f t="shared" si="22"/>
        <v>2.1061111333333331</v>
      </c>
    </row>
    <row r="349" spans="1:15">
      <c r="A349" s="1">
        <v>40857</v>
      </c>
      <c r="B349" s="4" t="s">
        <v>8</v>
      </c>
      <c r="C349" s="4" t="s">
        <v>17</v>
      </c>
      <c r="D349" s="5">
        <v>2011</v>
      </c>
      <c r="E349" s="5" t="s">
        <v>28</v>
      </c>
      <c r="F349" s="2">
        <v>2.0626669999999998</v>
      </c>
      <c r="G349" s="2">
        <v>2.1</v>
      </c>
      <c r="H349" s="2">
        <v>2.0433330000000001</v>
      </c>
      <c r="I349" s="2">
        <v>2.0886670000000001</v>
      </c>
      <c r="J349" s="2">
        <v>2.0886670000000001</v>
      </c>
      <c r="K349" s="3">
        <v>11209500</v>
      </c>
      <c r="L349" s="6">
        <f t="shared" si="23"/>
        <v>1.4572536500560921E-2</v>
      </c>
      <c r="M349" s="7">
        <f t="shared" si="21"/>
        <v>0.31142731029147952</v>
      </c>
      <c r="N349" s="2">
        <f t="shared" si="20"/>
        <v>2.2222857142857144</v>
      </c>
      <c r="O349" s="2">
        <f t="shared" si="22"/>
        <v>2.0991999999999997</v>
      </c>
    </row>
    <row r="350" spans="1:15">
      <c r="A350" s="1">
        <v>40858</v>
      </c>
      <c r="B350" s="4" t="s">
        <v>9</v>
      </c>
      <c r="C350" s="4" t="s">
        <v>17</v>
      </c>
      <c r="D350" s="5">
        <v>2011</v>
      </c>
      <c r="E350" s="5" t="s">
        <v>28</v>
      </c>
      <c r="F350" s="2">
        <v>2.1266669999999999</v>
      </c>
      <c r="G350" s="2">
        <v>2.2999999999999998</v>
      </c>
      <c r="H350" s="2">
        <v>2.0379999999999998</v>
      </c>
      <c r="I350" s="2">
        <v>2.242667</v>
      </c>
      <c r="J350" s="2">
        <v>2.242667</v>
      </c>
      <c r="K350" s="3">
        <v>58024500</v>
      </c>
      <c r="L350" s="6">
        <f t="shared" si="23"/>
        <v>7.3731236238232287E-2</v>
      </c>
      <c r="M350" s="7">
        <f t="shared" si="21"/>
        <v>0.40812046711585026</v>
      </c>
      <c r="N350" s="2">
        <f t="shared" si="20"/>
        <v>2.2263808571428574</v>
      </c>
      <c r="O350" s="2">
        <f t="shared" si="22"/>
        <v>2.0915777666666666</v>
      </c>
    </row>
    <row r="351" spans="1:15">
      <c r="A351" s="1">
        <v>40861</v>
      </c>
      <c r="B351" s="4" t="s">
        <v>10</v>
      </c>
      <c r="C351" s="4" t="s">
        <v>17</v>
      </c>
      <c r="D351" s="5">
        <v>2011</v>
      </c>
      <c r="E351" s="5" t="s">
        <v>28</v>
      </c>
      <c r="F351" s="2">
        <v>2.2000000000000002</v>
      </c>
      <c r="G351" s="2">
        <v>2.2360000000000002</v>
      </c>
      <c r="H351" s="2">
        <v>2.1746669999999999</v>
      </c>
      <c r="I351" s="2">
        <v>2.2146669999999999</v>
      </c>
      <c r="J351" s="2">
        <v>2.2146669999999999</v>
      </c>
      <c r="K351" s="3">
        <v>19885500</v>
      </c>
      <c r="L351" s="6">
        <f t="shared" si="23"/>
        <v>-1.2485134886276039E-2</v>
      </c>
      <c r="M351" s="7">
        <f t="shared" si="21"/>
        <v>0.39053989314778281</v>
      </c>
      <c r="N351" s="2">
        <f t="shared" si="20"/>
        <v>2.2114284285714283</v>
      </c>
      <c r="O351" s="2">
        <f t="shared" si="22"/>
        <v>2.0803110999999999</v>
      </c>
    </row>
    <row r="352" spans="1:15">
      <c r="A352" s="1">
        <v>40862</v>
      </c>
      <c r="B352" s="4" t="s">
        <v>6</v>
      </c>
      <c r="C352" s="4" t="s">
        <v>17</v>
      </c>
      <c r="D352" s="5">
        <v>2011</v>
      </c>
      <c r="E352" s="5" t="s">
        <v>28</v>
      </c>
      <c r="F352" s="2">
        <v>2.1946669999999999</v>
      </c>
      <c r="G352" s="2">
        <v>2.2933330000000001</v>
      </c>
      <c r="H352" s="2">
        <v>2.1819999999999999</v>
      </c>
      <c r="I352" s="2">
        <v>2.262</v>
      </c>
      <c r="J352" s="2">
        <v>2.262</v>
      </c>
      <c r="K352" s="3">
        <v>13365000</v>
      </c>
      <c r="L352" s="6">
        <f t="shared" si="23"/>
        <v>2.1372513339477255E-2</v>
      </c>
      <c r="M352" s="7">
        <f t="shared" si="21"/>
        <v>0.4202592255631592</v>
      </c>
      <c r="N352" s="2">
        <f t="shared" si="20"/>
        <v>2.1945712857142858</v>
      </c>
      <c r="O352" s="2">
        <f t="shared" si="22"/>
        <v>2.069844433333333</v>
      </c>
    </row>
    <row r="353" spans="1:15">
      <c r="A353" s="1">
        <v>40863</v>
      </c>
      <c r="B353" s="4" t="s">
        <v>7</v>
      </c>
      <c r="C353" s="4" t="s">
        <v>17</v>
      </c>
      <c r="D353" s="5">
        <v>2011</v>
      </c>
      <c r="E353" s="5" t="s">
        <v>28</v>
      </c>
      <c r="F353" s="2">
        <v>2.2320000000000002</v>
      </c>
      <c r="G353" s="2">
        <v>2.3333330000000001</v>
      </c>
      <c r="H353" s="2">
        <v>2.226667</v>
      </c>
      <c r="I353" s="2">
        <v>2.3293330000000001</v>
      </c>
      <c r="J353" s="2">
        <v>2.3293330000000001</v>
      </c>
      <c r="K353" s="3">
        <v>27498000</v>
      </c>
      <c r="L353" s="6">
        <f t="shared" si="23"/>
        <v>2.976702033598589E-2</v>
      </c>
      <c r="M353" s="7">
        <f t="shared" si="21"/>
        <v>0.46253611081286916</v>
      </c>
      <c r="N353" s="2">
        <f t="shared" si="20"/>
        <v>2.1729522857142856</v>
      </c>
      <c r="O353" s="2">
        <f t="shared" si="22"/>
        <v>2.0582888666666666</v>
      </c>
    </row>
    <row r="354" spans="1:15">
      <c r="A354" s="1">
        <v>40864</v>
      </c>
      <c r="B354" s="4" t="s">
        <v>8</v>
      </c>
      <c r="C354" s="4" t="s">
        <v>17</v>
      </c>
      <c r="D354" s="5">
        <v>2011</v>
      </c>
      <c r="E354" s="5" t="s">
        <v>28</v>
      </c>
      <c r="F354" s="2">
        <v>2.2999999999999998</v>
      </c>
      <c r="G354" s="2">
        <v>2.326667</v>
      </c>
      <c r="H354" s="2">
        <v>2.2126670000000002</v>
      </c>
      <c r="I354" s="2">
        <v>2.245333</v>
      </c>
      <c r="J354" s="2">
        <v>2.245333</v>
      </c>
      <c r="K354" s="3">
        <v>20239500</v>
      </c>
      <c r="L354" s="6">
        <f t="shared" si="23"/>
        <v>-3.6061825423844542E-2</v>
      </c>
      <c r="M354" s="7">
        <f t="shared" si="21"/>
        <v>0.40979438890866704</v>
      </c>
      <c r="N354" s="2">
        <f t="shared" si="20"/>
        <v>2.1502857142857144</v>
      </c>
      <c r="O354" s="2">
        <f t="shared" si="22"/>
        <v>2.0441110999999998</v>
      </c>
    </row>
    <row r="355" spans="1:15">
      <c r="A355" s="1">
        <v>40865</v>
      </c>
      <c r="B355" s="4" t="s">
        <v>9</v>
      </c>
      <c r="C355" s="4" t="s">
        <v>17</v>
      </c>
      <c r="D355" s="5">
        <v>2011</v>
      </c>
      <c r="E355" s="5" t="s">
        <v>28</v>
      </c>
      <c r="F355" s="2">
        <v>2.242667</v>
      </c>
      <c r="G355" s="2">
        <v>2.274</v>
      </c>
      <c r="H355" s="2">
        <v>2.169333</v>
      </c>
      <c r="I355" s="2">
        <v>2.173333</v>
      </c>
      <c r="J355" s="2">
        <v>2.173333</v>
      </c>
      <c r="K355" s="3">
        <v>13542000</v>
      </c>
      <c r="L355" s="6">
        <f t="shared" si="23"/>
        <v>-3.2066513074007312E-2</v>
      </c>
      <c r="M355" s="7">
        <f t="shared" si="21"/>
        <v>0.36458719870506506</v>
      </c>
      <c r="N355" s="2">
        <f t="shared" si="20"/>
        <v>2.1319048571428572</v>
      </c>
      <c r="O355" s="2">
        <f t="shared" si="22"/>
        <v>2.0316666666666663</v>
      </c>
    </row>
    <row r="356" spans="1:15">
      <c r="A356" s="1">
        <v>40868</v>
      </c>
      <c r="B356" s="4" t="s">
        <v>10</v>
      </c>
      <c r="C356" s="4" t="s">
        <v>17</v>
      </c>
      <c r="D356" s="5">
        <v>2011</v>
      </c>
      <c r="E356" s="5" t="s">
        <v>28</v>
      </c>
      <c r="F356" s="2">
        <v>2.1626669999999999</v>
      </c>
      <c r="G356" s="2">
        <v>2.1626669999999999</v>
      </c>
      <c r="H356" s="2">
        <v>2.0699999999999998</v>
      </c>
      <c r="I356" s="2">
        <v>2.1173329999999999</v>
      </c>
      <c r="J356" s="2">
        <v>2.1173329999999999</v>
      </c>
      <c r="K356" s="3">
        <v>15474000</v>
      </c>
      <c r="L356" s="6">
        <f t="shared" si="23"/>
        <v>-2.5766875117618906E-2</v>
      </c>
      <c r="M356" s="7">
        <f t="shared" si="21"/>
        <v>0.32942605076893017</v>
      </c>
      <c r="N356" s="2">
        <f t="shared" si="20"/>
        <v>2.1332382857142855</v>
      </c>
      <c r="O356" s="2">
        <f t="shared" si="22"/>
        <v>2.0207999999999999</v>
      </c>
    </row>
    <row r="357" spans="1:15">
      <c r="A357" s="1">
        <v>40869</v>
      </c>
      <c r="B357" s="4" t="s">
        <v>6</v>
      </c>
      <c r="C357" s="4" t="s">
        <v>17</v>
      </c>
      <c r="D357" s="5">
        <v>2011</v>
      </c>
      <c r="E357" s="5" t="s">
        <v>28</v>
      </c>
      <c r="F357" s="2">
        <v>2.1173329999999999</v>
      </c>
      <c r="G357" s="2">
        <v>2.1859999999999999</v>
      </c>
      <c r="H357" s="2">
        <v>2.0699999999999998</v>
      </c>
      <c r="I357" s="2">
        <v>2.1379999999999999</v>
      </c>
      <c r="J357" s="2">
        <v>2.1379999999999999</v>
      </c>
      <c r="K357" s="3">
        <v>10989000</v>
      </c>
      <c r="L357" s="6">
        <f t="shared" si="23"/>
        <v>9.7608642570630091E-3</v>
      </c>
      <c r="M357" s="7">
        <f t="shared" si="21"/>
        <v>0.34240239799028904</v>
      </c>
      <c r="N357" s="2">
        <f t="shared" si="20"/>
        <v>2.1412382857142855</v>
      </c>
      <c r="O357" s="2">
        <f t="shared" si="22"/>
        <v>2.0104888999999999</v>
      </c>
    </row>
    <row r="358" spans="1:15">
      <c r="A358" s="1">
        <v>40870</v>
      </c>
      <c r="B358" s="4" t="s">
        <v>7</v>
      </c>
      <c r="C358" s="4" t="s">
        <v>17</v>
      </c>
      <c r="D358" s="5">
        <v>2011</v>
      </c>
      <c r="E358" s="5" t="s">
        <v>28</v>
      </c>
      <c r="F358" s="2">
        <v>2.1173329999999999</v>
      </c>
      <c r="G358" s="2">
        <v>2.1366670000000001</v>
      </c>
      <c r="H358" s="2">
        <v>2.0833330000000001</v>
      </c>
      <c r="I358" s="2">
        <v>2.0966670000000001</v>
      </c>
      <c r="J358" s="2">
        <v>2.0966670000000001</v>
      </c>
      <c r="K358" s="3">
        <v>6777000</v>
      </c>
      <c r="L358" s="6">
        <f t="shared" si="23"/>
        <v>-1.9332553788587392E-2</v>
      </c>
      <c r="M358" s="7">
        <f t="shared" si="21"/>
        <v>0.31645033142521317</v>
      </c>
      <c r="N358" s="2">
        <f t="shared" si="20"/>
        <v>2.1529525714285715</v>
      </c>
      <c r="O358" s="2">
        <f t="shared" si="22"/>
        <v>1.999022233333333</v>
      </c>
    </row>
    <row r="359" spans="1:15">
      <c r="A359" s="1">
        <v>40872</v>
      </c>
      <c r="B359" s="4" t="s">
        <v>9</v>
      </c>
      <c r="C359" s="4" t="s">
        <v>17</v>
      </c>
      <c r="D359" s="5">
        <v>2011</v>
      </c>
      <c r="E359" s="5" t="s">
        <v>28</v>
      </c>
      <c r="F359" s="2">
        <v>2.1033330000000001</v>
      </c>
      <c r="G359" s="2">
        <v>2.1606670000000001</v>
      </c>
      <c r="H359" s="2">
        <v>2.0720000000000001</v>
      </c>
      <c r="I359" s="2">
        <v>2.1106669999999998</v>
      </c>
      <c r="J359" s="2">
        <v>2.1106669999999998</v>
      </c>
      <c r="K359" s="3">
        <v>3594000</v>
      </c>
      <c r="L359" s="6">
        <f t="shared" si="23"/>
        <v>6.6772644392265393E-3</v>
      </c>
      <c r="M359" s="7">
        <f t="shared" si="21"/>
        <v>0.32524061840924667</v>
      </c>
      <c r="N359" s="2">
        <f t="shared" si="20"/>
        <v>2.1812382857142856</v>
      </c>
      <c r="O359" s="2">
        <f t="shared" si="22"/>
        <v>1.9896889</v>
      </c>
    </row>
    <row r="360" spans="1:15">
      <c r="A360" s="1">
        <v>40875</v>
      </c>
      <c r="B360" s="4" t="s">
        <v>10</v>
      </c>
      <c r="C360" s="4" t="s">
        <v>17</v>
      </c>
      <c r="D360" s="5">
        <v>2011</v>
      </c>
      <c r="E360" s="5" t="s">
        <v>28</v>
      </c>
      <c r="F360" s="2">
        <v>2.1333329999999999</v>
      </c>
      <c r="G360" s="2">
        <v>2.2186669999999999</v>
      </c>
      <c r="H360" s="2">
        <v>2.1206670000000001</v>
      </c>
      <c r="I360" s="2">
        <v>2.1706669999999999</v>
      </c>
      <c r="J360" s="2">
        <v>2.1706669999999999</v>
      </c>
      <c r="K360" s="3">
        <v>10218000</v>
      </c>
      <c r="L360" s="6">
        <f t="shared" si="23"/>
        <v>2.8427032781580448E-2</v>
      </c>
      <c r="M360" s="7">
        <f t="shared" si="21"/>
        <v>0.36291327691224828</v>
      </c>
      <c r="N360" s="2">
        <f t="shared" si="20"/>
        <v>2.2118097142857143</v>
      </c>
      <c r="O360" s="2">
        <f t="shared" si="22"/>
        <v>1.9807110999999997</v>
      </c>
    </row>
    <row r="361" spans="1:15">
      <c r="A361" s="1">
        <v>40876</v>
      </c>
      <c r="B361" s="4" t="s">
        <v>6</v>
      </c>
      <c r="C361" s="4" t="s">
        <v>17</v>
      </c>
      <c r="D361" s="5">
        <v>2011</v>
      </c>
      <c r="E361" s="5" t="s">
        <v>28</v>
      </c>
      <c r="F361" s="2">
        <v>2.1659999999999999</v>
      </c>
      <c r="G361" s="2">
        <v>2.2046670000000002</v>
      </c>
      <c r="H361" s="2">
        <v>2.1086670000000001</v>
      </c>
      <c r="I361" s="2">
        <v>2.1166670000000001</v>
      </c>
      <c r="J361" s="2">
        <v>2.1166670000000001</v>
      </c>
      <c r="K361" s="3">
        <v>8866500</v>
      </c>
      <c r="L361" s="6">
        <f t="shared" si="23"/>
        <v>-2.4877146056949236E-2</v>
      </c>
      <c r="M361" s="7">
        <f t="shared" si="21"/>
        <v>0.32900788425954697</v>
      </c>
      <c r="N361" s="2">
        <f t="shared" si="20"/>
        <v>2.2273334285714284</v>
      </c>
      <c r="O361" s="2">
        <f t="shared" si="22"/>
        <v>1.9710888666666664</v>
      </c>
    </row>
    <row r="362" spans="1:15">
      <c r="A362" s="1">
        <v>40877</v>
      </c>
      <c r="B362" s="4" t="s">
        <v>7</v>
      </c>
      <c r="C362" s="4" t="s">
        <v>17</v>
      </c>
      <c r="D362" s="5">
        <v>2011</v>
      </c>
      <c r="E362" s="5" t="s">
        <v>28</v>
      </c>
      <c r="F362" s="2">
        <v>2.1666669999999999</v>
      </c>
      <c r="G362" s="2">
        <v>2.1953330000000002</v>
      </c>
      <c r="H362" s="2">
        <v>2.1480000000000001</v>
      </c>
      <c r="I362" s="2">
        <v>2.1826669999999999</v>
      </c>
      <c r="J362" s="2">
        <v>2.1826669999999999</v>
      </c>
      <c r="K362" s="3">
        <v>11404500</v>
      </c>
      <c r="L362" s="6">
        <f t="shared" si="23"/>
        <v>3.1181097451795599E-2</v>
      </c>
      <c r="M362" s="7">
        <f t="shared" si="21"/>
        <v>0.37044780861284865</v>
      </c>
      <c r="N362" s="2">
        <f t="shared" si="20"/>
        <v>2.2191428571428573</v>
      </c>
      <c r="O362" s="2">
        <f t="shared" si="22"/>
        <v>1.9633110666666662</v>
      </c>
    </row>
    <row r="363" spans="1:15">
      <c r="A363" s="1">
        <v>40878</v>
      </c>
      <c r="B363" s="4" t="s">
        <v>8</v>
      </c>
      <c r="C363" s="4" t="s">
        <v>18</v>
      </c>
      <c r="D363" s="5">
        <v>2011</v>
      </c>
      <c r="E363" s="5" t="s">
        <v>28</v>
      </c>
      <c r="F363" s="2">
        <v>2.1713330000000002</v>
      </c>
      <c r="G363" s="2">
        <v>2.266</v>
      </c>
      <c r="H363" s="2">
        <v>2.1320000000000001</v>
      </c>
      <c r="I363" s="2">
        <v>2.173333</v>
      </c>
      <c r="J363" s="2">
        <v>2.173333</v>
      </c>
      <c r="K363" s="3">
        <v>15453000</v>
      </c>
      <c r="L363" s="6">
        <f t="shared" si="23"/>
        <v>-4.2764196279139024E-3</v>
      </c>
      <c r="M363" s="7">
        <f t="shared" si="21"/>
        <v>0.36458719870506506</v>
      </c>
      <c r="N363" s="2">
        <f t="shared" si="20"/>
        <v>2.2029522857142858</v>
      </c>
      <c r="O363" s="2">
        <f t="shared" si="22"/>
        <v>1.9411999333333332</v>
      </c>
    </row>
    <row r="364" spans="1:15">
      <c r="A364" s="1">
        <v>40879</v>
      </c>
      <c r="B364" s="4" t="s">
        <v>9</v>
      </c>
      <c r="C364" s="4" t="s">
        <v>18</v>
      </c>
      <c r="D364" s="5">
        <v>2011</v>
      </c>
      <c r="E364" s="5" t="s">
        <v>28</v>
      </c>
      <c r="F364" s="2">
        <v>2.1886670000000001</v>
      </c>
      <c r="G364" s="2">
        <v>2.246</v>
      </c>
      <c r="H364" s="2">
        <v>2.16</v>
      </c>
      <c r="I364" s="2">
        <v>2.2200000000000002</v>
      </c>
      <c r="J364" s="2">
        <v>2.2200000000000002</v>
      </c>
      <c r="K364" s="3">
        <v>12042000</v>
      </c>
      <c r="L364" s="6">
        <f t="shared" si="23"/>
        <v>2.1472549305605829E-2</v>
      </c>
      <c r="M364" s="7">
        <f t="shared" si="21"/>
        <v>0.39388836461105803</v>
      </c>
      <c r="N364" s="2">
        <f t="shared" si="20"/>
        <v>2.1820951428571429</v>
      </c>
      <c r="O364" s="2">
        <f t="shared" si="22"/>
        <v>1.9278666000000004</v>
      </c>
    </row>
    <row r="365" spans="1:15">
      <c r="A365" s="1">
        <v>40882</v>
      </c>
      <c r="B365" s="4" t="s">
        <v>10</v>
      </c>
      <c r="C365" s="4" t="s">
        <v>18</v>
      </c>
      <c r="D365" s="5">
        <v>2011</v>
      </c>
      <c r="E365" s="5" t="s">
        <v>28</v>
      </c>
      <c r="F365" s="2">
        <v>2.2353329999999998</v>
      </c>
      <c r="G365" s="2">
        <v>2.3333330000000001</v>
      </c>
      <c r="H365" s="2">
        <v>2.2286670000000002</v>
      </c>
      <c r="I365" s="2">
        <v>2.294667</v>
      </c>
      <c r="J365" s="2">
        <v>2.294667</v>
      </c>
      <c r="K365" s="3">
        <v>17401500</v>
      </c>
      <c r="L365" s="6">
        <f t="shared" si="23"/>
        <v>3.3633783783783698E-2</v>
      </c>
      <c r="M365" s="7">
        <f t="shared" si="21"/>
        <v>0.44077010448511822</v>
      </c>
      <c r="N365" s="2">
        <f t="shared" si="20"/>
        <v>2.1454284285714289</v>
      </c>
      <c r="O365" s="2">
        <f t="shared" si="22"/>
        <v>1.9134443666666665</v>
      </c>
    </row>
    <row r="366" spans="1:15">
      <c r="A366" s="1">
        <v>40883</v>
      </c>
      <c r="B366" s="4" t="s">
        <v>6</v>
      </c>
      <c r="C366" s="4" t="s">
        <v>18</v>
      </c>
      <c r="D366" s="5">
        <v>2011</v>
      </c>
      <c r="E366" s="5" t="s">
        <v>28</v>
      </c>
      <c r="F366" s="2">
        <v>2.2799999999999998</v>
      </c>
      <c r="G366" s="2">
        <v>2.3319999999999999</v>
      </c>
      <c r="H366" s="2">
        <v>2.2686670000000002</v>
      </c>
      <c r="I366" s="2">
        <v>2.3246669999999998</v>
      </c>
      <c r="J366" s="2">
        <v>2.3246669999999998</v>
      </c>
      <c r="K366" s="3">
        <v>14277000</v>
      </c>
      <c r="L366" s="6">
        <f t="shared" si="23"/>
        <v>1.3073792406479809E-2</v>
      </c>
      <c r="M366" s="7">
        <f t="shared" si="21"/>
        <v>0.45960643373661902</v>
      </c>
      <c r="N366" s="2">
        <f t="shared" si="20"/>
        <v>2.0893331428571429</v>
      </c>
      <c r="O366" s="2">
        <f t="shared" si="22"/>
        <v>1.8964221333333329</v>
      </c>
    </row>
    <row r="367" spans="1:15">
      <c r="A367" s="1">
        <v>40884</v>
      </c>
      <c r="B367" s="4" t="s">
        <v>7</v>
      </c>
      <c r="C367" s="4" t="s">
        <v>18</v>
      </c>
      <c r="D367" s="5">
        <v>2011</v>
      </c>
      <c r="E367" s="5" t="s">
        <v>28</v>
      </c>
      <c r="F367" s="2">
        <v>2.3086669999999998</v>
      </c>
      <c r="G367" s="2">
        <v>2.3260000000000001</v>
      </c>
      <c r="H367" s="2">
        <v>2.253333</v>
      </c>
      <c r="I367" s="2">
        <v>2.2793329999999998</v>
      </c>
      <c r="J367" s="2">
        <v>2.2793329999999998</v>
      </c>
      <c r="K367" s="3">
        <v>10114500</v>
      </c>
      <c r="L367" s="6">
        <f t="shared" si="23"/>
        <v>-1.9501287711315207E-2</v>
      </c>
      <c r="M367" s="7">
        <f t="shared" si="21"/>
        <v>0.43114222872703434</v>
      </c>
      <c r="N367" s="2">
        <f t="shared" si="20"/>
        <v>2.0298092857142858</v>
      </c>
      <c r="O367" s="2">
        <f t="shared" si="22"/>
        <v>1.8780443333333332</v>
      </c>
    </row>
    <row r="368" spans="1:15">
      <c r="A368" s="1">
        <v>40885</v>
      </c>
      <c r="B368" s="4" t="s">
        <v>8</v>
      </c>
      <c r="C368" s="4" t="s">
        <v>18</v>
      </c>
      <c r="D368" s="5">
        <v>2011</v>
      </c>
      <c r="E368" s="5" t="s">
        <v>28</v>
      </c>
      <c r="F368" s="2">
        <v>2.056</v>
      </c>
      <c r="G368" s="2">
        <v>2.11</v>
      </c>
      <c r="H368" s="2">
        <v>1.974</v>
      </c>
      <c r="I368" s="2">
        <v>2.0593330000000001</v>
      </c>
      <c r="J368" s="2">
        <v>2.0593330000000001</v>
      </c>
      <c r="K368" s="3">
        <v>49587000</v>
      </c>
      <c r="L368" s="6">
        <f t="shared" si="23"/>
        <v>-9.6519464246777348E-2</v>
      </c>
      <c r="M368" s="7">
        <f t="shared" si="21"/>
        <v>0.29300914754936214</v>
      </c>
      <c r="N368" s="2">
        <f t="shared" si="20"/>
        <v>1.9708569999999999</v>
      </c>
      <c r="O368" s="2">
        <f t="shared" si="22"/>
        <v>1.8615554666666665</v>
      </c>
    </row>
    <row r="369" spans="1:15">
      <c r="A369" s="1">
        <v>40886</v>
      </c>
      <c r="B369" s="4" t="s">
        <v>9</v>
      </c>
      <c r="C369" s="4" t="s">
        <v>18</v>
      </c>
      <c r="D369" s="5">
        <v>2011</v>
      </c>
      <c r="E369" s="5" t="s">
        <v>28</v>
      </c>
      <c r="F369" s="2">
        <v>2.036</v>
      </c>
      <c r="G369" s="2">
        <v>2.0746669999999998</v>
      </c>
      <c r="H369" s="2">
        <v>2.0186670000000002</v>
      </c>
      <c r="I369" s="2">
        <v>2.0693329999999999</v>
      </c>
      <c r="J369" s="2">
        <v>2.0693329999999999</v>
      </c>
      <c r="K369" s="3">
        <v>18592500</v>
      </c>
      <c r="L369" s="6">
        <f t="shared" si="23"/>
        <v>4.8559412198026187E-3</v>
      </c>
      <c r="M369" s="7">
        <f t="shared" si="21"/>
        <v>0.29928792396652892</v>
      </c>
      <c r="N369" s="2">
        <f t="shared" si="20"/>
        <v>1.9409522857142856</v>
      </c>
      <c r="O369" s="2">
        <f t="shared" si="22"/>
        <v>1.8538443666666666</v>
      </c>
    </row>
    <row r="370" spans="1:15">
      <c r="A370" s="1">
        <v>40889</v>
      </c>
      <c r="B370" s="4" t="s">
        <v>10</v>
      </c>
      <c r="C370" s="4" t="s">
        <v>18</v>
      </c>
      <c r="D370" s="5">
        <v>2011</v>
      </c>
      <c r="E370" s="5" t="s">
        <v>28</v>
      </c>
      <c r="F370" s="2">
        <v>2.0293329999999998</v>
      </c>
      <c r="G370" s="2">
        <v>2.0413329999999998</v>
      </c>
      <c r="H370" s="2">
        <v>2.0013329999999998</v>
      </c>
      <c r="I370" s="2">
        <v>2.0273330000000001</v>
      </c>
      <c r="J370" s="2">
        <v>2.0273330000000001</v>
      </c>
      <c r="K370" s="3">
        <v>11380500</v>
      </c>
      <c r="L370" s="6">
        <f t="shared" si="23"/>
        <v>-2.029639502197076E-2</v>
      </c>
      <c r="M370" s="7">
        <f t="shared" si="21"/>
        <v>0.27291706301442797</v>
      </c>
      <c r="N370" s="2">
        <f t="shared" si="20"/>
        <v>1.9110475714285713</v>
      </c>
      <c r="O370" s="2">
        <f t="shared" si="22"/>
        <v>1.8470221666666664</v>
      </c>
    </row>
    <row r="371" spans="1:15">
      <c r="A371" s="1">
        <v>40890</v>
      </c>
      <c r="B371" s="4" t="s">
        <v>6</v>
      </c>
      <c r="C371" s="4" t="s">
        <v>18</v>
      </c>
      <c r="D371" s="5">
        <v>2011</v>
      </c>
      <c r="E371" s="5" t="s">
        <v>28</v>
      </c>
      <c r="F371" s="2">
        <v>2.0379999999999998</v>
      </c>
      <c r="G371" s="2">
        <v>2.0619999999999998</v>
      </c>
      <c r="H371" s="2">
        <v>1.927333</v>
      </c>
      <c r="I371" s="2">
        <v>1.963333</v>
      </c>
      <c r="J371" s="2">
        <v>1.963333</v>
      </c>
      <c r="K371" s="3">
        <v>14911500</v>
      </c>
      <c r="L371" s="6">
        <f t="shared" si="23"/>
        <v>-3.156856816319769E-2</v>
      </c>
      <c r="M371" s="7">
        <f t="shared" si="21"/>
        <v>0.23273289394455965</v>
      </c>
      <c r="N371" s="2">
        <f t="shared" si="20"/>
        <v>1.8839999999999999</v>
      </c>
      <c r="O371" s="2">
        <f t="shared" si="22"/>
        <v>1.8437554999999999</v>
      </c>
    </row>
    <row r="372" spans="1:15">
      <c r="A372" s="1">
        <v>40891</v>
      </c>
      <c r="B372" s="4" t="s">
        <v>7</v>
      </c>
      <c r="C372" s="4" t="s">
        <v>18</v>
      </c>
      <c r="D372" s="5">
        <v>2011</v>
      </c>
      <c r="E372" s="5" t="s">
        <v>28</v>
      </c>
      <c r="F372" s="2">
        <v>1.9666669999999999</v>
      </c>
      <c r="G372" s="2">
        <v>1.978667</v>
      </c>
      <c r="H372" s="2">
        <v>1.8666670000000001</v>
      </c>
      <c r="I372" s="2">
        <v>1.9019999999999999</v>
      </c>
      <c r="J372" s="2">
        <v>1.9019999999999999</v>
      </c>
      <c r="K372" s="3">
        <v>17458500</v>
      </c>
      <c r="L372" s="6">
        <f t="shared" si="23"/>
        <v>-3.1239224319053408E-2</v>
      </c>
      <c r="M372" s="7">
        <f t="shared" si="21"/>
        <v>0.19422327454514954</v>
      </c>
      <c r="N372" s="2">
        <f t="shared" si="20"/>
        <v>1.8680000000000001</v>
      </c>
      <c r="O372" s="2">
        <f t="shared" si="22"/>
        <v>1.8434888333333332</v>
      </c>
    </row>
    <row r="373" spans="1:15">
      <c r="A373" s="1">
        <v>40892</v>
      </c>
      <c r="B373" s="4" t="s">
        <v>8</v>
      </c>
      <c r="C373" s="4" t="s">
        <v>18</v>
      </c>
      <c r="D373" s="5">
        <v>2011</v>
      </c>
      <c r="E373" s="5" t="s">
        <v>28</v>
      </c>
      <c r="F373" s="2">
        <v>1.9113329999999999</v>
      </c>
      <c r="G373" s="2">
        <v>1.9446669999999999</v>
      </c>
      <c r="H373" s="2">
        <v>1.8746670000000001</v>
      </c>
      <c r="I373" s="2">
        <v>1.9079999999999999</v>
      </c>
      <c r="J373" s="2">
        <v>1.9079999999999999</v>
      </c>
      <c r="K373" s="3">
        <v>10504500</v>
      </c>
      <c r="L373" s="6">
        <f t="shared" si="23"/>
        <v>3.1545741324921165E-3</v>
      </c>
      <c r="M373" s="7">
        <f t="shared" si="21"/>
        <v>0.19799054039544983</v>
      </c>
      <c r="N373" s="2">
        <f t="shared" si="20"/>
        <v>1.8620000000000001</v>
      </c>
      <c r="O373" s="2">
        <f t="shared" si="22"/>
        <v>1.8457999333333333</v>
      </c>
    </row>
    <row r="374" spans="1:15">
      <c r="A374" s="1">
        <v>40893</v>
      </c>
      <c r="B374" s="4" t="s">
        <v>9</v>
      </c>
      <c r="C374" s="4" t="s">
        <v>18</v>
      </c>
      <c r="D374" s="5">
        <v>2011</v>
      </c>
      <c r="E374" s="5" t="s">
        <v>28</v>
      </c>
      <c r="F374" s="2">
        <v>1.919333</v>
      </c>
      <c r="G374" s="2">
        <v>1.9286669999999999</v>
      </c>
      <c r="H374" s="2">
        <v>1.8653329999999999</v>
      </c>
      <c r="I374" s="2">
        <v>1.8666670000000001</v>
      </c>
      <c r="J374" s="2">
        <v>1.8666670000000001</v>
      </c>
      <c r="K374" s="3">
        <v>15445500</v>
      </c>
      <c r="L374" s="6">
        <f t="shared" si="23"/>
        <v>-2.1662997903563859E-2</v>
      </c>
      <c r="M374" s="7">
        <f t="shared" si="21"/>
        <v>0.17203847383037374</v>
      </c>
      <c r="N374" s="2">
        <f t="shared" si="20"/>
        <v>1.861523857142857</v>
      </c>
      <c r="O374" s="2">
        <f t="shared" si="22"/>
        <v>1.8467999333333334</v>
      </c>
    </row>
    <row r="375" spans="1:15">
      <c r="A375" s="1">
        <v>40896</v>
      </c>
      <c r="B375" s="4" t="s">
        <v>10</v>
      </c>
      <c r="C375" s="4" t="s">
        <v>18</v>
      </c>
      <c r="D375" s="5">
        <v>2011</v>
      </c>
      <c r="E375" s="5" t="s">
        <v>28</v>
      </c>
      <c r="F375" s="2">
        <v>1.8726670000000001</v>
      </c>
      <c r="G375" s="2">
        <v>1.9</v>
      </c>
      <c r="H375" s="2">
        <v>1.824667</v>
      </c>
      <c r="I375" s="2">
        <v>1.85</v>
      </c>
      <c r="J375" s="2">
        <v>1.85</v>
      </c>
      <c r="K375" s="3">
        <v>14805000</v>
      </c>
      <c r="L375" s="6">
        <f t="shared" si="23"/>
        <v>-8.9287484055806353E-3</v>
      </c>
      <c r="M375" s="7">
        <f t="shared" si="21"/>
        <v>0.1615736371758818</v>
      </c>
      <c r="N375" s="2">
        <f t="shared" si="20"/>
        <v>1.8663810000000001</v>
      </c>
      <c r="O375" s="2">
        <f t="shared" si="22"/>
        <v>1.8503110333333335</v>
      </c>
    </row>
    <row r="376" spans="1:15">
      <c r="A376" s="1">
        <v>40897</v>
      </c>
      <c r="B376" s="4" t="s">
        <v>6</v>
      </c>
      <c r="C376" s="4" t="s">
        <v>18</v>
      </c>
      <c r="D376" s="5">
        <v>2011</v>
      </c>
      <c r="E376" s="5" t="s">
        <v>28</v>
      </c>
      <c r="F376" s="2">
        <v>1.87</v>
      </c>
      <c r="G376" s="2">
        <v>1.8966670000000001</v>
      </c>
      <c r="H376" s="2">
        <v>1.8480000000000001</v>
      </c>
      <c r="I376" s="2">
        <v>1.86</v>
      </c>
      <c r="J376" s="2">
        <v>1.86</v>
      </c>
      <c r="K376" s="3">
        <v>12649500</v>
      </c>
      <c r="L376" s="6">
        <f t="shared" si="23"/>
        <v>5.40540540540541E-3</v>
      </c>
      <c r="M376" s="7">
        <f t="shared" si="21"/>
        <v>0.16785241359304859</v>
      </c>
      <c r="N376" s="2">
        <f t="shared" si="20"/>
        <v>1.8757142857142861</v>
      </c>
      <c r="O376" s="2">
        <f t="shared" si="22"/>
        <v>1.8558665999999999</v>
      </c>
    </row>
    <row r="377" spans="1:15">
      <c r="A377" s="1">
        <v>40898</v>
      </c>
      <c r="B377" s="4" t="s">
        <v>7</v>
      </c>
      <c r="C377" s="4" t="s">
        <v>18</v>
      </c>
      <c r="D377" s="5">
        <v>2011</v>
      </c>
      <c r="E377" s="5" t="s">
        <v>28</v>
      </c>
      <c r="F377" s="2">
        <v>1.8606670000000001</v>
      </c>
      <c r="G377" s="2">
        <v>1.8713329999999999</v>
      </c>
      <c r="H377" s="2">
        <v>1.735333</v>
      </c>
      <c r="I377" s="2">
        <v>1.8380000000000001</v>
      </c>
      <c r="J377" s="2">
        <v>1.8380000000000001</v>
      </c>
      <c r="K377" s="3">
        <v>25582500</v>
      </c>
      <c r="L377" s="6">
        <f t="shared" si="23"/>
        <v>-1.1827956989247322E-2</v>
      </c>
      <c r="M377" s="7">
        <f t="shared" si="21"/>
        <v>0.15403910547528143</v>
      </c>
      <c r="N377" s="2">
        <f t="shared" si="20"/>
        <v>1.8819999999999999</v>
      </c>
      <c r="O377" s="2">
        <f t="shared" si="22"/>
        <v>1.8630888333333333</v>
      </c>
    </row>
    <row r="378" spans="1:15">
      <c r="A378" s="1">
        <v>40899</v>
      </c>
      <c r="B378" s="4" t="s">
        <v>8</v>
      </c>
      <c r="C378" s="4" t="s">
        <v>18</v>
      </c>
      <c r="D378" s="5">
        <v>2011</v>
      </c>
      <c r="E378" s="5" t="s">
        <v>28</v>
      </c>
      <c r="F378" s="2">
        <v>1.84</v>
      </c>
      <c r="G378" s="2">
        <v>1.87</v>
      </c>
      <c r="H378" s="2">
        <v>1.82</v>
      </c>
      <c r="I378" s="2">
        <v>1.8513329999999999</v>
      </c>
      <c r="J378" s="2">
        <v>1.8513329999999999</v>
      </c>
      <c r="K378" s="3">
        <v>15141000</v>
      </c>
      <c r="L378" s="6">
        <f t="shared" si="23"/>
        <v>7.2540805223067556E-3</v>
      </c>
      <c r="M378" s="7">
        <f t="shared" si="21"/>
        <v>0.16241059807228986</v>
      </c>
      <c r="N378" s="2">
        <f t="shared" si="20"/>
        <v>1.8868571428571428</v>
      </c>
      <c r="O378" s="2">
        <f t="shared" si="22"/>
        <v>1.8724888333333334</v>
      </c>
    </row>
    <row r="379" spans="1:15">
      <c r="A379" s="1">
        <v>40900</v>
      </c>
      <c r="B379" s="4" t="s">
        <v>9</v>
      </c>
      <c r="C379" s="4" t="s">
        <v>18</v>
      </c>
      <c r="D379" s="5">
        <v>2011</v>
      </c>
      <c r="E379" s="5" t="s">
        <v>28</v>
      </c>
      <c r="F379" s="2">
        <v>1.8666670000000001</v>
      </c>
      <c r="G379" s="2">
        <v>1.8666670000000001</v>
      </c>
      <c r="H379" s="2">
        <v>1.834667</v>
      </c>
      <c r="I379" s="2">
        <v>1.86</v>
      </c>
      <c r="J379" s="2">
        <v>1.86</v>
      </c>
      <c r="K379" s="3">
        <v>8871000</v>
      </c>
      <c r="L379" s="6">
        <f t="shared" si="23"/>
        <v>4.6814916603335017E-3</v>
      </c>
      <c r="M379" s="7">
        <f t="shared" si="21"/>
        <v>0.16785241359304859</v>
      </c>
      <c r="N379" s="2">
        <f t="shared" si="20"/>
        <v>1.8862857142857143</v>
      </c>
      <c r="O379" s="2">
        <f t="shared" si="22"/>
        <v>1.8809999666666668</v>
      </c>
    </row>
    <row r="380" spans="1:15">
      <c r="A380" s="1">
        <v>40904</v>
      </c>
      <c r="B380" s="4" t="s">
        <v>6</v>
      </c>
      <c r="C380" s="4" t="s">
        <v>18</v>
      </c>
      <c r="D380" s="5">
        <v>2011</v>
      </c>
      <c r="E380" s="5" t="s">
        <v>28</v>
      </c>
      <c r="F380" s="2">
        <v>1.8440000000000001</v>
      </c>
      <c r="G380" s="2">
        <v>1.9179999999999999</v>
      </c>
      <c r="H380" s="2">
        <v>1.8426670000000001</v>
      </c>
      <c r="I380" s="2">
        <v>1.9046670000000001</v>
      </c>
      <c r="J380" s="2">
        <v>1.9046670000000001</v>
      </c>
      <c r="K380" s="3">
        <v>11662500</v>
      </c>
      <c r="L380" s="6">
        <f t="shared" si="23"/>
        <v>2.4014516129032264E-2</v>
      </c>
      <c r="M380" s="7">
        <f t="shared" si="21"/>
        <v>0.1958978242156082</v>
      </c>
      <c r="N380" s="2">
        <f t="shared" si="20"/>
        <v>1.878857142857143</v>
      </c>
      <c r="O380" s="2">
        <f t="shared" si="22"/>
        <v>1.8899555333333338</v>
      </c>
    </row>
    <row r="381" spans="1:15">
      <c r="A381" s="1">
        <v>40905</v>
      </c>
      <c r="B381" s="4" t="s">
        <v>7</v>
      </c>
      <c r="C381" s="4" t="s">
        <v>18</v>
      </c>
      <c r="D381" s="5">
        <v>2011</v>
      </c>
      <c r="E381" s="5" t="s">
        <v>28</v>
      </c>
      <c r="F381" s="2">
        <v>1.9326669999999999</v>
      </c>
      <c r="G381" s="2">
        <v>1.949333</v>
      </c>
      <c r="H381" s="2">
        <v>1.8693329999999999</v>
      </c>
      <c r="I381" s="2">
        <v>1.9006670000000001</v>
      </c>
      <c r="J381" s="2">
        <v>1.9006670000000001</v>
      </c>
      <c r="K381" s="3">
        <v>8628000</v>
      </c>
      <c r="L381" s="6">
        <f t="shared" si="23"/>
        <v>-2.1001046377135757E-3</v>
      </c>
      <c r="M381" s="7">
        <f t="shared" si="21"/>
        <v>0.19338631364874148</v>
      </c>
      <c r="N381" s="2">
        <f t="shared" si="20"/>
        <v>1.8630475714285715</v>
      </c>
      <c r="O381" s="2">
        <f t="shared" si="22"/>
        <v>1.8988666333333335</v>
      </c>
    </row>
    <row r="382" spans="1:15">
      <c r="A382" s="1">
        <v>40906</v>
      </c>
      <c r="B382" s="4" t="s">
        <v>8</v>
      </c>
      <c r="C382" s="4" t="s">
        <v>18</v>
      </c>
      <c r="D382" s="5">
        <v>2011</v>
      </c>
      <c r="E382" s="5" t="s">
        <v>28</v>
      </c>
      <c r="F382" s="2">
        <v>1.9059999999999999</v>
      </c>
      <c r="G382" s="2">
        <v>1.956</v>
      </c>
      <c r="H382" s="2">
        <v>1.9033329999999999</v>
      </c>
      <c r="I382" s="2">
        <v>1.915333</v>
      </c>
      <c r="J382" s="2">
        <v>1.915333</v>
      </c>
      <c r="K382" s="3">
        <v>7323000</v>
      </c>
      <c r="L382" s="6">
        <f t="shared" si="23"/>
        <v>7.7162385625676906E-3</v>
      </c>
      <c r="M382" s="7">
        <f t="shared" si="21"/>
        <v>0.20259476714215841</v>
      </c>
      <c r="N382" s="2">
        <f t="shared" si="20"/>
        <v>1.8510475714285717</v>
      </c>
      <c r="O382" s="2">
        <f t="shared" si="22"/>
        <v>1.9046221666666667</v>
      </c>
    </row>
    <row r="383" spans="1:15">
      <c r="A383" s="1">
        <v>40907</v>
      </c>
      <c r="B383" s="4" t="s">
        <v>9</v>
      </c>
      <c r="C383" s="4" t="s">
        <v>18</v>
      </c>
      <c r="D383" s="5">
        <v>2011</v>
      </c>
      <c r="E383" s="5" t="s">
        <v>28</v>
      </c>
      <c r="F383" s="2">
        <v>1.8993329999999999</v>
      </c>
      <c r="G383" s="2">
        <v>1.9319999999999999</v>
      </c>
      <c r="H383" s="2">
        <v>1.8833329999999999</v>
      </c>
      <c r="I383" s="2">
        <v>1.9039999999999999</v>
      </c>
      <c r="J383" s="2">
        <v>1.9039999999999999</v>
      </c>
      <c r="K383" s="3">
        <v>5097000</v>
      </c>
      <c r="L383" s="6">
        <f t="shared" si="23"/>
        <v>-5.9169867589604717E-3</v>
      </c>
      <c r="M383" s="7">
        <f t="shared" si="21"/>
        <v>0.19547902982858312</v>
      </c>
      <c r="N383" s="2">
        <f t="shared" si="20"/>
        <v>1.840476142857143</v>
      </c>
      <c r="O383" s="2">
        <f t="shared" si="22"/>
        <v>1.9107555000000001</v>
      </c>
    </row>
    <row r="384" spans="1:15">
      <c r="A384" s="1">
        <v>40911</v>
      </c>
      <c r="B384" s="4" t="s">
        <v>6</v>
      </c>
      <c r="C384" s="4" t="s">
        <v>19</v>
      </c>
      <c r="D384" s="5">
        <v>2012</v>
      </c>
      <c r="E384" s="5" t="s">
        <v>29</v>
      </c>
      <c r="F384" s="2">
        <v>1.929333</v>
      </c>
      <c r="G384" s="2">
        <v>1.9666669999999999</v>
      </c>
      <c r="H384" s="2">
        <v>1.8433330000000001</v>
      </c>
      <c r="I384" s="2">
        <v>1.8720000000000001</v>
      </c>
      <c r="J384" s="2">
        <v>1.8720000000000001</v>
      </c>
      <c r="K384" s="3">
        <v>13921500</v>
      </c>
      <c r="L384" s="6">
        <f t="shared" si="23"/>
        <v>-1.6806722689075529E-2</v>
      </c>
      <c r="M384" s="7">
        <f t="shared" si="21"/>
        <v>0.17538694529364895</v>
      </c>
      <c r="N384" s="2">
        <f t="shared" si="20"/>
        <v>1.8373332857142857</v>
      </c>
      <c r="O384" s="2">
        <f t="shared" si="22"/>
        <v>1.9209999333333336</v>
      </c>
    </row>
    <row r="385" spans="1:15">
      <c r="A385" s="1">
        <v>40912</v>
      </c>
      <c r="B385" s="4" t="s">
        <v>7</v>
      </c>
      <c r="C385" s="4" t="s">
        <v>19</v>
      </c>
      <c r="D385" s="5">
        <v>2012</v>
      </c>
      <c r="E385" s="5" t="s">
        <v>29</v>
      </c>
      <c r="F385" s="2">
        <v>1.8806670000000001</v>
      </c>
      <c r="G385" s="2">
        <v>1.9113329999999999</v>
      </c>
      <c r="H385" s="2">
        <v>1.8333330000000001</v>
      </c>
      <c r="I385" s="2">
        <v>1.8473329999999999</v>
      </c>
      <c r="J385" s="2">
        <v>1.8473329999999999</v>
      </c>
      <c r="K385" s="3">
        <v>9451500</v>
      </c>
      <c r="L385" s="6">
        <f t="shared" si="23"/>
        <v>-1.3176816239316354E-2</v>
      </c>
      <c r="M385" s="7">
        <f t="shared" si="21"/>
        <v>0.15989908750542314</v>
      </c>
      <c r="N385" s="2">
        <f t="shared" si="20"/>
        <v>1.8389522857142855</v>
      </c>
      <c r="O385" s="2">
        <f t="shared" si="22"/>
        <v>1.9332666000000001</v>
      </c>
    </row>
    <row r="386" spans="1:15">
      <c r="A386" s="1">
        <v>40913</v>
      </c>
      <c r="B386" s="4" t="s">
        <v>8</v>
      </c>
      <c r="C386" s="4" t="s">
        <v>19</v>
      </c>
      <c r="D386" s="5">
        <v>2012</v>
      </c>
      <c r="E386" s="5" t="s">
        <v>29</v>
      </c>
      <c r="F386" s="2">
        <v>1.8506670000000001</v>
      </c>
      <c r="G386" s="2">
        <v>1.8620000000000001</v>
      </c>
      <c r="H386" s="2">
        <v>1.79</v>
      </c>
      <c r="I386" s="2">
        <v>1.8080000000000001</v>
      </c>
      <c r="J386" s="2">
        <v>1.8080000000000001</v>
      </c>
      <c r="K386" s="3">
        <v>15082500</v>
      </c>
      <c r="L386" s="6">
        <f t="shared" si="23"/>
        <v>-2.1291775765387096E-2</v>
      </c>
      <c r="M386" s="7">
        <f t="shared" si="21"/>
        <v>0.13520277622378063</v>
      </c>
      <c r="N386" s="2">
        <f t="shared" ref="N386:N449" si="24">AVERAGE(I386:I392)</f>
        <v>1.7920951428571428</v>
      </c>
      <c r="O386" s="2">
        <f t="shared" si="22"/>
        <v>1.9476444000000002</v>
      </c>
    </row>
    <row r="387" spans="1:15">
      <c r="A387" s="1">
        <v>40914</v>
      </c>
      <c r="B387" s="4" t="s">
        <v>9</v>
      </c>
      <c r="C387" s="4" t="s">
        <v>19</v>
      </c>
      <c r="D387" s="5">
        <v>2012</v>
      </c>
      <c r="E387" s="5" t="s">
        <v>29</v>
      </c>
      <c r="F387" s="2">
        <v>1.8133330000000001</v>
      </c>
      <c r="G387" s="2">
        <v>1.8526670000000001</v>
      </c>
      <c r="H387" s="2">
        <v>1.760667</v>
      </c>
      <c r="I387" s="2">
        <v>1.794</v>
      </c>
      <c r="J387" s="2">
        <v>1.794</v>
      </c>
      <c r="K387" s="3">
        <v>14794500</v>
      </c>
      <c r="L387" s="6">
        <f t="shared" si="23"/>
        <v>-7.7433628318584139E-3</v>
      </c>
      <c r="M387" s="7">
        <f t="shared" ref="M387:M450" si="25">I387/$I$2-1</f>
        <v>0.12641248923974691</v>
      </c>
      <c r="N387" s="2">
        <f t="shared" si="24"/>
        <v>1.7871427142857144</v>
      </c>
      <c r="O387" s="2">
        <f t="shared" ref="O387:O450" si="26">AVERAGE(I387:I416)</f>
        <v>1.9650888333333332</v>
      </c>
    </row>
    <row r="388" spans="1:15">
      <c r="A388" s="1">
        <v>40917</v>
      </c>
      <c r="B388" s="4" t="s">
        <v>10</v>
      </c>
      <c r="C388" s="4" t="s">
        <v>19</v>
      </c>
      <c r="D388" s="5">
        <v>2012</v>
      </c>
      <c r="E388" s="5" t="s">
        <v>29</v>
      </c>
      <c r="F388" s="2">
        <v>1.8</v>
      </c>
      <c r="G388" s="2">
        <v>1.832667</v>
      </c>
      <c r="H388" s="2">
        <v>1.741333</v>
      </c>
      <c r="I388" s="2">
        <v>1.816667</v>
      </c>
      <c r="J388" s="2">
        <v>1.816667</v>
      </c>
      <c r="K388" s="3">
        <v>13455000</v>
      </c>
      <c r="L388" s="6">
        <f t="shared" ref="L388:L451" si="27">(J388-J387)/J387</f>
        <v>1.2634894091415827E-2</v>
      </c>
      <c r="M388" s="7">
        <f t="shared" si="25"/>
        <v>0.14064459174453914</v>
      </c>
      <c r="N388" s="2">
        <f t="shared" si="24"/>
        <v>1.7861902857142857</v>
      </c>
      <c r="O388" s="2">
        <f t="shared" si="26"/>
        <v>1.9819555</v>
      </c>
    </row>
    <row r="389" spans="1:15">
      <c r="A389" s="1">
        <v>40918</v>
      </c>
      <c r="B389" s="4" t="s">
        <v>6</v>
      </c>
      <c r="C389" s="4" t="s">
        <v>19</v>
      </c>
      <c r="D389" s="5">
        <v>2012</v>
      </c>
      <c r="E389" s="5" t="s">
        <v>29</v>
      </c>
      <c r="F389" s="2">
        <v>1.8293330000000001</v>
      </c>
      <c r="G389" s="2">
        <v>1.8506670000000001</v>
      </c>
      <c r="H389" s="2">
        <v>1.816667</v>
      </c>
      <c r="I389" s="2">
        <v>1.8413330000000001</v>
      </c>
      <c r="J389" s="2">
        <v>1.8413330000000001</v>
      </c>
      <c r="K389" s="3">
        <v>10077000</v>
      </c>
      <c r="L389" s="6">
        <f t="shared" si="27"/>
        <v>1.3577612187594136E-2</v>
      </c>
      <c r="M389" s="7">
        <f t="shared" si="25"/>
        <v>0.15613182165512307</v>
      </c>
      <c r="N389" s="2">
        <f t="shared" si="24"/>
        <v>1.7815235714285718</v>
      </c>
      <c r="O389" s="2">
        <f t="shared" si="26"/>
        <v>1.9974443666666668</v>
      </c>
    </row>
    <row r="390" spans="1:15">
      <c r="A390" s="1">
        <v>40919</v>
      </c>
      <c r="B390" s="4" t="s">
        <v>7</v>
      </c>
      <c r="C390" s="4" t="s">
        <v>19</v>
      </c>
      <c r="D390" s="5">
        <v>2012</v>
      </c>
      <c r="E390" s="5" t="s">
        <v>29</v>
      </c>
      <c r="F390" s="2">
        <v>1.8413330000000001</v>
      </c>
      <c r="G390" s="2">
        <v>1.8919999999999999</v>
      </c>
      <c r="H390" s="2">
        <v>1.82</v>
      </c>
      <c r="I390" s="2">
        <v>1.8819999999999999</v>
      </c>
      <c r="J390" s="2">
        <v>1.8819999999999999</v>
      </c>
      <c r="K390" s="3">
        <v>10084500</v>
      </c>
      <c r="L390" s="6">
        <f t="shared" si="27"/>
        <v>2.2085630355834489E-2</v>
      </c>
      <c r="M390" s="7">
        <f t="shared" si="25"/>
        <v>0.18166572171081574</v>
      </c>
      <c r="N390" s="2">
        <f t="shared" si="24"/>
        <v>1.7718092857142855</v>
      </c>
      <c r="O390" s="2">
        <f t="shared" si="26"/>
        <v>2.0127999333333331</v>
      </c>
    </row>
    <row r="391" spans="1:15">
      <c r="A391" s="1">
        <v>40920</v>
      </c>
      <c r="B391" s="4" t="s">
        <v>8</v>
      </c>
      <c r="C391" s="4" t="s">
        <v>19</v>
      </c>
      <c r="D391" s="5">
        <v>2012</v>
      </c>
      <c r="E391" s="5" t="s">
        <v>29</v>
      </c>
      <c r="F391" s="2">
        <v>1.8986670000000001</v>
      </c>
      <c r="G391" s="2">
        <v>1.9079999999999999</v>
      </c>
      <c r="H391" s="2">
        <v>1.8540000000000001</v>
      </c>
      <c r="I391" s="2">
        <v>1.8833329999999999</v>
      </c>
      <c r="J391" s="2">
        <v>1.8833329999999999</v>
      </c>
      <c r="K391" s="3">
        <v>10939500</v>
      </c>
      <c r="L391" s="6">
        <f t="shared" si="27"/>
        <v>7.0828905419767735E-4</v>
      </c>
      <c r="M391" s="7">
        <f t="shared" si="25"/>
        <v>0.18250268260722424</v>
      </c>
      <c r="N391" s="2">
        <f t="shared" si="24"/>
        <v>1.7579045714285717</v>
      </c>
      <c r="O391" s="2">
        <f t="shared" si="26"/>
        <v>2.0250666000000002</v>
      </c>
    </row>
    <row r="392" spans="1:15">
      <c r="A392" s="1">
        <v>40921</v>
      </c>
      <c r="B392" s="4" t="s">
        <v>9</v>
      </c>
      <c r="C392" s="4" t="s">
        <v>19</v>
      </c>
      <c r="D392" s="5">
        <v>2012</v>
      </c>
      <c r="E392" s="5" t="s">
        <v>29</v>
      </c>
      <c r="F392" s="2">
        <v>1.8933329999999999</v>
      </c>
      <c r="G392" s="2">
        <v>1.9</v>
      </c>
      <c r="H392" s="2">
        <v>1.509333</v>
      </c>
      <c r="I392" s="2">
        <v>1.519333</v>
      </c>
      <c r="J392" s="2">
        <v>1.519333</v>
      </c>
      <c r="K392" s="3">
        <v>82506000</v>
      </c>
      <c r="L392" s="6">
        <f t="shared" si="27"/>
        <v>-0.19327437049103896</v>
      </c>
      <c r="M392" s="7">
        <f t="shared" si="25"/>
        <v>-4.6044778977651912E-2</v>
      </c>
      <c r="N392" s="2">
        <f t="shared" si="24"/>
        <v>1.7499998571428572</v>
      </c>
      <c r="O392" s="2">
        <f t="shared" si="26"/>
        <v>2.0369999333333331</v>
      </c>
    </row>
    <row r="393" spans="1:15">
      <c r="A393" s="1">
        <v>40925</v>
      </c>
      <c r="B393" s="4" t="s">
        <v>6</v>
      </c>
      <c r="C393" s="4" t="s">
        <v>19</v>
      </c>
      <c r="D393" s="5">
        <v>2012</v>
      </c>
      <c r="E393" s="5" t="s">
        <v>29</v>
      </c>
      <c r="F393" s="2">
        <v>1.774667</v>
      </c>
      <c r="G393" s="2">
        <v>1.822667</v>
      </c>
      <c r="H393" s="2">
        <v>1.760667</v>
      </c>
      <c r="I393" s="2">
        <v>1.773333</v>
      </c>
      <c r="J393" s="2">
        <v>1.773333</v>
      </c>
      <c r="K393" s="3">
        <v>69774000</v>
      </c>
      <c r="L393" s="6">
        <f t="shared" si="27"/>
        <v>0.16717862377767087</v>
      </c>
      <c r="M393" s="7">
        <f t="shared" si="25"/>
        <v>0.11343614201838803</v>
      </c>
      <c r="N393" s="2">
        <f t="shared" si="24"/>
        <v>1.7993332857142856</v>
      </c>
      <c r="O393" s="2">
        <f t="shared" si="26"/>
        <v>2.0614888333333332</v>
      </c>
    </row>
    <row r="394" spans="1:15">
      <c r="A394" s="1">
        <v>40926</v>
      </c>
      <c r="B394" s="4" t="s">
        <v>7</v>
      </c>
      <c r="C394" s="4" t="s">
        <v>19</v>
      </c>
      <c r="D394" s="5">
        <v>2012</v>
      </c>
      <c r="E394" s="5" t="s">
        <v>29</v>
      </c>
      <c r="F394" s="2">
        <v>1.7793330000000001</v>
      </c>
      <c r="G394" s="2">
        <v>1.792</v>
      </c>
      <c r="H394" s="2">
        <v>1.75</v>
      </c>
      <c r="I394" s="2">
        <v>1.7873330000000001</v>
      </c>
      <c r="J394" s="2">
        <v>1.7873330000000001</v>
      </c>
      <c r="K394" s="3">
        <v>18903000</v>
      </c>
      <c r="L394" s="6">
        <f t="shared" si="27"/>
        <v>7.8947383260786399E-3</v>
      </c>
      <c r="M394" s="7">
        <f t="shared" si="25"/>
        <v>0.12222642900242175</v>
      </c>
      <c r="N394" s="2">
        <f t="shared" si="24"/>
        <v>1.8216190000000001</v>
      </c>
      <c r="O394" s="2">
        <f t="shared" si="26"/>
        <v>2.0766221666666667</v>
      </c>
    </row>
    <row r="395" spans="1:15">
      <c r="A395" s="1">
        <v>40927</v>
      </c>
      <c r="B395" s="4" t="s">
        <v>8</v>
      </c>
      <c r="C395" s="4" t="s">
        <v>19</v>
      </c>
      <c r="D395" s="5">
        <v>2012</v>
      </c>
      <c r="E395" s="5" t="s">
        <v>29</v>
      </c>
      <c r="F395" s="2">
        <v>1.812667</v>
      </c>
      <c r="G395" s="2">
        <v>1.8493329999999999</v>
      </c>
      <c r="H395" s="2">
        <v>1.774</v>
      </c>
      <c r="I395" s="2">
        <v>1.784</v>
      </c>
      <c r="J395" s="2">
        <v>1.784</v>
      </c>
      <c r="K395" s="3">
        <v>18694500</v>
      </c>
      <c r="L395" s="6">
        <f t="shared" si="27"/>
        <v>-1.8647896055184066E-3</v>
      </c>
      <c r="M395" s="7">
        <f t="shared" si="25"/>
        <v>0.1201337128225799</v>
      </c>
      <c r="N395" s="2">
        <f t="shared" si="24"/>
        <v>1.8456189999999999</v>
      </c>
      <c r="O395" s="2">
        <f t="shared" si="26"/>
        <v>2.0935110666666663</v>
      </c>
    </row>
    <row r="396" spans="1:15">
      <c r="A396" s="1">
        <v>40928</v>
      </c>
      <c r="B396" s="4" t="s">
        <v>9</v>
      </c>
      <c r="C396" s="4" t="s">
        <v>19</v>
      </c>
      <c r="D396" s="5">
        <v>2012</v>
      </c>
      <c r="E396" s="5" t="s">
        <v>29</v>
      </c>
      <c r="F396" s="2">
        <v>1.7933330000000001</v>
      </c>
      <c r="G396" s="2">
        <v>1.8</v>
      </c>
      <c r="H396" s="2">
        <v>1.76</v>
      </c>
      <c r="I396" s="2">
        <v>1.773333</v>
      </c>
      <c r="J396" s="2">
        <v>1.773333</v>
      </c>
      <c r="K396" s="3">
        <v>9934500</v>
      </c>
      <c r="L396" s="6">
        <f t="shared" si="27"/>
        <v>-5.9792600896860885E-3</v>
      </c>
      <c r="M396" s="7">
        <f t="shared" si="25"/>
        <v>0.11343614201838803</v>
      </c>
      <c r="N396" s="2">
        <f t="shared" si="24"/>
        <v>1.8723808571428571</v>
      </c>
      <c r="O396" s="2">
        <f t="shared" si="26"/>
        <v>2.1096888333333337</v>
      </c>
    </row>
    <row r="397" spans="1:15">
      <c r="A397" s="1">
        <v>40931</v>
      </c>
      <c r="B397" s="4" t="s">
        <v>10</v>
      </c>
      <c r="C397" s="4" t="s">
        <v>19</v>
      </c>
      <c r="D397" s="5">
        <v>2012</v>
      </c>
      <c r="E397" s="5" t="s">
        <v>29</v>
      </c>
      <c r="F397" s="2">
        <v>1.7873330000000001</v>
      </c>
      <c r="G397" s="2">
        <v>1.8140000000000001</v>
      </c>
      <c r="H397" s="2">
        <v>1.773333</v>
      </c>
      <c r="I397" s="2">
        <v>1.784667</v>
      </c>
      <c r="J397" s="2">
        <v>1.784667</v>
      </c>
      <c r="K397" s="3">
        <v>8919000</v>
      </c>
      <c r="L397" s="6">
        <f t="shared" si="27"/>
        <v>6.391354584841062E-3</v>
      </c>
      <c r="M397" s="7">
        <f t="shared" si="25"/>
        <v>0.12055250720960498</v>
      </c>
      <c r="N397" s="2">
        <f t="shared" si="24"/>
        <v>1.8959047142857144</v>
      </c>
      <c r="O397" s="2">
        <f t="shared" si="26"/>
        <v>2.1256221666666666</v>
      </c>
    </row>
    <row r="398" spans="1:15">
      <c r="A398" s="1">
        <v>40932</v>
      </c>
      <c r="B398" s="4" t="s">
        <v>6</v>
      </c>
      <c r="C398" s="4" t="s">
        <v>19</v>
      </c>
      <c r="D398" s="5">
        <v>2012</v>
      </c>
      <c r="E398" s="5" t="s">
        <v>29</v>
      </c>
      <c r="F398" s="2">
        <v>1.775333</v>
      </c>
      <c r="G398" s="2">
        <v>1.8453329999999999</v>
      </c>
      <c r="H398" s="2">
        <v>1.762667</v>
      </c>
      <c r="I398" s="2">
        <v>1.8280000000000001</v>
      </c>
      <c r="J398" s="2">
        <v>1.8280000000000001</v>
      </c>
      <c r="K398" s="3">
        <v>12870000</v>
      </c>
      <c r="L398" s="6">
        <f t="shared" si="27"/>
        <v>2.4280720156757571E-2</v>
      </c>
      <c r="M398" s="7">
        <f t="shared" si="25"/>
        <v>0.14776032905811443</v>
      </c>
      <c r="N398" s="2">
        <f t="shared" si="24"/>
        <v>1.9226665714285713</v>
      </c>
      <c r="O398" s="2">
        <f t="shared" si="26"/>
        <v>2.1397110333333336</v>
      </c>
    </row>
    <row r="399" spans="1:15">
      <c r="A399" s="1">
        <v>40933</v>
      </c>
      <c r="B399" s="4" t="s">
        <v>7</v>
      </c>
      <c r="C399" s="4" t="s">
        <v>19</v>
      </c>
      <c r="D399" s="5">
        <v>2012</v>
      </c>
      <c r="E399" s="5" t="s">
        <v>29</v>
      </c>
      <c r="F399" s="2">
        <v>1.8180000000000001</v>
      </c>
      <c r="G399" s="2">
        <v>1.8673329999999999</v>
      </c>
      <c r="H399" s="2">
        <v>1.8033330000000001</v>
      </c>
      <c r="I399" s="2">
        <v>1.8646670000000001</v>
      </c>
      <c r="J399" s="2">
        <v>1.8646670000000001</v>
      </c>
      <c r="K399" s="3">
        <v>9168000</v>
      </c>
      <c r="L399" s="6">
        <f t="shared" si="27"/>
        <v>2.0058533916849017E-2</v>
      </c>
      <c r="M399" s="7">
        <f t="shared" si="25"/>
        <v>0.17078271854694038</v>
      </c>
      <c r="N399" s="2">
        <f t="shared" si="24"/>
        <v>1.949619</v>
      </c>
      <c r="O399" s="2">
        <f t="shared" si="26"/>
        <v>2.1523777000000002</v>
      </c>
    </row>
    <row r="400" spans="1:15">
      <c r="A400" s="1">
        <v>40934</v>
      </c>
      <c r="B400" s="4" t="s">
        <v>8</v>
      </c>
      <c r="C400" s="4" t="s">
        <v>19</v>
      </c>
      <c r="D400" s="5">
        <v>2012</v>
      </c>
      <c r="E400" s="5" t="s">
        <v>29</v>
      </c>
      <c r="F400" s="2">
        <v>1.8713329999999999</v>
      </c>
      <c r="G400" s="2">
        <v>1.972</v>
      </c>
      <c r="H400" s="2">
        <v>1.8666670000000001</v>
      </c>
      <c r="I400" s="2">
        <v>1.929333</v>
      </c>
      <c r="J400" s="2">
        <v>1.929333</v>
      </c>
      <c r="K400" s="3">
        <v>19066500</v>
      </c>
      <c r="L400" s="6">
        <f t="shared" si="27"/>
        <v>3.4679650575679136E-2</v>
      </c>
      <c r="M400" s="7">
        <f t="shared" si="25"/>
        <v>0.21138505412619213</v>
      </c>
      <c r="N400" s="2">
        <f t="shared" si="24"/>
        <v>1.9799047142857145</v>
      </c>
      <c r="O400" s="2">
        <f t="shared" si="26"/>
        <v>2.1637110333333331</v>
      </c>
    </row>
    <row r="401" spans="1:15">
      <c r="A401" s="1">
        <v>40935</v>
      </c>
      <c r="B401" s="4" t="s">
        <v>9</v>
      </c>
      <c r="C401" s="4" t="s">
        <v>19</v>
      </c>
      <c r="D401" s="5">
        <v>2012</v>
      </c>
      <c r="E401" s="5" t="s">
        <v>29</v>
      </c>
      <c r="F401" s="2">
        <v>1.9</v>
      </c>
      <c r="G401" s="2">
        <v>1.981333</v>
      </c>
      <c r="H401" s="2">
        <v>1.9</v>
      </c>
      <c r="I401" s="2">
        <v>1.955333</v>
      </c>
      <c r="J401" s="2">
        <v>1.955333</v>
      </c>
      <c r="K401" s="3">
        <v>11226000</v>
      </c>
      <c r="L401" s="6">
        <f t="shared" si="27"/>
        <v>1.3476159895673802E-2</v>
      </c>
      <c r="M401" s="7">
        <f t="shared" si="25"/>
        <v>0.227709872810826</v>
      </c>
      <c r="N401" s="2">
        <f t="shared" si="24"/>
        <v>2.0071428571428571</v>
      </c>
      <c r="O401" s="2">
        <f t="shared" si="26"/>
        <v>2.1765999333333332</v>
      </c>
    </row>
    <row r="402" spans="1:15">
      <c r="A402" s="1">
        <v>40938</v>
      </c>
      <c r="B402" s="4" t="s">
        <v>10</v>
      </c>
      <c r="C402" s="4" t="s">
        <v>19</v>
      </c>
      <c r="D402" s="5">
        <v>2012</v>
      </c>
      <c r="E402" s="5" t="s">
        <v>29</v>
      </c>
      <c r="F402" s="2">
        <v>1.966</v>
      </c>
      <c r="G402" s="2">
        <v>1.974</v>
      </c>
      <c r="H402" s="2">
        <v>1.9019999999999999</v>
      </c>
      <c r="I402" s="2">
        <v>1.971333</v>
      </c>
      <c r="J402" s="2">
        <v>1.971333</v>
      </c>
      <c r="K402" s="3">
        <v>10935000</v>
      </c>
      <c r="L402" s="6">
        <f t="shared" si="27"/>
        <v>8.1827494344953074E-3</v>
      </c>
      <c r="M402" s="7">
        <f t="shared" si="25"/>
        <v>0.23775591507829308</v>
      </c>
      <c r="N402" s="2">
        <f t="shared" si="24"/>
        <v>2.028762</v>
      </c>
      <c r="O402" s="2">
        <f t="shared" si="26"/>
        <v>2.1914444000000004</v>
      </c>
    </row>
    <row r="403" spans="1:15">
      <c r="A403" s="1">
        <v>40939</v>
      </c>
      <c r="B403" s="4" t="s">
        <v>6</v>
      </c>
      <c r="C403" s="4" t="s">
        <v>19</v>
      </c>
      <c r="D403" s="5">
        <v>2012</v>
      </c>
      <c r="E403" s="5" t="s">
        <v>29</v>
      </c>
      <c r="F403" s="2">
        <v>1.993333</v>
      </c>
      <c r="G403" s="2">
        <v>2</v>
      </c>
      <c r="H403" s="2">
        <v>1.9246669999999999</v>
      </c>
      <c r="I403" s="2">
        <v>1.9379999999999999</v>
      </c>
      <c r="J403" s="2">
        <v>1.9379999999999999</v>
      </c>
      <c r="K403" s="3">
        <v>14346000</v>
      </c>
      <c r="L403" s="6">
        <f t="shared" si="27"/>
        <v>-1.6908863190541659E-2</v>
      </c>
      <c r="M403" s="7">
        <f t="shared" si="25"/>
        <v>0.21682686964695064</v>
      </c>
      <c r="N403" s="2">
        <f t="shared" si="24"/>
        <v>2.0512382857142857</v>
      </c>
      <c r="O403" s="2">
        <f t="shared" si="26"/>
        <v>2.2059332999999994</v>
      </c>
    </row>
    <row r="404" spans="1:15">
      <c r="A404" s="1">
        <v>40940</v>
      </c>
      <c r="B404" s="4" t="s">
        <v>7</v>
      </c>
      <c r="C404" s="4" t="s">
        <v>20</v>
      </c>
      <c r="D404" s="5">
        <v>2012</v>
      </c>
      <c r="E404" s="5" t="s">
        <v>29</v>
      </c>
      <c r="F404" s="2">
        <v>1.9379999999999999</v>
      </c>
      <c r="G404" s="2">
        <v>1.98</v>
      </c>
      <c r="H404" s="2">
        <v>1.933333</v>
      </c>
      <c r="I404" s="2">
        <v>1.972</v>
      </c>
      <c r="J404" s="2">
        <v>1.972</v>
      </c>
      <c r="K404" s="3">
        <v>7848000</v>
      </c>
      <c r="L404" s="6">
        <f t="shared" si="27"/>
        <v>1.7543859649122823E-2</v>
      </c>
      <c r="M404" s="7">
        <f t="shared" si="25"/>
        <v>0.23817470946531816</v>
      </c>
      <c r="N404" s="2">
        <f t="shared" si="24"/>
        <v>2.0846668571428575</v>
      </c>
      <c r="O404" s="2">
        <f t="shared" si="26"/>
        <v>2.2197555333333332</v>
      </c>
    </row>
    <row r="405" spans="1:15">
      <c r="A405" s="1">
        <v>40941</v>
      </c>
      <c r="B405" s="4" t="s">
        <v>8</v>
      </c>
      <c r="C405" s="4" t="s">
        <v>20</v>
      </c>
      <c r="D405" s="5">
        <v>2012</v>
      </c>
      <c r="E405" s="5" t="s">
        <v>29</v>
      </c>
      <c r="F405" s="2">
        <v>1.981333</v>
      </c>
      <c r="G405" s="2">
        <v>2.0586669999999998</v>
      </c>
      <c r="H405" s="2">
        <v>1.974</v>
      </c>
      <c r="I405" s="2">
        <v>2.016667</v>
      </c>
      <c r="J405" s="2">
        <v>2.016667</v>
      </c>
      <c r="K405" s="3">
        <v>12085500</v>
      </c>
      <c r="L405" s="6">
        <f t="shared" si="27"/>
        <v>2.2650608519269783E-2</v>
      </c>
      <c r="M405" s="7">
        <f t="shared" si="25"/>
        <v>0.26622012008787777</v>
      </c>
      <c r="N405" s="2">
        <f t="shared" si="24"/>
        <v>2.0991430000000002</v>
      </c>
      <c r="O405" s="2">
        <f t="shared" si="26"/>
        <v>2.2317999666666664</v>
      </c>
    </row>
    <row r="406" spans="1:15">
      <c r="A406" s="1">
        <v>40942</v>
      </c>
      <c r="B406" s="4" t="s">
        <v>9</v>
      </c>
      <c r="C406" s="4" t="s">
        <v>20</v>
      </c>
      <c r="D406" s="5">
        <v>2012</v>
      </c>
      <c r="E406" s="5" t="s">
        <v>29</v>
      </c>
      <c r="F406" s="2">
        <v>2.0273330000000001</v>
      </c>
      <c r="G406" s="2">
        <v>2.0886670000000001</v>
      </c>
      <c r="H406" s="2">
        <v>2.016667</v>
      </c>
      <c r="I406" s="2">
        <v>2.076667</v>
      </c>
      <c r="J406" s="2">
        <v>2.076667</v>
      </c>
      <c r="K406" s="3">
        <v>11467500</v>
      </c>
      <c r="L406" s="6">
        <f t="shared" si="27"/>
        <v>2.9752061198006441E-2</v>
      </c>
      <c r="M406" s="7">
        <f t="shared" si="25"/>
        <v>0.30389277859087938</v>
      </c>
      <c r="N406" s="2">
        <f t="shared" si="24"/>
        <v>2.1109524285714287</v>
      </c>
      <c r="O406" s="2">
        <f t="shared" si="26"/>
        <v>2.2430666333333336</v>
      </c>
    </row>
    <row r="407" spans="1:15">
      <c r="A407" s="1">
        <v>40945</v>
      </c>
      <c r="B407" s="4" t="s">
        <v>10</v>
      </c>
      <c r="C407" s="4" t="s">
        <v>20</v>
      </c>
      <c r="D407" s="5">
        <v>2012</v>
      </c>
      <c r="E407" s="5" t="s">
        <v>29</v>
      </c>
      <c r="F407" s="2">
        <v>2.0733329999999999</v>
      </c>
      <c r="G407" s="2">
        <v>2.1266669999999999</v>
      </c>
      <c r="H407" s="2">
        <v>2.0699999999999998</v>
      </c>
      <c r="I407" s="2">
        <v>2.12</v>
      </c>
      <c r="J407" s="2">
        <v>2.12</v>
      </c>
      <c r="K407" s="3">
        <v>9781500</v>
      </c>
      <c r="L407" s="6">
        <f t="shared" si="27"/>
        <v>2.0866609812743239E-2</v>
      </c>
      <c r="M407" s="7">
        <f t="shared" si="25"/>
        <v>0.33110060043938883</v>
      </c>
      <c r="N407" s="2">
        <f t="shared" si="24"/>
        <v>2.1301904285714284</v>
      </c>
      <c r="O407" s="2">
        <f t="shared" si="26"/>
        <v>2.2515777333333333</v>
      </c>
    </row>
    <row r="408" spans="1:15">
      <c r="A408" s="1">
        <v>40946</v>
      </c>
      <c r="B408" s="4" t="s">
        <v>6</v>
      </c>
      <c r="C408" s="4" t="s">
        <v>20</v>
      </c>
      <c r="D408" s="5">
        <v>2012</v>
      </c>
      <c r="E408" s="5" t="s">
        <v>29</v>
      </c>
      <c r="F408" s="2">
        <v>2.12</v>
      </c>
      <c r="G408" s="2">
        <v>2.12</v>
      </c>
      <c r="H408" s="2">
        <v>2.0546669999999998</v>
      </c>
      <c r="I408" s="2">
        <v>2.1066669999999998</v>
      </c>
      <c r="J408" s="2">
        <v>2.1066669999999998</v>
      </c>
      <c r="K408" s="3">
        <v>15324000</v>
      </c>
      <c r="L408" s="6">
        <f t="shared" si="27"/>
        <v>-6.2891509433963492E-3</v>
      </c>
      <c r="M408" s="7">
        <f t="shared" si="25"/>
        <v>0.32272910784237996</v>
      </c>
      <c r="N408" s="2">
        <f t="shared" si="24"/>
        <v>2.1473332857142857</v>
      </c>
      <c r="O408" s="2">
        <f t="shared" si="26"/>
        <v>2.2585999666666665</v>
      </c>
    </row>
    <row r="409" spans="1:15">
      <c r="A409" s="1">
        <v>40947</v>
      </c>
      <c r="B409" s="4" t="s">
        <v>7</v>
      </c>
      <c r="C409" s="4" t="s">
        <v>20</v>
      </c>
      <c r="D409" s="5">
        <v>2012</v>
      </c>
      <c r="E409" s="5" t="s">
        <v>29</v>
      </c>
      <c r="F409" s="2">
        <v>2.1066669999999998</v>
      </c>
      <c r="G409" s="2">
        <v>2.1339999999999999</v>
      </c>
      <c r="H409" s="2">
        <v>2.0859999999999999</v>
      </c>
      <c r="I409" s="2">
        <v>2.1286670000000001</v>
      </c>
      <c r="J409" s="2">
        <v>2.1286670000000001</v>
      </c>
      <c r="K409" s="3">
        <v>9355500</v>
      </c>
      <c r="L409" s="6">
        <f t="shared" si="27"/>
        <v>1.0443036322304495E-2</v>
      </c>
      <c r="M409" s="7">
        <f t="shared" si="25"/>
        <v>0.33654241596014733</v>
      </c>
      <c r="N409" s="2">
        <f t="shared" si="24"/>
        <v>2.1719047142857142</v>
      </c>
      <c r="O409" s="2">
        <f t="shared" si="26"/>
        <v>2.2664888333333337</v>
      </c>
    </row>
    <row r="410" spans="1:15">
      <c r="A410" s="1">
        <v>40948</v>
      </c>
      <c r="B410" s="4" t="s">
        <v>8</v>
      </c>
      <c r="C410" s="4" t="s">
        <v>20</v>
      </c>
      <c r="D410" s="5">
        <v>2012</v>
      </c>
      <c r="E410" s="5" t="s">
        <v>29</v>
      </c>
      <c r="F410" s="2">
        <v>2.1333329999999999</v>
      </c>
      <c r="G410" s="2">
        <v>2.193333</v>
      </c>
      <c r="H410" s="2">
        <v>2.0953330000000001</v>
      </c>
      <c r="I410" s="2">
        <v>2.1720000000000002</v>
      </c>
      <c r="J410" s="2">
        <v>2.1720000000000002</v>
      </c>
      <c r="K410" s="3">
        <v>19156500</v>
      </c>
      <c r="L410" s="6">
        <f t="shared" si="27"/>
        <v>2.0356871225043684E-2</v>
      </c>
      <c r="M410" s="7">
        <f t="shared" si="25"/>
        <v>0.36375023780865678</v>
      </c>
      <c r="N410" s="2">
        <f t="shared" si="24"/>
        <v>2.2008570000000001</v>
      </c>
      <c r="O410" s="2">
        <f t="shared" si="26"/>
        <v>2.2719777000000003</v>
      </c>
    </row>
    <row r="411" spans="1:15">
      <c r="A411" s="1">
        <v>40949</v>
      </c>
      <c r="B411" s="4" t="s">
        <v>9</v>
      </c>
      <c r="C411" s="4" t="s">
        <v>20</v>
      </c>
      <c r="D411" s="5">
        <v>2012</v>
      </c>
      <c r="E411" s="5" t="s">
        <v>29</v>
      </c>
      <c r="F411" s="2">
        <v>2.1506669999999999</v>
      </c>
      <c r="G411" s="2">
        <v>2.1513330000000002</v>
      </c>
      <c r="H411" s="2">
        <v>1.989333</v>
      </c>
      <c r="I411" s="2">
        <v>2.0733329999999999</v>
      </c>
      <c r="J411" s="2">
        <v>2.0733329999999999</v>
      </c>
      <c r="K411" s="3">
        <v>28113000</v>
      </c>
      <c r="L411" s="6">
        <f t="shared" si="27"/>
        <v>-4.5426795580110625E-2</v>
      </c>
      <c r="M411" s="7">
        <f t="shared" si="25"/>
        <v>0.30179943453339564</v>
      </c>
      <c r="N411" s="2">
        <f t="shared" si="24"/>
        <v>2.2191427142857143</v>
      </c>
      <c r="O411" s="2">
        <f t="shared" si="26"/>
        <v>2.2753110333333333</v>
      </c>
    </row>
    <row r="412" spans="1:15">
      <c r="A412" s="1">
        <v>40952</v>
      </c>
      <c r="B412" s="4" t="s">
        <v>10</v>
      </c>
      <c r="C412" s="4" t="s">
        <v>20</v>
      </c>
      <c r="D412" s="5">
        <v>2012</v>
      </c>
      <c r="E412" s="5" t="s">
        <v>29</v>
      </c>
      <c r="F412" s="2">
        <v>2.1033330000000001</v>
      </c>
      <c r="G412" s="2">
        <v>2.1373329999999999</v>
      </c>
      <c r="H412" s="2">
        <v>2.06</v>
      </c>
      <c r="I412" s="2">
        <v>2.0993330000000001</v>
      </c>
      <c r="J412" s="2">
        <v>2.0993330000000001</v>
      </c>
      <c r="K412" s="3">
        <v>17368500</v>
      </c>
      <c r="L412" s="6">
        <f t="shared" si="27"/>
        <v>1.2540194942153646E-2</v>
      </c>
      <c r="M412" s="7">
        <f t="shared" si="25"/>
        <v>0.31812425321802995</v>
      </c>
      <c r="N412" s="2">
        <f t="shared" si="24"/>
        <v>2.2488570000000001</v>
      </c>
      <c r="O412" s="2">
        <f t="shared" si="26"/>
        <v>2.2893110333333331</v>
      </c>
    </row>
    <row r="413" spans="1:15">
      <c r="A413" s="1">
        <v>40953</v>
      </c>
      <c r="B413" s="4" t="s">
        <v>6</v>
      </c>
      <c r="C413" s="4" t="s">
        <v>20</v>
      </c>
      <c r="D413" s="5">
        <v>2012</v>
      </c>
      <c r="E413" s="5" t="s">
        <v>29</v>
      </c>
      <c r="F413" s="2">
        <v>2.1160000000000001</v>
      </c>
      <c r="G413" s="2">
        <v>2.2526670000000002</v>
      </c>
      <c r="H413" s="2">
        <v>2.0933329999999999</v>
      </c>
      <c r="I413" s="2">
        <v>2.2113330000000002</v>
      </c>
      <c r="J413" s="2">
        <v>2.2113330000000002</v>
      </c>
      <c r="K413" s="3">
        <v>27162000</v>
      </c>
      <c r="L413" s="6">
        <f t="shared" si="27"/>
        <v>5.3350278397948342E-2</v>
      </c>
      <c r="M413" s="7">
        <f t="shared" si="25"/>
        <v>0.38844654909029952</v>
      </c>
      <c r="N413" s="2">
        <f t="shared" si="24"/>
        <v>2.277809428571429</v>
      </c>
      <c r="O413" s="2">
        <f t="shared" si="26"/>
        <v>2.3036443666666662</v>
      </c>
    </row>
    <row r="414" spans="1:15">
      <c r="A414" s="1">
        <v>40954</v>
      </c>
      <c r="B414" s="4" t="s">
        <v>7</v>
      </c>
      <c r="C414" s="4" t="s">
        <v>20</v>
      </c>
      <c r="D414" s="5">
        <v>2012</v>
      </c>
      <c r="E414" s="5" t="s">
        <v>29</v>
      </c>
      <c r="F414" s="2">
        <v>2.2066669999999999</v>
      </c>
      <c r="G414" s="2">
        <v>2.294</v>
      </c>
      <c r="H414" s="2">
        <v>2.1513330000000002</v>
      </c>
      <c r="I414" s="2">
        <v>2.2400000000000002</v>
      </c>
      <c r="J414" s="2">
        <v>2.2400000000000002</v>
      </c>
      <c r="K414" s="3">
        <v>41427000</v>
      </c>
      <c r="L414" s="6">
        <f t="shared" si="27"/>
        <v>1.2963673946890856E-2</v>
      </c>
      <c r="M414" s="7">
        <f t="shared" si="25"/>
        <v>0.40644591744539205</v>
      </c>
      <c r="N414" s="2">
        <f t="shared" si="24"/>
        <v>2.2833332857142858</v>
      </c>
      <c r="O414" s="2">
        <f t="shared" si="26"/>
        <v>2.3140443666666659</v>
      </c>
    </row>
    <row r="415" spans="1:15">
      <c r="A415" s="1">
        <v>40955</v>
      </c>
      <c r="B415" s="4" t="s">
        <v>8</v>
      </c>
      <c r="C415" s="4" t="s">
        <v>20</v>
      </c>
      <c r="D415" s="5">
        <v>2012</v>
      </c>
      <c r="E415" s="5" t="s">
        <v>29</v>
      </c>
      <c r="F415" s="2">
        <v>2.233333</v>
      </c>
      <c r="G415" s="2">
        <v>2.3006669999999998</v>
      </c>
      <c r="H415" s="2">
        <v>2.169333</v>
      </c>
      <c r="I415" s="2">
        <v>2.278667</v>
      </c>
      <c r="J415" s="2">
        <v>2.278667</v>
      </c>
      <c r="K415" s="3">
        <v>33295500</v>
      </c>
      <c r="L415" s="6">
        <f t="shared" si="27"/>
        <v>1.7262053571428473E-2</v>
      </c>
      <c r="M415" s="7">
        <f t="shared" si="25"/>
        <v>0.43072406221765114</v>
      </c>
      <c r="N415" s="2">
        <f t="shared" si="24"/>
        <v>2.2835237142857143</v>
      </c>
      <c r="O415" s="2">
        <f t="shared" si="26"/>
        <v>2.3223332666666665</v>
      </c>
    </row>
    <row r="416" spans="1:15">
      <c r="A416" s="1">
        <v>40956</v>
      </c>
      <c r="B416" s="4" t="s">
        <v>9</v>
      </c>
      <c r="C416" s="4" t="s">
        <v>20</v>
      </c>
      <c r="D416" s="5">
        <v>2012</v>
      </c>
      <c r="E416" s="5" t="s">
        <v>29</v>
      </c>
      <c r="F416" s="2">
        <v>2.266</v>
      </c>
      <c r="G416" s="2">
        <v>2.3313329999999999</v>
      </c>
      <c r="H416" s="2">
        <v>2.233333</v>
      </c>
      <c r="I416" s="2">
        <v>2.3313329999999999</v>
      </c>
      <c r="J416" s="2">
        <v>2.3313329999999999</v>
      </c>
      <c r="K416" s="3">
        <v>20650500</v>
      </c>
      <c r="L416" s="6">
        <f t="shared" si="27"/>
        <v>2.3112635589140441E-2</v>
      </c>
      <c r="M416" s="7">
        <f t="shared" si="25"/>
        <v>0.46379186609630252</v>
      </c>
      <c r="N416" s="2">
        <f t="shared" si="24"/>
        <v>2.2799998571428568</v>
      </c>
      <c r="O416" s="2">
        <f t="shared" si="26"/>
        <v>2.3291332666666666</v>
      </c>
    </row>
    <row r="417" spans="1:15">
      <c r="A417" s="1">
        <v>40960</v>
      </c>
      <c r="B417" s="4" t="s">
        <v>6</v>
      </c>
      <c r="C417" s="4" t="s">
        <v>20</v>
      </c>
      <c r="D417" s="5">
        <v>2012</v>
      </c>
      <c r="E417" s="5" t="s">
        <v>29</v>
      </c>
      <c r="F417" s="2">
        <v>2.3246669999999998</v>
      </c>
      <c r="G417" s="2">
        <v>2.3246669999999998</v>
      </c>
      <c r="H417" s="2">
        <v>2.254</v>
      </c>
      <c r="I417" s="2">
        <v>2.2999999999999998</v>
      </c>
      <c r="J417" s="2">
        <v>2.2999999999999998</v>
      </c>
      <c r="K417" s="3">
        <v>17037000</v>
      </c>
      <c r="L417" s="6">
        <f t="shared" si="27"/>
        <v>-1.3439950448949188E-2</v>
      </c>
      <c r="M417" s="7">
        <f t="shared" si="25"/>
        <v>0.44411857594839321</v>
      </c>
      <c r="N417" s="2">
        <f t="shared" si="24"/>
        <v>2.2651427142857146</v>
      </c>
      <c r="O417" s="2">
        <f t="shared" si="26"/>
        <v>2.3327110666666666</v>
      </c>
    </row>
    <row r="418" spans="1:15">
      <c r="A418" s="1">
        <v>40961</v>
      </c>
      <c r="B418" s="4" t="s">
        <v>7</v>
      </c>
      <c r="C418" s="4" t="s">
        <v>20</v>
      </c>
      <c r="D418" s="5">
        <v>2012</v>
      </c>
      <c r="E418" s="5" t="s">
        <v>29</v>
      </c>
      <c r="F418" s="2">
        <v>2.2999999999999998</v>
      </c>
      <c r="G418" s="2">
        <v>2.314667</v>
      </c>
      <c r="H418" s="2">
        <v>2.1666669999999999</v>
      </c>
      <c r="I418" s="2">
        <v>2.2813330000000001</v>
      </c>
      <c r="J418" s="2">
        <v>2.2813330000000001</v>
      </c>
      <c r="K418" s="3">
        <v>24819000</v>
      </c>
      <c r="L418" s="6">
        <f t="shared" si="27"/>
        <v>-8.1160869565216377E-3</v>
      </c>
      <c r="M418" s="7">
        <f t="shared" si="25"/>
        <v>0.43239798401046792</v>
      </c>
      <c r="N418" s="2">
        <f t="shared" si="24"/>
        <v>2.2642855714285717</v>
      </c>
      <c r="O418" s="2">
        <f t="shared" si="26"/>
        <v>2.3405110666666666</v>
      </c>
    </row>
    <row r="419" spans="1:15">
      <c r="A419" s="1">
        <v>40962</v>
      </c>
      <c r="B419" s="4" t="s">
        <v>8</v>
      </c>
      <c r="C419" s="4" t="s">
        <v>20</v>
      </c>
      <c r="D419" s="5">
        <v>2012</v>
      </c>
      <c r="E419" s="5" t="s">
        <v>29</v>
      </c>
      <c r="F419" s="2">
        <v>2.266</v>
      </c>
      <c r="G419" s="2">
        <v>2.3313329999999999</v>
      </c>
      <c r="H419" s="2">
        <v>2.237333</v>
      </c>
      <c r="I419" s="2">
        <v>2.302</v>
      </c>
      <c r="J419" s="2">
        <v>2.302</v>
      </c>
      <c r="K419" s="3">
        <v>12306000</v>
      </c>
      <c r="L419" s="6">
        <f t="shared" si="27"/>
        <v>9.059177244181359E-3</v>
      </c>
      <c r="M419" s="7">
        <f t="shared" si="25"/>
        <v>0.44537433123182679</v>
      </c>
      <c r="N419" s="2">
        <f t="shared" si="24"/>
        <v>2.2625712857142859</v>
      </c>
      <c r="O419" s="2">
        <f t="shared" si="26"/>
        <v>2.3422443999999998</v>
      </c>
    </row>
    <row r="420" spans="1:15">
      <c r="A420" s="1">
        <v>40963</v>
      </c>
      <c r="B420" s="4" t="s">
        <v>9</v>
      </c>
      <c r="C420" s="4" t="s">
        <v>20</v>
      </c>
      <c r="D420" s="5">
        <v>2012</v>
      </c>
      <c r="E420" s="5" t="s">
        <v>29</v>
      </c>
      <c r="F420" s="2">
        <v>2.282</v>
      </c>
      <c r="G420" s="2">
        <v>2.3013330000000001</v>
      </c>
      <c r="H420" s="2">
        <v>2.218</v>
      </c>
      <c r="I420" s="2">
        <v>2.25</v>
      </c>
      <c r="J420" s="2">
        <v>2.25</v>
      </c>
      <c r="K420" s="3">
        <v>14398500</v>
      </c>
      <c r="L420" s="6">
        <f t="shared" si="27"/>
        <v>-2.258905299739359E-2</v>
      </c>
      <c r="M420" s="7">
        <f t="shared" si="25"/>
        <v>0.41272469386255883</v>
      </c>
      <c r="N420" s="2">
        <f t="shared" si="24"/>
        <v>2.2553331428571428</v>
      </c>
      <c r="O420" s="2">
        <f t="shared" si="26"/>
        <v>2.3421332999999995</v>
      </c>
    </row>
    <row r="421" spans="1:15">
      <c r="A421" s="1">
        <v>40966</v>
      </c>
      <c r="B421" s="4" t="s">
        <v>10</v>
      </c>
      <c r="C421" s="4" t="s">
        <v>20</v>
      </c>
      <c r="D421" s="5">
        <v>2012</v>
      </c>
      <c r="E421" s="5" t="s">
        <v>29</v>
      </c>
      <c r="F421" s="2">
        <v>2.2273329999999998</v>
      </c>
      <c r="G421" s="2">
        <v>2.266667</v>
      </c>
      <c r="H421" s="2">
        <v>2.2000000000000002</v>
      </c>
      <c r="I421" s="2">
        <v>2.241333</v>
      </c>
      <c r="J421" s="2">
        <v>2.241333</v>
      </c>
      <c r="K421" s="3">
        <v>9090000</v>
      </c>
      <c r="L421" s="6">
        <f t="shared" si="27"/>
        <v>-3.8519999999999913E-3</v>
      </c>
      <c r="M421" s="7">
        <f t="shared" si="25"/>
        <v>0.40728287834180033</v>
      </c>
      <c r="N421" s="2">
        <f t="shared" si="24"/>
        <v>2.2492378571428571</v>
      </c>
      <c r="O421" s="2">
        <f t="shared" si="26"/>
        <v>2.3407999666666659</v>
      </c>
    </row>
    <row r="422" spans="1:15">
      <c r="A422" s="1">
        <v>40967</v>
      </c>
      <c r="B422" s="4" t="s">
        <v>6</v>
      </c>
      <c r="C422" s="4" t="s">
        <v>20</v>
      </c>
      <c r="D422" s="5">
        <v>2012</v>
      </c>
      <c r="E422" s="5" t="s">
        <v>29</v>
      </c>
      <c r="F422" s="2">
        <v>2.242667</v>
      </c>
      <c r="G422" s="2">
        <v>2.2959999999999998</v>
      </c>
      <c r="H422" s="2">
        <v>2.2113330000000002</v>
      </c>
      <c r="I422" s="2">
        <v>2.254</v>
      </c>
      <c r="J422" s="2">
        <v>2.254</v>
      </c>
      <c r="K422" s="3">
        <v>9183000</v>
      </c>
      <c r="L422" s="6">
        <f t="shared" si="27"/>
        <v>5.6515475388976043E-3</v>
      </c>
      <c r="M422" s="7">
        <f t="shared" si="25"/>
        <v>0.41523620442942555</v>
      </c>
      <c r="N422" s="2">
        <f t="shared" si="24"/>
        <v>2.2444759999999997</v>
      </c>
      <c r="O422" s="2">
        <f t="shared" si="26"/>
        <v>2.3382221999999997</v>
      </c>
    </row>
    <row r="423" spans="1:15">
      <c r="A423" s="1">
        <v>40968</v>
      </c>
      <c r="B423" s="4" t="s">
        <v>7</v>
      </c>
      <c r="C423" s="4" t="s">
        <v>20</v>
      </c>
      <c r="D423" s="5">
        <v>2012</v>
      </c>
      <c r="E423" s="5" t="s">
        <v>29</v>
      </c>
      <c r="F423" s="2">
        <v>2.254</v>
      </c>
      <c r="G423" s="2">
        <v>2.274667</v>
      </c>
      <c r="H423" s="2">
        <v>2.209333</v>
      </c>
      <c r="I423" s="2">
        <v>2.2273329999999998</v>
      </c>
      <c r="J423" s="2">
        <v>2.2273329999999998</v>
      </c>
      <c r="K423" s="3">
        <v>8035500</v>
      </c>
      <c r="L423" s="6">
        <f t="shared" si="27"/>
        <v>-1.1830967169476583E-2</v>
      </c>
      <c r="M423" s="7">
        <f t="shared" si="25"/>
        <v>0.39849259135776638</v>
      </c>
      <c r="N423" s="2">
        <f t="shared" si="24"/>
        <v>2.237428428571429</v>
      </c>
      <c r="O423" s="2">
        <f t="shared" si="26"/>
        <v>2.3366221999999999</v>
      </c>
    </row>
    <row r="424" spans="1:15">
      <c r="A424" s="1">
        <v>40969</v>
      </c>
      <c r="B424" s="4" t="s">
        <v>8</v>
      </c>
      <c r="C424" s="4" t="s">
        <v>21</v>
      </c>
      <c r="D424" s="5">
        <v>2012</v>
      </c>
      <c r="E424" s="5" t="s">
        <v>29</v>
      </c>
      <c r="F424" s="2">
        <v>2.234</v>
      </c>
      <c r="G424" s="2">
        <v>2.2999999999999998</v>
      </c>
      <c r="H424" s="2">
        <v>2.2206670000000002</v>
      </c>
      <c r="I424" s="2">
        <v>2.294</v>
      </c>
      <c r="J424" s="2">
        <v>2.294</v>
      </c>
      <c r="K424" s="3">
        <v>10552500</v>
      </c>
      <c r="L424" s="6">
        <f t="shared" si="27"/>
        <v>2.9931312471013657E-2</v>
      </c>
      <c r="M424" s="7">
        <f t="shared" si="25"/>
        <v>0.44035131009809336</v>
      </c>
      <c r="N424" s="2">
        <f t="shared" si="24"/>
        <v>2.2500951428571434</v>
      </c>
      <c r="O424" s="2">
        <f t="shared" si="26"/>
        <v>2.336688866666667</v>
      </c>
    </row>
    <row r="425" spans="1:15">
      <c r="A425" s="1">
        <v>40970</v>
      </c>
      <c r="B425" s="4" t="s">
        <v>9</v>
      </c>
      <c r="C425" s="4" t="s">
        <v>21</v>
      </c>
      <c r="D425" s="5">
        <v>2012</v>
      </c>
      <c r="E425" s="5" t="s">
        <v>29</v>
      </c>
      <c r="F425" s="2">
        <v>2.2933330000000001</v>
      </c>
      <c r="G425" s="2">
        <v>2.2999999999999998</v>
      </c>
      <c r="H425" s="2">
        <v>2.2473329999999998</v>
      </c>
      <c r="I425" s="2">
        <v>2.269333</v>
      </c>
      <c r="J425" s="2">
        <v>2.269333</v>
      </c>
      <c r="K425" s="3">
        <v>8250000</v>
      </c>
      <c r="L425" s="6">
        <f t="shared" si="27"/>
        <v>-1.0752833478639928E-2</v>
      </c>
      <c r="M425" s="7">
        <f t="shared" si="25"/>
        <v>0.42486345230986755</v>
      </c>
      <c r="N425" s="2">
        <f t="shared" si="24"/>
        <v>2.265333285714286</v>
      </c>
      <c r="O425" s="2">
        <f t="shared" si="26"/>
        <v>2.3348666333333337</v>
      </c>
    </row>
    <row r="426" spans="1:15">
      <c r="A426" s="1">
        <v>40973</v>
      </c>
      <c r="B426" s="4" t="s">
        <v>10</v>
      </c>
      <c r="C426" s="4" t="s">
        <v>21</v>
      </c>
      <c r="D426" s="5">
        <v>2012</v>
      </c>
      <c r="E426" s="5" t="s">
        <v>29</v>
      </c>
      <c r="F426" s="2">
        <v>2.29</v>
      </c>
      <c r="G426" s="2">
        <v>2.2933330000000001</v>
      </c>
      <c r="H426" s="2">
        <v>2.230667</v>
      </c>
      <c r="I426" s="2">
        <v>2.2513329999999998</v>
      </c>
      <c r="J426" s="2">
        <v>2.2513329999999998</v>
      </c>
      <c r="K426" s="3">
        <v>7005000</v>
      </c>
      <c r="L426" s="6">
        <f t="shared" si="27"/>
        <v>-7.931846053444002E-3</v>
      </c>
      <c r="M426" s="7">
        <f t="shared" si="25"/>
        <v>0.41356165475896711</v>
      </c>
      <c r="N426" s="2">
        <f t="shared" si="24"/>
        <v>2.2848571428571427</v>
      </c>
      <c r="O426" s="2">
        <f t="shared" si="26"/>
        <v>2.3308888666666672</v>
      </c>
    </row>
    <row r="427" spans="1:15">
      <c r="A427" s="1">
        <v>40974</v>
      </c>
      <c r="B427" s="4" t="s">
        <v>6</v>
      </c>
      <c r="C427" s="4" t="s">
        <v>21</v>
      </c>
      <c r="D427" s="5">
        <v>2012</v>
      </c>
      <c r="E427" s="5" t="s">
        <v>29</v>
      </c>
      <c r="F427" s="2">
        <v>2.2166670000000002</v>
      </c>
      <c r="G427" s="2">
        <v>2.2186669999999999</v>
      </c>
      <c r="H427" s="2">
        <v>2.1746669999999999</v>
      </c>
      <c r="I427" s="2">
        <v>2.2073330000000002</v>
      </c>
      <c r="J427" s="2">
        <v>2.2073330000000002</v>
      </c>
      <c r="K427" s="3">
        <v>8607000</v>
      </c>
      <c r="L427" s="6">
        <f t="shared" si="27"/>
        <v>-1.9543976835057097E-2</v>
      </c>
      <c r="M427" s="7">
        <f t="shared" si="25"/>
        <v>0.38593503852343281</v>
      </c>
      <c r="N427" s="2">
        <f t="shared" si="24"/>
        <v>2.2993334285714289</v>
      </c>
      <c r="O427" s="2">
        <f t="shared" si="26"/>
        <v>2.3274888666666675</v>
      </c>
    </row>
    <row r="428" spans="1:15">
      <c r="A428" s="1">
        <v>40975</v>
      </c>
      <c r="B428" s="4" t="s">
        <v>7</v>
      </c>
      <c r="C428" s="4" t="s">
        <v>21</v>
      </c>
      <c r="D428" s="5">
        <v>2012</v>
      </c>
      <c r="E428" s="5" t="s">
        <v>29</v>
      </c>
      <c r="F428" s="2">
        <v>2.2080000000000002</v>
      </c>
      <c r="G428" s="2">
        <v>2.2206670000000002</v>
      </c>
      <c r="H428" s="2">
        <v>2.194</v>
      </c>
      <c r="I428" s="2">
        <v>2.2080000000000002</v>
      </c>
      <c r="J428" s="2">
        <v>2.2080000000000002</v>
      </c>
      <c r="K428" s="3">
        <v>5473500</v>
      </c>
      <c r="L428" s="6">
        <f t="shared" si="27"/>
        <v>3.0217461524834408E-4</v>
      </c>
      <c r="M428" s="7">
        <f t="shared" si="25"/>
        <v>0.38635383291045788</v>
      </c>
      <c r="N428" s="2">
        <f t="shared" si="24"/>
        <v>2.3173334285714291</v>
      </c>
      <c r="O428" s="2">
        <f t="shared" si="26"/>
        <v>2.3264888666666672</v>
      </c>
    </row>
    <row r="429" spans="1:15">
      <c r="A429" s="1">
        <v>40976</v>
      </c>
      <c r="B429" s="4" t="s">
        <v>8</v>
      </c>
      <c r="C429" s="4" t="s">
        <v>21</v>
      </c>
      <c r="D429" s="5">
        <v>2012</v>
      </c>
      <c r="E429" s="5" t="s">
        <v>29</v>
      </c>
      <c r="F429" s="2">
        <v>2.2073330000000002</v>
      </c>
      <c r="G429" s="2">
        <v>2.2326670000000002</v>
      </c>
      <c r="H429" s="2">
        <v>2.2026669999999999</v>
      </c>
      <c r="I429" s="2">
        <v>2.2046670000000002</v>
      </c>
      <c r="J429" s="2">
        <v>2.2046670000000002</v>
      </c>
      <c r="K429" s="3">
        <v>9499500</v>
      </c>
      <c r="L429" s="6">
        <f t="shared" si="27"/>
        <v>-1.509510869565231E-3</v>
      </c>
      <c r="M429" s="7">
        <f t="shared" si="25"/>
        <v>0.38426111673061603</v>
      </c>
      <c r="N429" s="2">
        <f t="shared" si="24"/>
        <v>2.3382858571428571</v>
      </c>
      <c r="O429" s="2">
        <f t="shared" si="26"/>
        <v>2.3265777666666669</v>
      </c>
    </row>
    <row r="430" spans="1:15">
      <c r="A430" s="1">
        <v>40977</v>
      </c>
      <c r="B430" s="4" t="s">
        <v>9</v>
      </c>
      <c r="C430" s="4" t="s">
        <v>21</v>
      </c>
      <c r="D430" s="5">
        <v>2012</v>
      </c>
      <c r="E430" s="5" t="s">
        <v>29</v>
      </c>
      <c r="F430" s="2">
        <v>2.213333</v>
      </c>
      <c r="G430" s="2">
        <v>2.3540000000000001</v>
      </c>
      <c r="H430" s="2">
        <v>2.213333</v>
      </c>
      <c r="I430" s="2">
        <v>2.3159999999999998</v>
      </c>
      <c r="J430" s="2">
        <v>2.3159999999999998</v>
      </c>
      <c r="K430" s="3">
        <v>23301000</v>
      </c>
      <c r="L430" s="6">
        <f t="shared" si="27"/>
        <v>5.0498782809376509E-2</v>
      </c>
      <c r="M430" s="7">
        <f t="shared" si="25"/>
        <v>0.45416461821586052</v>
      </c>
      <c r="N430" s="2">
        <f t="shared" si="24"/>
        <v>2.3564762857142858</v>
      </c>
      <c r="O430" s="2">
        <f t="shared" si="26"/>
        <v>2.3267777666666669</v>
      </c>
    </row>
    <row r="431" spans="1:15">
      <c r="A431" s="1">
        <v>40980</v>
      </c>
      <c r="B431" s="4" t="s">
        <v>10</v>
      </c>
      <c r="C431" s="4" t="s">
        <v>21</v>
      </c>
      <c r="D431" s="5">
        <v>2012</v>
      </c>
      <c r="E431" s="5" t="s">
        <v>29</v>
      </c>
      <c r="F431" s="2">
        <v>2.3126669999999998</v>
      </c>
      <c r="G431" s="2">
        <v>2.419333</v>
      </c>
      <c r="H431" s="2">
        <v>2.306667</v>
      </c>
      <c r="I431" s="2">
        <v>2.4006669999999999</v>
      </c>
      <c r="J431" s="2">
        <v>2.4006669999999999</v>
      </c>
      <c r="K431" s="3">
        <v>29449500</v>
      </c>
      <c r="L431" s="6">
        <f t="shared" si="27"/>
        <v>3.6557426597582064E-2</v>
      </c>
      <c r="M431" s="7">
        <f t="shared" si="25"/>
        <v>0.50732513450708772</v>
      </c>
      <c r="N431" s="2">
        <f t="shared" si="24"/>
        <v>2.358571571428572</v>
      </c>
      <c r="O431" s="2">
        <f t="shared" si="26"/>
        <v>2.3205555333333336</v>
      </c>
    </row>
    <row r="432" spans="1:15">
      <c r="A432" s="1">
        <v>40981</v>
      </c>
      <c r="B432" s="4" t="s">
        <v>6</v>
      </c>
      <c r="C432" s="4" t="s">
        <v>21</v>
      </c>
      <c r="D432" s="5">
        <v>2012</v>
      </c>
      <c r="E432" s="5" t="s">
        <v>29</v>
      </c>
      <c r="F432" s="2">
        <v>2.4340000000000002</v>
      </c>
      <c r="G432" s="2">
        <v>2.439333</v>
      </c>
      <c r="H432" s="2">
        <v>2.3666670000000001</v>
      </c>
      <c r="I432" s="2">
        <v>2.4060000000000001</v>
      </c>
      <c r="J432" s="2">
        <v>2.4060000000000001</v>
      </c>
      <c r="K432" s="3">
        <v>15024000</v>
      </c>
      <c r="L432" s="6">
        <f t="shared" si="27"/>
        <v>2.221465950921246E-3</v>
      </c>
      <c r="M432" s="7">
        <f t="shared" si="25"/>
        <v>0.51067360597036293</v>
      </c>
      <c r="N432" s="2">
        <f t="shared" si="24"/>
        <v>2.3503810000000001</v>
      </c>
      <c r="O432" s="2">
        <f t="shared" si="26"/>
        <v>2.3112444000000001</v>
      </c>
    </row>
    <row r="433" spans="1:15">
      <c r="A433" s="1">
        <v>40982</v>
      </c>
      <c r="B433" s="4" t="s">
        <v>7</v>
      </c>
      <c r="C433" s="4" t="s">
        <v>21</v>
      </c>
      <c r="D433" s="5">
        <v>2012</v>
      </c>
      <c r="E433" s="5" t="s">
        <v>29</v>
      </c>
      <c r="F433" s="2">
        <v>2.4</v>
      </c>
      <c r="G433" s="2">
        <v>2.4</v>
      </c>
      <c r="H433" s="2">
        <v>2.3199999999999998</v>
      </c>
      <c r="I433" s="2">
        <v>2.3526669999999998</v>
      </c>
      <c r="J433" s="2">
        <v>2.3526669999999998</v>
      </c>
      <c r="K433" s="3">
        <v>12772500</v>
      </c>
      <c r="L433" s="6">
        <f t="shared" si="27"/>
        <v>-2.2166666666666789E-2</v>
      </c>
      <c r="M433" s="7">
        <f t="shared" si="25"/>
        <v>0.47718700770468647</v>
      </c>
      <c r="N433" s="2">
        <f t="shared" si="24"/>
        <v>2.3342857142857141</v>
      </c>
      <c r="O433" s="2">
        <f t="shared" si="26"/>
        <v>2.3041777333333333</v>
      </c>
    </row>
    <row r="434" spans="1:15">
      <c r="A434" s="1">
        <v>40983</v>
      </c>
      <c r="B434" s="4" t="s">
        <v>8</v>
      </c>
      <c r="C434" s="4" t="s">
        <v>21</v>
      </c>
      <c r="D434" s="5">
        <v>2012</v>
      </c>
      <c r="E434" s="5" t="s">
        <v>29</v>
      </c>
      <c r="F434" s="2">
        <v>2.3519999999999999</v>
      </c>
      <c r="G434" s="2">
        <v>2.3653330000000001</v>
      </c>
      <c r="H434" s="2">
        <v>2.318667</v>
      </c>
      <c r="I434" s="2">
        <v>2.3333330000000001</v>
      </c>
      <c r="J434" s="2">
        <v>2.3333330000000001</v>
      </c>
      <c r="K434" s="3">
        <v>8574000</v>
      </c>
      <c r="L434" s="6">
        <f t="shared" si="27"/>
        <v>-8.2179075916820107E-3</v>
      </c>
      <c r="M434" s="7">
        <f t="shared" si="25"/>
        <v>0.4650476213797361</v>
      </c>
      <c r="N434" s="2">
        <f t="shared" si="24"/>
        <v>2.3227618571428574</v>
      </c>
      <c r="O434" s="2">
        <f t="shared" si="26"/>
        <v>2.3001777333333338</v>
      </c>
    </row>
    <row r="435" spans="1:15">
      <c r="A435" s="1">
        <v>40984</v>
      </c>
      <c r="B435" s="4" t="s">
        <v>9</v>
      </c>
      <c r="C435" s="4" t="s">
        <v>21</v>
      </c>
      <c r="D435" s="5">
        <v>2012</v>
      </c>
      <c r="E435" s="5" t="s">
        <v>29</v>
      </c>
      <c r="F435" s="2">
        <v>2.326667</v>
      </c>
      <c r="G435" s="2">
        <v>2.3926669999999999</v>
      </c>
      <c r="H435" s="2">
        <v>2.3220000000000001</v>
      </c>
      <c r="I435" s="2">
        <v>2.3546670000000001</v>
      </c>
      <c r="J435" s="2">
        <v>2.3546670000000001</v>
      </c>
      <c r="K435" s="3">
        <v>10939500</v>
      </c>
      <c r="L435" s="6">
        <f t="shared" si="27"/>
        <v>9.1431441633062927E-3</v>
      </c>
      <c r="M435" s="7">
        <f t="shared" si="25"/>
        <v>0.47844276298811983</v>
      </c>
      <c r="N435" s="2">
        <f t="shared" si="24"/>
        <v>2.3456190000000001</v>
      </c>
      <c r="O435" s="2">
        <f t="shared" si="26"/>
        <v>2.296488866666667</v>
      </c>
    </row>
    <row r="436" spans="1:15">
      <c r="A436" s="1">
        <v>40987</v>
      </c>
      <c r="B436" s="4" t="s">
        <v>10</v>
      </c>
      <c r="C436" s="4" t="s">
        <v>21</v>
      </c>
      <c r="D436" s="5">
        <v>2012</v>
      </c>
      <c r="E436" s="5" t="s">
        <v>29</v>
      </c>
      <c r="F436" s="2">
        <v>2.3506670000000001</v>
      </c>
      <c r="G436" s="2">
        <v>2.3546670000000001</v>
      </c>
      <c r="H436" s="2">
        <v>2.302667</v>
      </c>
      <c r="I436" s="2">
        <v>2.3319999999999999</v>
      </c>
      <c r="J436" s="2">
        <v>2.3319999999999999</v>
      </c>
      <c r="K436" s="3">
        <v>15234000</v>
      </c>
      <c r="L436" s="6">
        <f t="shared" si="27"/>
        <v>-9.6264142657964853E-3</v>
      </c>
      <c r="M436" s="7">
        <f t="shared" si="25"/>
        <v>0.4642106604833276</v>
      </c>
      <c r="N436" s="2">
        <f t="shared" si="24"/>
        <v>2.3705712857142855</v>
      </c>
      <c r="O436" s="2">
        <f t="shared" si="26"/>
        <v>2.2916222000000004</v>
      </c>
    </row>
    <row r="437" spans="1:15">
      <c r="A437" s="1">
        <v>40988</v>
      </c>
      <c r="B437" s="4" t="s">
        <v>6</v>
      </c>
      <c r="C437" s="4" t="s">
        <v>21</v>
      </c>
      <c r="D437" s="5">
        <v>2012</v>
      </c>
      <c r="E437" s="5" t="s">
        <v>29</v>
      </c>
      <c r="F437" s="2">
        <v>2.3319999999999999</v>
      </c>
      <c r="G437" s="2">
        <v>2.3466670000000001</v>
      </c>
      <c r="H437" s="2">
        <v>2.3046669999999998</v>
      </c>
      <c r="I437" s="2">
        <v>2.330667</v>
      </c>
      <c r="J437" s="2">
        <v>2.330667</v>
      </c>
      <c r="K437" s="3">
        <v>8505000</v>
      </c>
      <c r="L437" s="6">
        <f t="shared" si="27"/>
        <v>-5.7161234991415385E-4</v>
      </c>
      <c r="M437" s="7">
        <f t="shared" si="25"/>
        <v>0.46337369958691932</v>
      </c>
      <c r="N437" s="2">
        <f t="shared" si="24"/>
        <v>2.3979045714285716</v>
      </c>
      <c r="O437" s="2">
        <f t="shared" si="26"/>
        <v>2.2889555333333336</v>
      </c>
    </row>
    <row r="438" spans="1:15">
      <c r="A438" s="1">
        <v>40989</v>
      </c>
      <c r="B438" s="4" t="s">
        <v>7</v>
      </c>
      <c r="C438" s="4" t="s">
        <v>21</v>
      </c>
      <c r="D438" s="5">
        <v>2012</v>
      </c>
      <c r="E438" s="5" t="s">
        <v>29</v>
      </c>
      <c r="F438" s="2">
        <v>2.3293330000000001</v>
      </c>
      <c r="G438" s="2">
        <v>2.3533330000000001</v>
      </c>
      <c r="H438" s="2">
        <v>2.306667</v>
      </c>
      <c r="I438" s="2">
        <v>2.3433329999999999</v>
      </c>
      <c r="J438" s="2">
        <v>2.3433329999999999</v>
      </c>
      <c r="K438" s="3">
        <v>9108000</v>
      </c>
      <c r="L438" s="6">
        <f t="shared" si="27"/>
        <v>5.4344957902608326E-3</v>
      </c>
      <c r="M438" s="7">
        <f t="shared" si="25"/>
        <v>0.47132639779690289</v>
      </c>
      <c r="N438" s="2">
        <f t="shared" si="24"/>
        <v>2.4204759999999998</v>
      </c>
      <c r="O438" s="2">
        <f t="shared" si="26"/>
        <v>2.2866888666666663</v>
      </c>
    </row>
    <row r="439" spans="1:15">
      <c r="A439" s="1">
        <v>40990</v>
      </c>
      <c r="B439" s="4" t="s">
        <v>8</v>
      </c>
      <c r="C439" s="4" t="s">
        <v>21</v>
      </c>
      <c r="D439" s="5">
        <v>2012</v>
      </c>
      <c r="E439" s="5" t="s">
        <v>29</v>
      </c>
      <c r="F439" s="2">
        <v>2.3313329999999999</v>
      </c>
      <c r="G439" s="2">
        <v>2.3433329999999999</v>
      </c>
      <c r="H439" s="2">
        <v>2.286667</v>
      </c>
      <c r="I439" s="2">
        <v>2.2933330000000001</v>
      </c>
      <c r="J439" s="2">
        <v>2.2933330000000001</v>
      </c>
      <c r="K439" s="3">
        <v>7836000</v>
      </c>
      <c r="L439" s="6">
        <f t="shared" si="27"/>
        <v>-2.1337129635437997E-2</v>
      </c>
      <c r="M439" s="7">
        <f t="shared" si="25"/>
        <v>0.43993251571106828</v>
      </c>
      <c r="N439" s="2">
        <f t="shared" si="24"/>
        <v>2.4403808571428569</v>
      </c>
      <c r="O439" s="2">
        <f t="shared" si="26"/>
        <v>2.2807111</v>
      </c>
    </row>
    <row r="440" spans="1:15">
      <c r="A440" s="1">
        <v>40991</v>
      </c>
      <c r="B440" s="4" t="s">
        <v>9</v>
      </c>
      <c r="C440" s="4" t="s">
        <v>21</v>
      </c>
      <c r="D440" s="5">
        <v>2012</v>
      </c>
      <c r="E440" s="5" t="s">
        <v>29</v>
      </c>
      <c r="F440" s="2">
        <v>2.2839999999999998</v>
      </c>
      <c r="G440" s="2">
        <v>2.3086669999999998</v>
      </c>
      <c r="H440" s="2">
        <v>2.21</v>
      </c>
      <c r="I440" s="2">
        <v>2.2719999999999998</v>
      </c>
      <c r="J440" s="2">
        <v>2.2719999999999998</v>
      </c>
      <c r="K440" s="3">
        <v>17559000</v>
      </c>
      <c r="L440" s="6">
        <f t="shared" si="27"/>
        <v>-9.302181584619533E-3</v>
      </c>
      <c r="M440" s="7">
        <f t="shared" si="25"/>
        <v>0.42653800198032599</v>
      </c>
      <c r="N440" s="2">
        <f t="shared" si="24"/>
        <v>2.4611428571428569</v>
      </c>
      <c r="O440" s="2">
        <f t="shared" si="26"/>
        <v>2.2749999999999999</v>
      </c>
    </row>
    <row r="441" spans="1:15">
      <c r="A441" s="1">
        <v>40994</v>
      </c>
      <c r="B441" s="4" t="s">
        <v>10</v>
      </c>
      <c r="C441" s="4" t="s">
        <v>21</v>
      </c>
      <c r="D441" s="5">
        <v>2012</v>
      </c>
      <c r="E441" s="5" t="s">
        <v>29</v>
      </c>
      <c r="F441" s="2">
        <v>2.3726669999999999</v>
      </c>
      <c r="G441" s="2">
        <v>2.5393330000000001</v>
      </c>
      <c r="H441" s="2">
        <v>2.3359999999999999</v>
      </c>
      <c r="I441" s="2">
        <v>2.4933329999999998</v>
      </c>
      <c r="J441" s="2">
        <v>2.4933329999999998</v>
      </c>
      <c r="K441" s="3">
        <v>47107500</v>
      </c>
      <c r="L441" s="6">
        <f t="shared" si="27"/>
        <v>9.7417693661971838E-2</v>
      </c>
      <c r="M441" s="7">
        <f t="shared" si="25"/>
        <v>0.56550804405440669</v>
      </c>
      <c r="N441" s="2">
        <f t="shared" si="24"/>
        <v>2.4985714285714287</v>
      </c>
      <c r="O441" s="2">
        <f t="shared" si="26"/>
        <v>2.2714222333333334</v>
      </c>
    </row>
    <row r="442" spans="1:15">
      <c r="A442" s="1">
        <v>40995</v>
      </c>
      <c r="B442" s="4" t="s">
        <v>6</v>
      </c>
      <c r="C442" s="4" t="s">
        <v>21</v>
      </c>
      <c r="D442" s="5">
        <v>2012</v>
      </c>
      <c r="E442" s="5" t="s">
        <v>29</v>
      </c>
      <c r="F442" s="2">
        <v>2.4773329999999998</v>
      </c>
      <c r="G442" s="2">
        <v>2.6633330000000002</v>
      </c>
      <c r="H442" s="2">
        <v>2.4686669999999999</v>
      </c>
      <c r="I442" s="2">
        <v>2.5293329999999998</v>
      </c>
      <c r="J442" s="2">
        <v>2.5293329999999998</v>
      </c>
      <c r="K442" s="3">
        <v>38088000</v>
      </c>
      <c r="L442" s="6">
        <f t="shared" si="27"/>
        <v>1.4438504604078169E-2</v>
      </c>
      <c r="M442" s="7">
        <f t="shared" si="25"/>
        <v>0.58811163915620757</v>
      </c>
      <c r="N442" s="2">
        <f t="shared" si="24"/>
        <v>2.475714285714286</v>
      </c>
      <c r="O442" s="2">
        <f t="shared" si="26"/>
        <v>2.2554000333333333</v>
      </c>
    </row>
    <row r="443" spans="1:15">
      <c r="A443" s="1">
        <v>40996</v>
      </c>
      <c r="B443" s="4" t="s">
        <v>7</v>
      </c>
      <c r="C443" s="4" t="s">
        <v>21</v>
      </c>
      <c r="D443" s="5">
        <v>2012</v>
      </c>
      <c r="E443" s="5" t="s">
        <v>29</v>
      </c>
      <c r="F443" s="2">
        <v>2.5186670000000002</v>
      </c>
      <c r="G443" s="2">
        <v>2.5626669999999998</v>
      </c>
      <c r="H443" s="2">
        <v>2.4740000000000002</v>
      </c>
      <c r="I443" s="2">
        <v>2.523333</v>
      </c>
      <c r="J443" s="2">
        <v>2.523333</v>
      </c>
      <c r="K443" s="3">
        <v>14325000</v>
      </c>
      <c r="L443" s="6">
        <f t="shared" si="27"/>
        <v>-2.372166891429394E-3</v>
      </c>
      <c r="M443" s="7">
        <f t="shared" si="25"/>
        <v>0.58434437330590772</v>
      </c>
      <c r="N443" s="2">
        <f t="shared" si="24"/>
        <v>2.4427619999999997</v>
      </c>
      <c r="O443" s="2">
        <f t="shared" si="26"/>
        <v>2.2378889333333336</v>
      </c>
    </row>
    <row r="444" spans="1:15">
      <c r="A444" s="1">
        <v>40997</v>
      </c>
      <c r="B444" s="4" t="s">
        <v>8</v>
      </c>
      <c r="C444" s="4" t="s">
        <v>21</v>
      </c>
      <c r="D444" s="5">
        <v>2012</v>
      </c>
      <c r="E444" s="5" t="s">
        <v>29</v>
      </c>
      <c r="F444" s="2">
        <v>2.5459999999999998</v>
      </c>
      <c r="G444" s="2">
        <v>2.5459999999999998</v>
      </c>
      <c r="H444" s="2">
        <v>2.4686669999999999</v>
      </c>
      <c r="I444" s="2">
        <v>2.488667</v>
      </c>
      <c r="J444" s="2">
        <v>2.488667</v>
      </c>
      <c r="K444" s="3">
        <v>11946000</v>
      </c>
      <c r="L444" s="6">
        <f t="shared" si="27"/>
        <v>-1.3738178829349945E-2</v>
      </c>
      <c r="M444" s="7">
        <f t="shared" si="25"/>
        <v>0.56257836697815677</v>
      </c>
      <c r="N444" s="2">
        <f t="shared" si="24"/>
        <v>2.3980001428571427</v>
      </c>
      <c r="O444" s="2">
        <f t="shared" si="26"/>
        <v>2.2270222666666668</v>
      </c>
    </row>
    <row r="445" spans="1:15">
      <c r="A445" s="1">
        <v>40998</v>
      </c>
      <c r="B445" s="4" t="s">
        <v>9</v>
      </c>
      <c r="C445" s="4" t="s">
        <v>21</v>
      </c>
      <c r="D445" s="5">
        <v>2012</v>
      </c>
      <c r="E445" s="5" t="s">
        <v>29</v>
      </c>
      <c r="F445" s="2">
        <v>2.5013329999999998</v>
      </c>
      <c r="G445" s="2">
        <v>2.5293329999999998</v>
      </c>
      <c r="H445" s="2">
        <v>2.4453330000000002</v>
      </c>
      <c r="I445" s="2">
        <v>2.4826670000000002</v>
      </c>
      <c r="J445" s="2">
        <v>2.4826670000000002</v>
      </c>
      <c r="K445" s="3">
        <v>13296000</v>
      </c>
      <c r="L445" s="6">
        <f t="shared" si="27"/>
        <v>-2.4109292243597812E-3</v>
      </c>
      <c r="M445" s="7">
        <f t="shared" si="25"/>
        <v>0.5588111011278567</v>
      </c>
      <c r="N445" s="2">
        <f t="shared" si="24"/>
        <v>2.3516191428571429</v>
      </c>
      <c r="O445" s="2">
        <f t="shared" si="26"/>
        <v>2.215733366666667</v>
      </c>
    </row>
    <row r="446" spans="1:15">
      <c r="A446" s="1">
        <v>41001</v>
      </c>
      <c r="B446" s="4" t="s">
        <v>10</v>
      </c>
      <c r="C446" s="4" t="s">
        <v>22</v>
      </c>
      <c r="D446" s="5">
        <v>2012</v>
      </c>
      <c r="E446" s="5" t="s">
        <v>26</v>
      </c>
      <c r="F446" s="2">
        <v>2.488667</v>
      </c>
      <c r="G446" s="2">
        <v>2.5313330000000001</v>
      </c>
      <c r="H446" s="2">
        <v>2.435333</v>
      </c>
      <c r="I446" s="2">
        <v>2.4386670000000001</v>
      </c>
      <c r="J446" s="2">
        <v>2.4386670000000001</v>
      </c>
      <c r="K446" s="3">
        <v>15429000</v>
      </c>
      <c r="L446" s="6">
        <f t="shared" si="27"/>
        <v>-1.7722876245585911E-2</v>
      </c>
      <c r="M446" s="7">
        <f t="shared" si="25"/>
        <v>0.53118448489232217</v>
      </c>
      <c r="N446" s="2">
        <f t="shared" si="24"/>
        <v>2.3120952857142858</v>
      </c>
      <c r="O446" s="2">
        <f t="shared" si="26"/>
        <v>2.1997778000000001</v>
      </c>
    </row>
    <row r="447" spans="1:15">
      <c r="A447" s="1">
        <v>41002</v>
      </c>
      <c r="B447" s="4" t="s">
        <v>6</v>
      </c>
      <c r="C447" s="4" t="s">
        <v>22</v>
      </c>
      <c r="D447" s="5">
        <v>2012</v>
      </c>
      <c r="E447" s="5" t="s">
        <v>26</v>
      </c>
      <c r="F447" s="2">
        <v>2.4466670000000001</v>
      </c>
      <c r="G447" s="2">
        <v>2.564667</v>
      </c>
      <c r="H447" s="2">
        <v>2.4446669999999999</v>
      </c>
      <c r="I447" s="2">
        <v>2.5339999999999998</v>
      </c>
      <c r="J447" s="2">
        <v>2.5339999999999998</v>
      </c>
      <c r="K447" s="3">
        <v>16471500</v>
      </c>
      <c r="L447" s="6">
        <f t="shared" si="27"/>
        <v>3.9092258188592237E-2</v>
      </c>
      <c r="M447" s="7">
        <f t="shared" si="25"/>
        <v>0.59104194411009936</v>
      </c>
      <c r="N447" s="2">
        <f t="shared" si="24"/>
        <v>2.2821904285714285</v>
      </c>
      <c r="O447" s="2">
        <f t="shared" si="26"/>
        <v>2.1838888999999999</v>
      </c>
    </row>
    <row r="448" spans="1:15">
      <c r="A448" s="1">
        <v>41003</v>
      </c>
      <c r="B448" s="4" t="s">
        <v>7</v>
      </c>
      <c r="C448" s="4" t="s">
        <v>22</v>
      </c>
      <c r="D448" s="5">
        <v>2012</v>
      </c>
      <c r="E448" s="5" t="s">
        <v>26</v>
      </c>
      <c r="F448" s="2">
        <v>2.3513329999999999</v>
      </c>
      <c r="G448" s="2">
        <v>2.3660000000000001</v>
      </c>
      <c r="H448" s="2">
        <v>2.3126669999999998</v>
      </c>
      <c r="I448" s="2">
        <v>2.3333330000000001</v>
      </c>
      <c r="J448" s="2">
        <v>2.3333330000000001</v>
      </c>
      <c r="K448" s="3">
        <v>67227000</v>
      </c>
      <c r="L448" s="6">
        <f t="shared" si="27"/>
        <v>-7.9189818468823878E-2</v>
      </c>
      <c r="M448" s="7">
        <f t="shared" si="25"/>
        <v>0.4650476213797361</v>
      </c>
      <c r="N448" s="2">
        <f t="shared" si="24"/>
        <v>2.2400951428571427</v>
      </c>
      <c r="O448" s="2">
        <f t="shared" si="26"/>
        <v>2.1642666666666672</v>
      </c>
    </row>
    <row r="449" spans="1:15">
      <c r="A449" s="1">
        <v>41004</v>
      </c>
      <c r="B449" s="4" t="s">
        <v>8</v>
      </c>
      <c r="C449" s="4" t="s">
        <v>22</v>
      </c>
      <c r="D449" s="5">
        <v>2012</v>
      </c>
      <c r="E449" s="5" t="s">
        <v>26</v>
      </c>
      <c r="F449" s="2">
        <v>2.34</v>
      </c>
      <c r="G449" s="2">
        <v>2.3626670000000001</v>
      </c>
      <c r="H449" s="2">
        <v>2.294</v>
      </c>
      <c r="I449" s="2">
        <v>2.298667</v>
      </c>
      <c r="J449" s="2">
        <v>2.298667</v>
      </c>
      <c r="K449" s="3">
        <v>22641000</v>
      </c>
      <c r="L449" s="6">
        <f t="shared" si="27"/>
        <v>-1.4856859265265645E-2</v>
      </c>
      <c r="M449" s="7">
        <f t="shared" si="25"/>
        <v>0.44328161505198516</v>
      </c>
      <c r="N449" s="2">
        <f t="shared" si="24"/>
        <v>2.2139047142857144</v>
      </c>
      <c r="O449" s="2">
        <f t="shared" si="26"/>
        <v>2.1499778000000003</v>
      </c>
    </row>
    <row r="450" spans="1:15">
      <c r="A450" s="1">
        <v>41008</v>
      </c>
      <c r="B450" s="4" t="s">
        <v>10</v>
      </c>
      <c r="C450" s="4" t="s">
        <v>22</v>
      </c>
      <c r="D450" s="5">
        <v>2012</v>
      </c>
      <c r="E450" s="5" t="s">
        <v>26</v>
      </c>
      <c r="F450" s="2">
        <v>2.273333</v>
      </c>
      <c r="G450" s="2">
        <v>2.286</v>
      </c>
      <c r="H450" s="2">
        <v>2.2066669999999999</v>
      </c>
      <c r="I450" s="2">
        <v>2.21</v>
      </c>
      <c r="J450" s="2">
        <v>2.21</v>
      </c>
      <c r="K450" s="3">
        <v>24835500</v>
      </c>
      <c r="L450" s="6">
        <f t="shared" si="27"/>
        <v>-3.8573225264903553E-2</v>
      </c>
      <c r="M450" s="7">
        <f t="shared" si="25"/>
        <v>0.38760958819389102</v>
      </c>
      <c r="N450" s="2">
        <f t="shared" ref="N450:N513" si="28">AVERAGE(I450:I456)</f>
        <v>2.1925712857142861</v>
      </c>
      <c r="O450" s="2">
        <f t="shared" si="26"/>
        <v>2.1345999999999998</v>
      </c>
    </row>
    <row r="451" spans="1:15">
      <c r="A451" s="1">
        <v>41009</v>
      </c>
      <c r="B451" s="4" t="s">
        <v>6</v>
      </c>
      <c r="C451" s="4" t="s">
        <v>22</v>
      </c>
      <c r="D451" s="5">
        <v>2012</v>
      </c>
      <c r="E451" s="5" t="s">
        <v>26</v>
      </c>
      <c r="F451" s="2">
        <v>2.21</v>
      </c>
      <c r="G451" s="2">
        <v>2.2566670000000002</v>
      </c>
      <c r="H451" s="2">
        <v>2.14</v>
      </c>
      <c r="I451" s="2">
        <v>2.1640000000000001</v>
      </c>
      <c r="J451" s="2">
        <v>2.1640000000000001</v>
      </c>
      <c r="K451" s="3">
        <v>27715500</v>
      </c>
      <c r="L451" s="6">
        <f t="shared" si="27"/>
        <v>-2.0814479638008969E-2</v>
      </c>
      <c r="M451" s="7">
        <f t="shared" ref="M451:M514" si="29">I451/$I$2-1</f>
        <v>0.35872721667492335</v>
      </c>
      <c r="N451" s="2">
        <f t="shared" si="28"/>
        <v>2.1879045714285716</v>
      </c>
      <c r="O451" s="2">
        <f t="shared" ref="O451:O514" si="30">AVERAGE(I451:I480)</f>
        <v>2.1248666666666671</v>
      </c>
    </row>
    <row r="452" spans="1:15">
      <c r="A452" s="1">
        <v>41010</v>
      </c>
      <c r="B452" s="4" t="s">
        <v>7</v>
      </c>
      <c r="C452" s="4" t="s">
        <v>22</v>
      </c>
      <c r="D452" s="5">
        <v>2012</v>
      </c>
      <c r="E452" s="5" t="s">
        <v>26</v>
      </c>
      <c r="F452" s="2">
        <v>2.2160000000000002</v>
      </c>
      <c r="G452" s="2">
        <v>2.2193329999999998</v>
      </c>
      <c r="H452" s="2">
        <v>2.1339999999999999</v>
      </c>
      <c r="I452" s="2">
        <v>2.206</v>
      </c>
      <c r="J452" s="2">
        <v>2.206</v>
      </c>
      <c r="K452" s="3">
        <v>16582500</v>
      </c>
      <c r="L452" s="6">
        <f t="shared" ref="L452:L515" si="31">(J452-J451)/J451</f>
        <v>1.9408502772643166E-2</v>
      </c>
      <c r="M452" s="7">
        <f t="shared" si="29"/>
        <v>0.3850980776270243</v>
      </c>
      <c r="N452" s="2">
        <f t="shared" si="28"/>
        <v>2.1945712857142858</v>
      </c>
      <c r="O452" s="2">
        <f t="shared" si="30"/>
        <v>2.1211777666666669</v>
      </c>
    </row>
    <row r="453" spans="1:15">
      <c r="A453" s="1">
        <v>41011</v>
      </c>
      <c r="B453" s="4" t="s">
        <v>8</v>
      </c>
      <c r="C453" s="4" t="s">
        <v>22</v>
      </c>
      <c r="D453" s="5">
        <v>2012</v>
      </c>
      <c r="E453" s="5" t="s">
        <v>26</v>
      </c>
      <c r="F453" s="2">
        <v>2.2513329999999998</v>
      </c>
      <c r="G453" s="2">
        <v>2.298667</v>
      </c>
      <c r="H453" s="2">
        <v>2.1946669999999999</v>
      </c>
      <c r="I453" s="2">
        <v>2.229333</v>
      </c>
      <c r="J453" s="2">
        <v>2.229333</v>
      </c>
      <c r="K453" s="3">
        <v>15508500</v>
      </c>
      <c r="L453" s="6">
        <f t="shared" si="31"/>
        <v>1.0577062556663666E-2</v>
      </c>
      <c r="M453" s="7">
        <f t="shared" si="29"/>
        <v>0.39974834664119996</v>
      </c>
      <c r="N453" s="2">
        <f t="shared" si="28"/>
        <v>2.1952380000000002</v>
      </c>
      <c r="O453" s="2">
        <f t="shared" si="30"/>
        <v>2.1165777666666665</v>
      </c>
    </row>
    <row r="454" spans="1:15">
      <c r="A454" s="1">
        <v>41012</v>
      </c>
      <c r="B454" s="4" t="s">
        <v>9</v>
      </c>
      <c r="C454" s="4" t="s">
        <v>22</v>
      </c>
      <c r="D454" s="5">
        <v>2012</v>
      </c>
      <c r="E454" s="5" t="s">
        <v>26</v>
      </c>
      <c r="F454" s="2">
        <v>2.262667</v>
      </c>
      <c r="G454" s="2">
        <v>2.269333</v>
      </c>
      <c r="H454" s="2">
        <v>2.19</v>
      </c>
      <c r="I454" s="2">
        <v>2.2393329999999998</v>
      </c>
      <c r="J454" s="2">
        <v>2.2393329999999998</v>
      </c>
      <c r="K454" s="3">
        <v>9744000</v>
      </c>
      <c r="L454" s="6">
        <f t="shared" si="31"/>
        <v>4.4856466037150062E-3</v>
      </c>
      <c r="M454" s="7">
        <f t="shared" si="29"/>
        <v>0.40602712305836675</v>
      </c>
      <c r="N454" s="2">
        <f t="shared" si="28"/>
        <v>2.180952285714286</v>
      </c>
      <c r="O454" s="2">
        <f t="shared" si="30"/>
        <v>2.1095555666666668</v>
      </c>
    </row>
    <row r="455" spans="1:15">
      <c r="A455" s="1">
        <v>41015</v>
      </c>
      <c r="B455" s="4" t="s">
        <v>10</v>
      </c>
      <c r="C455" s="4" t="s">
        <v>22</v>
      </c>
      <c r="D455" s="5">
        <v>2012</v>
      </c>
      <c r="E455" s="5" t="s">
        <v>26</v>
      </c>
      <c r="F455" s="2">
        <v>2.2273329999999998</v>
      </c>
      <c r="G455" s="2">
        <v>2.246667</v>
      </c>
      <c r="H455" s="2">
        <v>2.1393330000000002</v>
      </c>
      <c r="I455" s="2">
        <v>2.15</v>
      </c>
      <c r="J455" s="2">
        <v>2.15</v>
      </c>
      <c r="K455" s="3">
        <v>16494000</v>
      </c>
      <c r="L455" s="6">
        <f t="shared" si="31"/>
        <v>-3.9892682329961598E-2</v>
      </c>
      <c r="M455" s="7">
        <f t="shared" si="29"/>
        <v>0.34993692969088941</v>
      </c>
      <c r="N455" s="2">
        <f t="shared" si="28"/>
        <v>2.1640951428571427</v>
      </c>
      <c r="O455" s="2">
        <f t="shared" si="30"/>
        <v>2.1011555666666668</v>
      </c>
    </row>
    <row r="456" spans="1:15">
      <c r="A456" s="1">
        <v>41016</v>
      </c>
      <c r="B456" s="4" t="s">
        <v>6</v>
      </c>
      <c r="C456" s="4" t="s">
        <v>22</v>
      </c>
      <c r="D456" s="5">
        <v>2012</v>
      </c>
      <c r="E456" s="5" t="s">
        <v>26</v>
      </c>
      <c r="F456" s="2">
        <v>2.1619999999999999</v>
      </c>
      <c r="G456" s="2">
        <v>2.2046670000000002</v>
      </c>
      <c r="H456" s="2">
        <v>2.1360000000000001</v>
      </c>
      <c r="I456" s="2">
        <v>2.1493329999999999</v>
      </c>
      <c r="J456" s="2">
        <v>2.1493329999999999</v>
      </c>
      <c r="K456" s="3">
        <v>16732500</v>
      </c>
      <c r="L456" s="6">
        <f t="shared" si="31"/>
        <v>-3.1023255813952241E-4</v>
      </c>
      <c r="M456" s="7">
        <f t="shared" si="29"/>
        <v>0.34951813530386433</v>
      </c>
      <c r="N456" s="2">
        <f t="shared" si="28"/>
        <v>2.1703808571428569</v>
      </c>
      <c r="O456" s="2">
        <f t="shared" si="30"/>
        <v>2.0999111333333333</v>
      </c>
    </row>
    <row r="457" spans="1:15">
      <c r="A457" s="1">
        <v>41017</v>
      </c>
      <c r="B457" s="4" t="s">
        <v>7</v>
      </c>
      <c r="C457" s="4" t="s">
        <v>22</v>
      </c>
      <c r="D457" s="5">
        <v>2012</v>
      </c>
      <c r="E457" s="5" t="s">
        <v>26</v>
      </c>
      <c r="F457" s="2">
        <v>2.1393330000000002</v>
      </c>
      <c r="G457" s="2">
        <v>2.1833330000000002</v>
      </c>
      <c r="H457" s="2">
        <v>2.1019999999999999</v>
      </c>
      <c r="I457" s="2">
        <v>2.177333</v>
      </c>
      <c r="J457" s="2">
        <v>2.177333</v>
      </c>
      <c r="K457" s="3">
        <v>12346500</v>
      </c>
      <c r="L457" s="6">
        <f t="shared" si="31"/>
        <v>1.3027297305722298E-2</v>
      </c>
      <c r="M457" s="7">
        <f t="shared" si="29"/>
        <v>0.36709870927193178</v>
      </c>
      <c r="N457" s="2">
        <f t="shared" si="28"/>
        <v>2.1822857142857144</v>
      </c>
      <c r="O457" s="2">
        <f t="shared" si="30"/>
        <v>2.0958444666666667</v>
      </c>
    </row>
    <row r="458" spans="1:15">
      <c r="A458" s="1">
        <v>41018</v>
      </c>
      <c r="B458" s="4" t="s">
        <v>8</v>
      </c>
      <c r="C458" s="4" t="s">
        <v>22</v>
      </c>
      <c r="D458" s="5">
        <v>2012</v>
      </c>
      <c r="E458" s="5" t="s">
        <v>26</v>
      </c>
      <c r="F458" s="2">
        <v>2.1833330000000002</v>
      </c>
      <c r="G458" s="2">
        <v>2.2286670000000002</v>
      </c>
      <c r="H458" s="2">
        <v>2.1666669999999999</v>
      </c>
      <c r="I458" s="2">
        <v>2.2106669999999999</v>
      </c>
      <c r="J458" s="2">
        <v>2.2106669999999999</v>
      </c>
      <c r="K458" s="3">
        <v>11623500</v>
      </c>
      <c r="L458" s="6">
        <f t="shared" si="31"/>
        <v>1.530955531377147E-2</v>
      </c>
      <c r="M458" s="7">
        <f t="shared" si="29"/>
        <v>0.3880283825809161</v>
      </c>
      <c r="N458" s="2">
        <f t="shared" si="28"/>
        <v>2.1887619999999997</v>
      </c>
      <c r="O458" s="2">
        <f t="shared" si="30"/>
        <v>2.0888222666666669</v>
      </c>
    </row>
    <row r="459" spans="1:15">
      <c r="A459" s="1">
        <v>41019</v>
      </c>
      <c r="B459" s="4" t="s">
        <v>9</v>
      </c>
      <c r="C459" s="4" t="s">
        <v>22</v>
      </c>
      <c r="D459" s="5">
        <v>2012</v>
      </c>
      <c r="E459" s="5" t="s">
        <v>26</v>
      </c>
      <c r="F459" s="2">
        <v>2.209333</v>
      </c>
      <c r="G459" s="2">
        <v>2.2486670000000002</v>
      </c>
      <c r="H459" s="2">
        <v>2.1960000000000002</v>
      </c>
      <c r="I459" s="2">
        <v>2.2106669999999999</v>
      </c>
      <c r="J459" s="2">
        <v>2.2106669999999999</v>
      </c>
      <c r="K459" s="3">
        <v>12327000</v>
      </c>
      <c r="L459" s="6">
        <f t="shared" si="31"/>
        <v>0</v>
      </c>
      <c r="M459" s="7">
        <f t="shared" si="29"/>
        <v>0.3880283825809161</v>
      </c>
      <c r="N459" s="2">
        <f t="shared" si="28"/>
        <v>2.1884762857142852</v>
      </c>
      <c r="O459" s="2">
        <f t="shared" si="30"/>
        <v>2.0776889333333335</v>
      </c>
    </row>
    <row r="460" spans="1:15">
      <c r="A460" s="1">
        <v>41022</v>
      </c>
      <c r="B460" s="4" t="s">
        <v>10</v>
      </c>
      <c r="C460" s="4" t="s">
        <v>22</v>
      </c>
      <c r="D460" s="5">
        <v>2012</v>
      </c>
      <c r="E460" s="5" t="s">
        <v>26</v>
      </c>
      <c r="F460" s="2">
        <v>2.1906669999999999</v>
      </c>
      <c r="G460" s="2">
        <v>2.198</v>
      </c>
      <c r="H460" s="2">
        <v>2.1139999999999999</v>
      </c>
      <c r="I460" s="2">
        <v>2.1293329999999999</v>
      </c>
      <c r="J460" s="2">
        <v>2.1293329999999999</v>
      </c>
      <c r="K460" s="3">
        <v>13362000</v>
      </c>
      <c r="L460" s="6">
        <f t="shared" si="31"/>
        <v>-3.6791610857718517E-2</v>
      </c>
      <c r="M460" s="7">
        <f t="shared" si="29"/>
        <v>0.33696058246953053</v>
      </c>
      <c r="N460" s="2">
        <f t="shared" si="28"/>
        <v>2.1943809999999999</v>
      </c>
      <c r="O460" s="2">
        <f t="shared" si="30"/>
        <v>2.0659556000000001</v>
      </c>
    </row>
    <row r="461" spans="1:15">
      <c r="A461" s="1">
        <v>41023</v>
      </c>
      <c r="B461" s="4" t="s">
        <v>6</v>
      </c>
      <c r="C461" s="4" t="s">
        <v>22</v>
      </c>
      <c r="D461" s="5">
        <v>2012</v>
      </c>
      <c r="E461" s="5" t="s">
        <v>26</v>
      </c>
      <c r="F461" s="2">
        <v>2.1213329999999999</v>
      </c>
      <c r="G461" s="2">
        <v>2.1466669999999999</v>
      </c>
      <c r="H461" s="2">
        <v>2.0666669999999998</v>
      </c>
      <c r="I461" s="2">
        <v>2.1213329999999999</v>
      </c>
      <c r="J461" s="2">
        <v>2.1213329999999999</v>
      </c>
      <c r="K461" s="3">
        <v>10117500</v>
      </c>
      <c r="L461" s="6">
        <f t="shared" si="31"/>
        <v>-3.7570450465004802E-3</v>
      </c>
      <c r="M461" s="7">
        <f t="shared" si="29"/>
        <v>0.3319375613357971</v>
      </c>
      <c r="N461" s="2">
        <f t="shared" si="28"/>
        <v>2.2134287142857145</v>
      </c>
      <c r="O461" s="2">
        <f t="shared" si="30"/>
        <v>2.0570000666666668</v>
      </c>
    </row>
    <row r="462" spans="1:15">
      <c r="A462" s="1">
        <v>41024</v>
      </c>
      <c r="B462" s="4" t="s">
        <v>7</v>
      </c>
      <c r="C462" s="4" t="s">
        <v>22</v>
      </c>
      <c r="D462" s="5">
        <v>2012</v>
      </c>
      <c r="E462" s="5" t="s">
        <v>26</v>
      </c>
      <c r="F462" s="2">
        <v>2.1379999999999999</v>
      </c>
      <c r="G462" s="2">
        <v>2.1993330000000002</v>
      </c>
      <c r="H462" s="2">
        <v>2.1379999999999999</v>
      </c>
      <c r="I462" s="2">
        <v>2.194</v>
      </c>
      <c r="J462" s="2">
        <v>2.194</v>
      </c>
      <c r="K462" s="3">
        <v>10683000</v>
      </c>
      <c r="L462" s="6">
        <f t="shared" si="31"/>
        <v>3.4255347934529862E-2</v>
      </c>
      <c r="M462" s="7">
        <f t="shared" si="29"/>
        <v>0.37756354592642394</v>
      </c>
      <c r="N462" s="2">
        <f t="shared" si="28"/>
        <v>2.2195240000000003</v>
      </c>
      <c r="O462" s="2">
        <f t="shared" si="30"/>
        <v>2.0512223000000001</v>
      </c>
    </row>
    <row r="463" spans="1:15">
      <c r="A463" s="1">
        <v>41025</v>
      </c>
      <c r="B463" s="4" t="s">
        <v>8</v>
      </c>
      <c r="C463" s="4" t="s">
        <v>22</v>
      </c>
      <c r="D463" s="5">
        <v>2012</v>
      </c>
      <c r="E463" s="5" t="s">
        <v>26</v>
      </c>
      <c r="F463" s="2">
        <v>2.197333</v>
      </c>
      <c r="G463" s="2">
        <v>2.234667</v>
      </c>
      <c r="H463" s="2">
        <v>2.194</v>
      </c>
      <c r="I463" s="2">
        <v>2.2326670000000002</v>
      </c>
      <c r="J463" s="2">
        <v>2.2326670000000002</v>
      </c>
      <c r="K463" s="3">
        <v>6379500</v>
      </c>
      <c r="L463" s="6">
        <f t="shared" si="31"/>
        <v>1.7623974475843313E-2</v>
      </c>
      <c r="M463" s="7">
        <f t="shared" si="29"/>
        <v>0.40184169069868347</v>
      </c>
      <c r="N463" s="2">
        <f t="shared" si="28"/>
        <v>2.209238285714286</v>
      </c>
      <c r="O463" s="2">
        <f t="shared" si="30"/>
        <v>2.0423778666666665</v>
      </c>
    </row>
    <row r="464" spans="1:15">
      <c r="A464" s="1">
        <v>41026</v>
      </c>
      <c r="B464" s="4" t="s">
        <v>9</v>
      </c>
      <c r="C464" s="4" t="s">
        <v>22</v>
      </c>
      <c r="D464" s="5">
        <v>2012</v>
      </c>
      <c r="E464" s="5" t="s">
        <v>26</v>
      </c>
      <c r="F464" s="2">
        <v>2.2400000000000002</v>
      </c>
      <c r="G464" s="2">
        <v>2.242</v>
      </c>
      <c r="H464" s="2">
        <v>2.194</v>
      </c>
      <c r="I464" s="2">
        <v>2.2226669999999999</v>
      </c>
      <c r="J464" s="2">
        <v>2.2226669999999999</v>
      </c>
      <c r="K464" s="3">
        <v>8865000</v>
      </c>
      <c r="L464" s="6">
        <f t="shared" si="31"/>
        <v>-4.4789482712828338E-3</v>
      </c>
      <c r="M464" s="7">
        <f t="shared" si="29"/>
        <v>0.39556291428151646</v>
      </c>
      <c r="N464" s="2">
        <f t="shared" si="28"/>
        <v>2.1995239999999998</v>
      </c>
      <c r="O464" s="2">
        <f t="shared" si="30"/>
        <v>2.0348000666666666</v>
      </c>
    </row>
    <row r="465" spans="1:15">
      <c r="A465" s="1">
        <v>41029</v>
      </c>
      <c r="B465" s="4" t="s">
        <v>10</v>
      </c>
      <c r="C465" s="4" t="s">
        <v>22</v>
      </c>
      <c r="D465" s="5">
        <v>2012</v>
      </c>
      <c r="E465" s="5" t="s">
        <v>26</v>
      </c>
      <c r="F465" s="2">
        <v>2.218</v>
      </c>
      <c r="G465" s="2">
        <v>2.2240000000000002</v>
      </c>
      <c r="H465" s="2">
        <v>2.1720000000000002</v>
      </c>
      <c r="I465" s="2">
        <v>2.2086670000000002</v>
      </c>
      <c r="J465" s="2">
        <v>2.2086670000000002</v>
      </c>
      <c r="K465" s="3">
        <v>6208500</v>
      </c>
      <c r="L465" s="6">
        <f t="shared" si="31"/>
        <v>-6.2987393073275439E-3</v>
      </c>
      <c r="M465" s="7">
        <f t="shared" si="29"/>
        <v>0.38677262729748274</v>
      </c>
      <c r="N465" s="2">
        <f t="shared" si="28"/>
        <v>2.169524</v>
      </c>
      <c r="O465" s="2">
        <f t="shared" si="30"/>
        <v>2.0254222666666668</v>
      </c>
    </row>
    <row r="466" spans="1:15">
      <c r="A466" s="1">
        <v>41030</v>
      </c>
      <c r="B466" s="4" t="s">
        <v>6</v>
      </c>
      <c r="C466" s="4" t="s">
        <v>23</v>
      </c>
      <c r="D466" s="5">
        <v>2012</v>
      </c>
      <c r="E466" s="5" t="s">
        <v>26</v>
      </c>
      <c r="F466" s="2">
        <v>2.2086670000000002</v>
      </c>
      <c r="G466" s="2">
        <v>2.2806670000000002</v>
      </c>
      <c r="H466" s="2">
        <v>2.2086670000000002</v>
      </c>
      <c r="I466" s="2">
        <v>2.2519999999999998</v>
      </c>
      <c r="J466" s="2">
        <v>2.2519999999999998</v>
      </c>
      <c r="K466" s="3">
        <v>9885000</v>
      </c>
      <c r="L466" s="6">
        <f t="shared" si="31"/>
        <v>1.96195261666877E-2</v>
      </c>
      <c r="M466" s="7">
        <f t="shared" si="29"/>
        <v>0.41398044914599197</v>
      </c>
      <c r="N466" s="2">
        <f t="shared" si="28"/>
        <v>2.1402858571428571</v>
      </c>
      <c r="O466" s="2">
        <f t="shared" si="30"/>
        <v>2.0177111333333331</v>
      </c>
    </row>
    <row r="467" spans="1:15">
      <c r="A467" s="1">
        <v>41031</v>
      </c>
      <c r="B467" s="4" t="s">
        <v>7</v>
      </c>
      <c r="C467" s="4" t="s">
        <v>23</v>
      </c>
      <c r="D467" s="5">
        <v>2012</v>
      </c>
      <c r="E467" s="5" t="s">
        <v>26</v>
      </c>
      <c r="F467" s="2">
        <v>2.233333</v>
      </c>
      <c r="G467" s="2">
        <v>2.2926669999999998</v>
      </c>
      <c r="H467" s="2">
        <v>2.226</v>
      </c>
      <c r="I467" s="2">
        <v>2.262667</v>
      </c>
      <c r="J467" s="2">
        <v>2.262667</v>
      </c>
      <c r="K467" s="3">
        <v>7459500</v>
      </c>
      <c r="L467" s="6">
        <f t="shared" si="31"/>
        <v>4.7366785079929865E-3</v>
      </c>
      <c r="M467" s="7">
        <f t="shared" si="29"/>
        <v>0.42067801995018406</v>
      </c>
      <c r="N467" s="2">
        <f t="shared" si="28"/>
        <v>2.1324762857142856</v>
      </c>
      <c r="O467" s="2">
        <f t="shared" si="30"/>
        <v>2.0088000333333333</v>
      </c>
    </row>
    <row r="468" spans="1:15">
      <c r="A468" s="1">
        <v>41032</v>
      </c>
      <c r="B468" s="4" t="s">
        <v>8</v>
      </c>
      <c r="C468" s="4" t="s">
        <v>23</v>
      </c>
      <c r="D468" s="5">
        <v>2012</v>
      </c>
      <c r="E468" s="5" t="s">
        <v>26</v>
      </c>
      <c r="F468" s="2">
        <v>2.2606670000000002</v>
      </c>
      <c r="G468" s="2">
        <v>2.266667</v>
      </c>
      <c r="H468" s="2">
        <v>2.1419999999999999</v>
      </c>
      <c r="I468" s="2">
        <v>2.1640000000000001</v>
      </c>
      <c r="J468" s="2">
        <v>2.1640000000000001</v>
      </c>
      <c r="K468" s="3">
        <v>12619500</v>
      </c>
      <c r="L468" s="6">
        <f t="shared" si="31"/>
        <v>-4.3606505066808257E-2</v>
      </c>
      <c r="M468" s="7">
        <f t="shared" si="29"/>
        <v>0.35872721667492335</v>
      </c>
      <c r="N468" s="2">
        <f t="shared" si="28"/>
        <v>2.1163810000000001</v>
      </c>
      <c r="O468" s="2">
        <f t="shared" si="30"/>
        <v>1.9986889000000001</v>
      </c>
    </row>
    <row r="469" spans="1:15">
      <c r="A469" s="1">
        <v>41033</v>
      </c>
      <c r="B469" s="4" t="s">
        <v>9</v>
      </c>
      <c r="C469" s="4" t="s">
        <v>23</v>
      </c>
      <c r="D469" s="5">
        <v>2012</v>
      </c>
      <c r="E469" s="5" t="s">
        <v>26</v>
      </c>
      <c r="F469" s="2">
        <v>2.1546669999999999</v>
      </c>
      <c r="G469" s="2">
        <v>2.1640000000000001</v>
      </c>
      <c r="H469" s="2">
        <v>2.0933329999999999</v>
      </c>
      <c r="I469" s="2">
        <v>2.1219999999999999</v>
      </c>
      <c r="J469" s="2">
        <v>2.1219999999999999</v>
      </c>
      <c r="K469" s="3">
        <v>18712500</v>
      </c>
      <c r="L469" s="6">
        <f t="shared" si="31"/>
        <v>-1.9408502772643371E-2</v>
      </c>
      <c r="M469" s="7">
        <f t="shared" si="29"/>
        <v>0.33235635572282196</v>
      </c>
      <c r="N469" s="2">
        <f t="shared" si="28"/>
        <v>2.0935238571428569</v>
      </c>
      <c r="O469" s="2">
        <f t="shared" si="30"/>
        <v>1.9930222333333334</v>
      </c>
    </row>
    <row r="470" spans="1:15">
      <c r="A470" s="1">
        <v>41036</v>
      </c>
      <c r="B470" s="4" t="s">
        <v>10</v>
      </c>
      <c r="C470" s="4" t="s">
        <v>23</v>
      </c>
      <c r="D470" s="5">
        <v>2012</v>
      </c>
      <c r="E470" s="5" t="s">
        <v>26</v>
      </c>
      <c r="F470" s="2">
        <v>2.1306669999999999</v>
      </c>
      <c r="G470" s="2">
        <v>2.1720000000000002</v>
      </c>
      <c r="H470" s="2">
        <v>2.1073330000000001</v>
      </c>
      <c r="I470" s="2">
        <v>2.1646670000000001</v>
      </c>
      <c r="J470" s="2">
        <v>2.1646670000000001</v>
      </c>
      <c r="K470" s="3">
        <v>17370000</v>
      </c>
      <c r="L470" s="6">
        <f t="shared" si="31"/>
        <v>2.0106974552309254E-2</v>
      </c>
      <c r="M470" s="7">
        <f t="shared" si="29"/>
        <v>0.35914601106194821</v>
      </c>
      <c r="N470" s="2">
        <f t="shared" si="28"/>
        <v>2.0706667142857142</v>
      </c>
      <c r="O470" s="2">
        <f t="shared" si="30"/>
        <v>1.9930444666666667</v>
      </c>
    </row>
    <row r="471" spans="1:15">
      <c r="A471" s="1">
        <v>41037</v>
      </c>
      <c r="B471" s="4" t="s">
        <v>6</v>
      </c>
      <c r="C471" s="4" t="s">
        <v>23</v>
      </c>
      <c r="D471" s="5">
        <v>2012</v>
      </c>
      <c r="E471" s="5" t="s">
        <v>26</v>
      </c>
      <c r="F471" s="2">
        <v>2.1666669999999999</v>
      </c>
      <c r="G471" s="2">
        <v>2.1819999999999999</v>
      </c>
      <c r="H471" s="2">
        <v>1.958</v>
      </c>
      <c r="I471" s="2">
        <v>2.012667</v>
      </c>
      <c r="J471" s="2">
        <v>2.012667</v>
      </c>
      <c r="K471" s="3">
        <v>46458000</v>
      </c>
      <c r="L471" s="6">
        <f t="shared" si="31"/>
        <v>-7.0218652568732345E-2</v>
      </c>
      <c r="M471" s="7">
        <f t="shared" si="29"/>
        <v>0.26370860952101083</v>
      </c>
      <c r="N471" s="2">
        <f t="shared" si="28"/>
        <v>2.0393332857142856</v>
      </c>
      <c r="O471" s="2">
        <f t="shared" si="30"/>
        <v>1.9922</v>
      </c>
    </row>
    <row r="472" spans="1:15">
      <c r="A472" s="1">
        <v>41038</v>
      </c>
      <c r="B472" s="4" t="s">
        <v>7</v>
      </c>
      <c r="C472" s="4" t="s">
        <v>23</v>
      </c>
      <c r="D472" s="5">
        <v>2012</v>
      </c>
      <c r="E472" s="5" t="s">
        <v>26</v>
      </c>
      <c r="F472" s="2">
        <v>2.02</v>
      </c>
      <c r="G472" s="2">
        <v>2.0513330000000001</v>
      </c>
      <c r="H472" s="2">
        <v>1.984</v>
      </c>
      <c r="I472" s="2">
        <v>2.004</v>
      </c>
      <c r="J472" s="2">
        <v>2.004</v>
      </c>
      <c r="K472" s="3">
        <v>29218500</v>
      </c>
      <c r="L472" s="6">
        <f t="shared" si="31"/>
        <v>-4.3062265143712199E-3</v>
      </c>
      <c r="M472" s="7">
        <f t="shared" si="29"/>
        <v>0.25826679400025232</v>
      </c>
      <c r="N472" s="2">
        <f t="shared" si="28"/>
        <v>2.0239047142857141</v>
      </c>
      <c r="O472" s="2">
        <f t="shared" si="30"/>
        <v>2.0001777666666665</v>
      </c>
    </row>
    <row r="473" spans="1:15">
      <c r="A473" s="1">
        <v>41039</v>
      </c>
      <c r="B473" s="4" t="s">
        <v>8</v>
      </c>
      <c r="C473" s="4" t="s">
        <v>23</v>
      </c>
      <c r="D473" s="5">
        <v>2012</v>
      </c>
      <c r="E473" s="5" t="s">
        <v>26</v>
      </c>
      <c r="F473" s="2">
        <v>2.198</v>
      </c>
      <c r="G473" s="2">
        <v>2.3119999999999998</v>
      </c>
      <c r="H473" s="2">
        <v>2.16</v>
      </c>
      <c r="I473" s="2">
        <v>2.197333</v>
      </c>
      <c r="J473" s="2">
        <v>2.197333</v>
      </c>
      <c r="K473" s="3">
        <v>83344500</v>
      </c>
      <c r="L473" s="6">
        <f t="shared" si="31"/>
        <v>9.647355289421157E-2</v>
      </c>
      <c r="M473" s="7">
        <f t="shared" si="29"/>
        <v>0.3796562621062658</v>
      </c>
      <c r="N473" s="2">
        <f t="shared" si="28"/>
        <v>2.0000951428571425</v>
      </c>
      <c r="O473" s="2">
        <f t="shared" si="30"/>
        <v>2.0049110999999997</v>
      </c>
    </row>
    <row r="474" spans="1:15">
      <c r="A474" s="1">
        <v>41040</v>
      </c>
      <c r="B474" s="4" t="s">
        <v>9</v>
      </c>
      <c r="C474" s="4" t="s">
        <v>23</v>
      </c>
      <c r="D474" s="5">
        <v>2012</v>
      </c>
      <c r="E474" s="5" t="s">
        <v>26</v>
      </c>
      <c r="F474" s="2">
        <v>2.1659999999999999</v>
      </c>
      <c r="G474" s="2">
        <v>2.229333</v>
      </c>
      <c r="H474" s="2">
        <v>2.1440000000000001</v>
      </c>
      <c r="I474" s="2">
        <v>2.15</v>
      </c>
      <c r="J474" s="2">
        <v>2.15</v>
      </c>
      <c r="K474" s="3">
        <v>18319500</v>
      </c>
      <c r="L474" s="6">
        <f t="shared" si="31"/>
        <v>-2.1541113704659273E-2</v>
      </c>
      <c r="M474" s="7">
        <f t="shared" si="29"/>
        <v>0.34993692969088941</v>
      </c>
      <c r="N474" s="2">
        <f t="shared" si="28"/>
        <v>1.9601904285714282</v>
      </c>
      <c r="O474" s="2">
        <f t="shared" si="30"/>
        <v>2.006755566666667</v>
      </c>
    </row>
    <row r="475" spans="1:15">
      <c r="A475" s="1">
        <v>41043</v>
      </c>
      <c r="B475" s="4" t="s">
        <v>10</v>
      </c>
      <c r="C475" s="4" t="s">
        <v>23</v>
      </c>
      <c r="D475" s="5">
        <v>2012</v>
      </c>
      <c r="E475" s="5" t="s">
        <v>26</v>
      </c>
      <c r="F475" s="2">
        <v>2.1280000000000001</v>
      </c>
      <c r="G475" s="2">
        <v>2.1419999999999999</v>
      </c>
      <c r="H475" s="2">
        <v>2.003333</v>
      </c>
      <c r="I475" s="2">
        <v>2.004</v>
      </c>
      <c r="J475" s="2">
        <v>2.004</v>
      </c>
      <c r="K475" s="3">
        <v>20713500</v>
      </c>
      <c r="L475" s="6">
        <f t="shared" si="31"/>
        <v>-6.7906976744186012E-2</v>
      </c>
      <c r="M475" s="7">
        <f t="shared" si="29"/>
        <v>0.25826679400025232</v>
      </c>
      <c r="N475" s="2">
        <f t="shared" si="28"/>
        <v>1.9463808571428571</v>
      </c>
      <c r="O475" s="2">
        <f t="shared" si="30"/>
        <v>2.008666666666667</v>
      </c>
    </row>
    <row r="476" spans="1:15">
      <c r="A476" s="1">
        <v>41044</v>
      </c>
      <c r="B476" s="4" t="s">
        <v>6</v>
      </c>
      <c r="C476" s="4" t="s">
        <v>23</v>
      </c>
      <c r="D476" s="5">
        <v>2012</v>
      </c>
      <c r="E476" s="5" t="s">
        <v>26</v>
      </c>
      <c r="F476" s="2">
        <v>2.0173329999999998</v>
      </c>
      <c r="G476" s="2">
        <v>2.0640000000000001</v>
      </c>
      <c r="H476" s="2">
        <v>1.948</v>
      </c>
      <c r="I476" s="2">
        <v>1.962</v>
      </c>
      <c r="J476" s="2">
        <v>1.962</v>
      </c>
      <c r="K476" s="3">
        <v>23785500</v>
      </c>
      <c r="L476" s="6">
        <f t="shared" si="31"/>
        <v>-2.0958083832335349E-2</v>
      </c>
      <c r="M476" s="7">
        <f t="shared" si="29"/>
        <v>0.23189593304815115</v>
      </c>
      <c r="N476" s="2">
        <f t="shared" si="28"/>
        <v>1.9555237142857143</v>
      </c>
      <c r="O476" s="2">
        <f t="shared" si="30"/>
        <v>2.0121111000000003</v>
      </c>
    </row>
    <row r="477" spans="1:15">
      <c r="A477" s="1">
        <v>41045</v>
      </c>
      <c r="B477" s="4" t="s">
        <v>7</v>
      </c>
      <c r="C477" s="4" t="s">
        <v>23</v>
      </c>
      <c r="D477" s="5">
        <v>2012</v>
      </c>
      <c r="E477" s="5" t="s">
        <v>26</v>
      </c>
      <c r="F477" s="2">
        <v>1.972</v>
      </c>
      <c r="G477" s="2">
        <v>2.012</v>
      </c>
      <c r="H477" s="2">
        <v>1.925333</v>
      </c>
      <c r="I477" s="2">
        <v>1.945333</v>
      </c>
      <c r="J477" s="2">
        <v>1.945333</v>
      </c>
      <c r="K477" s="3">
        <v>18856500</v>
      </c>
      <c r="L477" s="6">
        <f t="shared" si="31"/>
        <v>-8.4949031600407687E-3</v>
      </c>
      <c r="M477" s="7">
        <f t="shared" si="29"/>
        <v>0.22143109639365921</v>
      </c>
      <c r="N477" s="2">
        <f t="shared" si="28"/>
        <v>1.963619</v>
      </c>
      <c r="O477" s="2">
        <f t="shared" si="30"/>
        <v>2.0177333333333336</v>
      </c>
    </row>
    <row r="478" spans="1:15">
      <c r="A478" s="1">
        <v>41046</v>
      </c>
      <c r="B478" s="4" t="s">
        <v>8</v>
      </c>
      <c r="C478" s="4" t="s">
        <v>23</v>
      </c>
      <c r="D478" s="5">
        <v>2012</v>
      </c>
      <c r="E478" s="5" t="s">
        <v>26</v>
      </c>
      <c r="F478" s="2">
        <v>1.953333</v>
      </c>
      <c r="G478" s="2">
        <v>1.986</v>
      </c>
      <c r="H478" s="2">
        <v>1.8826670000000001</v>
      </c>
      <c r="I478" s="2">
        <v>1.9046670000000001</v>
      </c>
      <c r="J478" s="2">
        <v>1.9046670000000001</v>
      </c>
      <c r="K478" s="3">
        <v>17235000</v>
      </c>
      <c r="L478" s="6">
        <f t="shared" si="31"/>
        <v>-2.0904390148113391E-2</v>
      </c>
      <c r="M478" s="7">
        <f t="shared" si="29"/>
        <v>0.1958978242156082</v>
      </c>
      <c r="N478" s="2">
        <f t="shared" si="28"/>
        <v>1.969619</v>
      </c>
      <c r="O478" s="2">
        <f t="shared" si="30"/>
        <v>2.0226889000000003</v>
      </c>
    </row>
    <row r="479" spans="1:15">
      <c r="A479" s="1">
        <v>41047</v>
      </c>
      <c r="B479" s="4" t="s">
        <v>9</v>
      </c>
      <c r="C479" s="4" t="s">
        <v>23</v>
      </c>
      <c r="D479" s="5">
        <v>2012</v>
      </c>
      <c r="E479" s="5" t="s">
        <v>26</v>
      </c>
      <c r="F479" s="2">
        <v>1.8913329999999999</v>
      </c>
      <c r="G479" s="2">
        <v>1.8973329999999999</v>
      </c>
      <c r="H479" s="2">
        <v>1.788667</v>
      </c>
      <c r="I479" s="2">
        <v>1.8373330000000001</v>
      </c>
      <c r="J479" s="2">
        <v>1.8373330000000001</v>
      </c>
      <c r="K479" s="3">
        <v>24247500</v>
      </c>
      <c r="L479" s="6">
        <f t="shared" si="31"/>
        <v>-3.5352111418951448E-2</v>
      </c>
      <c r="M479" s="7">
        <f t="shared" si="29"/>
        <v>0.15362031108825636</v>
      </c>
      <c r="N479" s="2">
        <f t="shared" si="28"/>
        <v>1.9993332857142858</v>
      </c>
      <c r="O479" s="2">
        <f t="shared" si="30"/>
        <v>2.0287333333333337</v>
      </c>
    </row>
    <row r="480" spans="1:15">
      <c r="A480" s="1">
        <v>41050</v>
      </c>
      <c r="B480" s="4" t="s">
        <v>10</v>
      </c>
      <c r="C480" s="4" t="s">
        <v>23</v>
      </c>
      <c r="D480" s="5">
        <v>2012</v>
      </c>
      <c r="E480" s="5" t="s">
        <v>26</v>
      </c>
      <c r="F480" s="2">
        <v>1.8386670000000001</v>
      </c>
      <c r="G480" s="2">
        <v>1.9506669999999999</v>
      </c>
      <c r="H480" s="2">
        <v>1.8080000000000001</v>
      </c>
      <c r="I480" s="2">
        <v>1.9179999999999999</v>
      </c>
      <c r="J480" s="2">
        <v>1.9179999999999999</v>
      </c>
      <c r="K480" s="3">
        <v>22128000</v>
      </c>
      <c r="L480" s="6">
        <f t="shared" si="31"/>
        <v>4.3904398386138938E-2</v>
      </c>
      <c r="M480" s="7">
        <f t="shared" si="29"/>
        <v>0.20426931681261684</v>
      </c>
      <c r="N480" s="2">
        <f t="shared" si="28"/>
        <v>2.0264761428571427</v>
      </c>
      <c r="O480" s="2">
        <f t="shared" si="30"/>
        <v>2.0350444666666672</v>
      </c>
    </row>
    <row r="481" spans="1:15">
      <c r="A481" s="1">
        <v>41051</v>
      </c>
      <c r="B481" s="4" t="s">
        <v>6</v>
      </c>
      <c r="C481" s="4" t="s">
        <v>23</v>
      </c>
      <c r="D481" s="5">
        <v>2012</v>
      </c>
      <c r="E481" s="5" t="s">
        <v>26</v>
      </c>
      <c r="F481" s="2">
        <v>2.0066670000000002</v>
      </c>
      <c r="G481" s="2">
        <v>2.0893329999999999</v>
      </c>
      <c r="H481" s="2">
        <v>2</v>
      </c>
      <c r="I481" s="2">
        <v>2.0533329999999999</v>
      </c>
      <c r="J481" s="2">
        <v>2.0533329999999999</v>
      </c>
      <c r="K481" s="3">
        <v>35493000</v>
      </c>
      <c r="L481" s="6">
        <f t="shared" si="31"/>
        <v>7.055943691345147E-2</v>
      </c>
      <c r="M481" s="7">
        <f t="shared" si="29"/>
        <v>0.28924188169906184</v>
      </c>
      <c r="N481" s="2">
        <f t="shared" si="28"/>
        <v>2.0334285714285714</v>
      </c>
      <c r="O481" s="2">
        <f t="shared" si="30"/>
        <v>2.0392444666666671</v>
      </c>
    </row>
    <row r="482" spans="1:15">
      <c r="A482" s="1">
        <v>41052</v>
      </c>
      <c r="B482" s="4" t="s">
        <v>7</v>
      </c>
      <c r="C482" s="4" t="s">
        <v>23</v>
      </c>
      <c r="D482" s="5">
        <v>2012</v>
      </c>
      <c r="E482" s="5" t="s">
        <v>26</v>
      </c>
      <c r="F482" s="2">
        <v>2.0373329999999998</v>
      </c>
      <c r="G482" s="2">
        <v>2.0699999999999998</v>
      </c>
      <c r="H482" s="2">
        <v>1.9666669999999999</v>
      </c>
      <c r="I482" s="2">
        <v>2.0680000000000001</v>
      </c>
      <c r="J482" s="2">
        <v>2.0680000000000001</v>
      </c>
      <c r="K482" s="3">
        <v>18306000</v>
      </c>
      <c r="L482" s="6">
        <f t="shared" si="31"/>
        <v>7.1430206401008551E-3</v>
      </c>
      <c r="M482" s="7">
        <f t="shared" si="29"/>
        <v>0.29845096307012065</v>
      </c>
      <c r="N482" s="2">
        <f t="shared" si="28"/>
        <v>2.0081905714285715</v>
      </c>
      <c r="O482" s="2">
        <f t="shared" si="30"/>
        <v>2.0402000333333334</v>
      </c>
    </row>
    <row r="483" spans="1:15">
      <c r="A483" s="1">
        <v>41053</v>
      </c>
      <c r="B483" s="4" t="s">
        <v>8</v>
      </c>
      <c r="C483" s="4" t="s">
        <v>23</v>
      </c>
      <c r="D483" s="5">
        <v>2012</v>
      </c>
      <c r="E483" s="5" t="s">
        <v>26</v>
      </c>
      <c r="F483" s="2">
        <v>2.0833330000000001</v>
      </c>
      <c r="G483" s="2">
        <v>2.0833330000000001</v>
      </c>
      <c r="H483" s="2">
        <v>1.979333</v>
      </c>
      <c r="I483" s="2">
        <v>2.0186670000000002</v>
      </c>
      <c r="J483" s="2">
        <v>2.0186670000000002</v>
      </c>
      <c r="K483" s="3">
        <v>16134000</v>
      </c>
      <c r="L483" s="6">
        <f t="shared" si="31"/>
        <v>-2.3855415860734936E-2</v>
      </c>
      <c r="M483" s="7">
        <f t="shared" si="29"/>
        <v>0.26747587537131112</v>
      </c>
      <c r="N483" s="2">
        <f t="shared" si="28"/>
        <v>1.9782858571428572</v>
      </c>
      <c r="O483" s="2">
        <f t="shared" si="30"/>
        <v>2.0401333666666672</v>
      </c>
    </row>
    <row r="484" spans="1:15">
      <c r="A484" s="1">
        <v>41054</v>
      </c>
      <c r="B484" s="4" t="s">
        <v>9</v>
      </c>
      <c r="C484" s="4" t="s">
        <v>23</v>
      </c>
      <c r="D484" s="5">
        <v>2012</v>
      </c>
      <c r="E484" s="5" t="s">
        <v>26</v>
      </c>
      <c r="F484" s="2">
        <v>2.0106670000000002</v>
      </c>
      <c r="G484" s="2">
        <v>2.0273330000000001</v>
      </c>
      <c r="H484" s="2">
        <v>1.9466669999999999</v>
      </c>
      <c r="I484" s="2">
        <v>1.987333</v>
      </c>
      <c r="J484" s="2">
        <v>1.987333</v>
      </c>
      <c r="K484" s="3">
        <v>11355000</v>
      </c>
      <c r="L484" s="6">
        <f t="shared" si="31"/>
        <v>-1.5522124253282088E-2</v>
      </c>
      <c r="M484" s="7">
        <f t="shared" si="29"/>
        <v>0.24780195734576016</v>
      </c>
      <c r="N484" s="2">
        <f t="shared" si="28"/>
        <v>1.9557144285714283</v>
      </c>
      <c r="O484" s="2">
        <f t="shared" si="30"/>
        <v>2.0428222333333337</v>
      </c>
    </row>
    <row r="485" spans="1:15">
      <c r="A485" s="1">
        <v>41058</v>
      </c>
      <c r="B485" s="4" t="s">
        <v>6</v>
      </c>
      <c r="C485" s="4" t="s">
        <v>23</v>
      </c>
      <c r="D485" s="5">
        <v>2012</v>
      </c>
      <c r="E485" s="5" t="s">
        <v>26</v>
      </c>
      <c r="F485" s="2">
        <v>2.000667</v>
      </c>
      <c r="G485" s="2">
        <v>2.1286670000000001</v>
      </c>
      <c r="H485" s="2">
        <v>2.000667</v>
      </c>
      <c r="I485" s="2">
        <v>2.1126670000000001</v>
      </c>
      <c r="J485" s="2">
        <v>2.1126670000000001</v>
      </c>
      <c r="K485" s="3">
        <v>24750000</v>
      </c>
      <c r="L485" s="6">
        <f t="shared" si="31"/>
        <v>6.3066431242272958E-2</v>
      </c>
      <c r="M485" s="7">
        <f t="shared" si="29"/>
        <v>0.32649637369268025</v>
      </c>
      <c r="N485" s="2">
        <f t="shared" si="28"/>
        <v>1.9500954285714287</v>
      </c>
      <c r="O485" s="2">
        <f t="shared" si="30"/>
        <v>2.0460667000000003</v>
      </c>
    </row>
    <row r="486" spans="1:15">
      <c r="A486" s="1">
        <v>41059</v>
      </c>
      <c r="B486" s="4" t="s">
        <v>7</v>
      </c>
      <c r="C486" s="4" t="s">
        <v>23</v>
      </c>
      <c r="D486" s="5">
        <v>2012</v>
      </c>
      <c r="E486" s="5" t="s">
        <v>26</v>
      </c>
      <c r="F486" s="2">
        <v>2.0720000000000001</v>
      </c>
      <c r="G486" s="2">
        <v>2.0946669999999998</v>
      </c>
      <c r="H486" s="2">
        <v>2.016</v>
      </c>
      <c r="I486" s="2">
        <v>2.0273330000000001</v>
      </c>
      <c r="J486" s="2">
        <v>2.0273330000000001</v>
      </c>
      <c r="K486" s="3">
        <v>19608000</v>
      </c>
      <c r="L486" s="6">
        <f t="shared" si="31"/>
        <v>-4.0391599811991204E-2</v>
      </c>
      <c r="M486" s="7">
        <f t="shared" si="29"/>
        <v>0.27291706301442797</v>
      </c>
      <c r="N486" s="2">
        <f t="shared" si="28"/>
        <v>1.923809714285714</v>
      </c>
      <c r="O486" s="2">
        <f t="shared" si="30"/>
        <v>2.0456667000000004</v>
      </c>
    </row>
    <row r="487" spans="1:15">
      <c r="A487" s="1">
        <v>41060</v>
      </c>
      <c r="B487" s="4" t="s">
        <v>8</v>
      </c>
      <c r="C487" s="4" t="s">
        <v>23</v>
      </c>
      <c r="D487" s="5">
        <v>2012</v>
      </c>
      <c r="E487" s="5" t="s">
        <v>26</v>
      </c>
      <c r="F487" s="2">
        <v>2.004667</v>
      </c>
      <c r="G487" s="2">
        <v>2.019333</v>
      </c>
      <c r="H487" s="2">
        <v>1.9166669999999999</v>
      </c>
      <c r="I487" s="2">
        <v>1.9666669999999999</v>
      </c>
      <c r="J487" s="2">
        <v>1.9666669999999999</v>
      </c>
      <c r="K487" s="3">
        <v>16780500</v>
      </c>
      <c r="L487" s="6">
        <f t="shared" si="31"/>
        <v>-2.9924043065446135E-2</v>
      </c>
      <c r="M487" s="7">
        <f t="shared" si="29"/>
        <v>0.23482623800204294</v>
      </c>
      <c r="N487" s="2">
        <f t="shared" si="28"/>
        <v>1.9206668571428571</v>
      </c>
      <c r="O487" s="2">
        <f t="shared" si="30"/>
        <v>2.0507556000000005</v>
      </c>
    </row>
    <row r="488" spans="1:15">
      <c r="A488" s="1">
        <v>41061</v>
      </c>
      <c r="B488" s="4" t="s">
        <v>9</v>
      </c>
      <c r="C488" s="4" t="s">
        <v>12</v>
      </c>
      <c r="D488" s="5">
        <v>2012</v>
      </c>
      <c r="E488" s="5" t="s">
        <v>26</v>
      </c>
      <c r="F488" s="2">
        <v>1.9019999999999999</v>
      </c>
      <c r="G488" s="2">
        <v>1.944</v>
      </c>
      <c r="H488" s="2">
        <v>1.8506670000000001</v>
      </c>
      <c r="I488" s="2">
        <v>1.8766670000000001</v>
      </c>
      <c r="J488" s="2">
        <v>1.8766670000000001</v>
      </c>
      <c r="K488" s="3">
        <v>13287000</v>
      </c>
      <c r="L488" s="6">
        <f t="shared" si="31"/>
        <v>-4.5762704108016181E-2</v>
      </c>
      <c r="M488" s="7">
        <f t="shared" si="29"/>
        <v>0.17831725024754075</v>
      </c>
      <c r="N488" s="2">
        <f t="shared" si="28"/>
        <v>1.9170477142857141</v>
      </c>
      <c r="O488" s="2">
        <f t="shared" si="30"/>
        <v>2.0613111333333336</v>
      </c>
    </row>
    <row r="489" spans="1:15">
      <c r="A489" s="1">
        <v>41064</v>
      </c>
      <c r="B489" s="4" t="s">
        <v>10</v>
      </c>
      <c r="C489" s="4" t="s">
        <v>12</v>
      </c>
      <c r="D489" s="5">
        <v>2012</v>
      </c>
      <c r="E489" s="5" t="s">
        <v>26</v>
      </c>
      <c r="F489" s="2">
        <v>1.8686670000000001</v>
      </c>
      <c r="G489" s="2">
        <v>1.8939999999999999</v>
      </c>
      <c r="H489" s="2">
        <v>1.8073330000000001</v>
      </c>
      <c r="I489" s="2">
        <v>1.8586670000000001</v>
      </c>
      <c r="J489" s="2">
        <v>1.8586670000000001</v>
      </c>
      <c r="K489" s="3">
        <v>15463500</v>
      </c>
      <c r="L489" s="6">
        <f t="shared" si="31"/>
        <v>-9.5914725414791308E-3</v>
      </c>
      <c r="M489" s="7">
        <f t="shared" si="29"/>
        <v>0.16701545269664031</v>
      </c>
      <c r="N489" s="2">
        <f t="shared" si="28"/>
        <v>1.9314285714285713</v>
      </c>
      <c r="O489" s="2">
        <f t="shared" si="30"/>
        <v>2.0786666666666669</v>
      </c>
    </row>
    <row r="490" spans="1:15">
      <c r="A490" s="1">
        <v>41065</v>
      </c>
      <c r="B490" s="4" t="s">
        <v>6</v>
      </c>
      <c r="C490" s="4" t="s">
        <v>12</v>
      </c>
      <c r="D490" s="5">
        <v>2012</v>
      </c>
      <c r="E490" s="5" t="s">
        <v>26</v>
      </c>
      <c r="F490" s="2">
        <v>1.8560000000000001</v>
      </c>
      <c r="G490" s="2">
        <v>1.8926670000000001</v>
      </c>
      <c r="H490" s="2">
        <v>1.8373330000000001</v>
      </c>
      <c r="I490" s="2">
        <v>1.8606670000000001</v>
      </c>
      <c r="J490" s="2">
        <v>1.8606670000000001</v>
      </c>
      <c r="K490" s="3">
        <v>9463500</v>
      </c>
      <c r="L490" s="6">
        <f t="shared" si="31"/>
        <v>1.0760399791893878E-3</v>
      </c>
      <c r="M490" s="7">
        <f t="shared" si="29"/>
        <v>0.16827120798007367</v>
      </c>
      <c r="N490" s="2">
        <f t="shared" si="28"/>
        <v>1.9494285714285713</v>
      </c>
      <c r="O490" s="2">
        <f t="shared" si="30"/>
        <v>2.0908222000000003</v>
      </c>
    </row>
    <row r="491" spans="1:15">
      <c r="A491" s="1">
        <v>41066</v>
      </c>
      <c r="B491" s="4" t="s">
        <v>7</v>
      </c>
      <c r="C491" s="4" t="s">
        <v>12</v>
      </c>
      <c r="D491" s="5">
        <v>2012</v>
      </c>
      <c r="E491" s="5" t="s">
        <v>26</v>
      </c>
      <c r="F491" s="2">
        <v>1.88</v>
      </c>
      <c r="G491" s="2">
        <v>1.963333</v>
      </c>
      <c r="H491" s="2">
        <v>1.8759999999999999</v>
      </c>
      <c r="I491" s="2">
        <v>1.948</v>
      </c>
      <c r="J491" s="2">
        <v>1.948</v>
      </c>
      <c r="K491" s="3">
        <v>13648500</v>
      </c>
      <c r="L491" s="6">
        <f t="shared" si="31"/>
        <v>4.6936394314511881E-2</v>
      </c>
      <c r="M491" s="7">
        <f t="shared" si="29"/>
        <v>0.22310564606411765</v>
      </c>
      <c r="N491" s="2">
        <f t="shared" si="28"/>
        <v>1.963523714285714</v>
      </c>
      <c r="O491" s="2">
        <f t="shared" si="30"/>
        <v>2.1002444000000002</v>
      </c>
    </row>
    <row r="492" spans="1:15">
      <c r="A492" s="1">
        <v>41067</v>
      </c>
      <c r="B492" s="4" t="s">
        <v>8</v>
      </c>
      <c r="C492" s="4" t="s">
        <v>12</v>
      </c>
      <c r="D492" s="5">
        <v>2012</v>
      </c>
      <c r="E492" s="5" t="s">
        <v>26</v>
      </c>
      <c r="F492" s="2">
        <v>1.987333</v>
      </c>
      <c r="G492" s="2">
        <v>1.991333</v>
      </c>
      <c r="H492" s="2">
        <v>1.923333</v>
      </c>
      <c r="I492" s="2">
        <v>1.9286669999999999</v>
      </c>
      <c r="J492" s="2">
        <v>1.9286669999999999</v>
      </c>
      <c r="K492" s="3">
        <v>7381500</v>
      </c>
      <c r="L492" s="6">
        <f t="shared" si="31"/>
        <v>-9.9245379876796939E-3</v>
      </c>
      <c r="M492" s="7">
        <f t="shared" si="29"/>
        <v>0.21096688761680871</v>
      </c>
      <c r="N492" s="2">
        <f t="shared" si="28"/>
        <v>1.9700951428571425</v>
      </c>
      <c r="O492" s="2">
        <f t="shared" si="30"/>
        <v>2.1070221666666669</v>
      </c>
    </row>
    <row r="493" spans="1:15">
      <c r="A493" s="1">
        <v>41068</v>
      </c>
      <c r="B493" s="4" t="s">
        <v>9</v>
      </c>
      <c r="C493" s="4" t="s">
        <v>12</v>
      </c>
      <c r="D493" s="5">
        <v>2012</v>
      </c>
      <c r="E493" s="5" t="s">
        <v>26</v>
      </c>
      <c r="F493" s="2">
        <v>1.9239999999999999</v>
      </c>
      <c r="G493" s="2">
        <v>2.012667</v>
      </c>
      <c r="H493" s="2">
        <v>1.8766670000000001</v>
      </c>
      <c r="I493" s="2">
        <v>2.0053329999999998</v>
      </c>
      <c r="J493" s="2">
        <v>2.0053329999999998</v>
      </c>
      <c r="K493" s="3">
        <v>13216500</v>
      </c>
      <c r="L493" s="6">
        <f t="shared" si="31"/>
        <v>3.9750770869206503E-2</v>
      </c>
      <c r="M493" s="7">
        <f t="shared" si="29"/>
        <v>0.2591037548966606</v>
      </c>
      <c r="N493" s="2">
        <f t="shared" si="28"/>
        <v>1.9978094285714285</v>
      </c>
      <c r="O493" s="2">
        <f t="shared" si="30"/>
        <v>2.1133777</v>
      </c>
    </row>
    <row r="494" spans="1:15">
      <c r="A494" s="1">
        <v>41071</v>
      </c>
      <c r="B494" s="4" t="s">
        <v>10</v>
      </c>
      <c r="C494" s="4" t="s">
        <v>12</v>
      </c>
      <c r="D494" s="5">
        <v>2012</v>
      </c>
      <c r="E494" s="5" t="s">
        <v>26</v>
      </c>
      <c r="F494" s="2">
        <v>2.020667</v>
      </c>
      <c r="G494" s="2">
        <v>2.0666669999999998</v>
      </c>
      <c r="H494" s="2">
        <v>1.9306669999999999</v>
      </c>
      <c r="I494" s="2">
        <v>1.941333</v>
      </c>
      <c r="J494" s="2">
        <v>1.941333</v>
      </c>
      <c r="K494" s="3">
        <v>9540000</v>
      </c>
      <c r="L494" s="6">
        <f t="shared" si="31"/>
        <v>-3.1914898922024343E-2</v>
      </c>
      <c r="M494" s="7">
        <f t="shared" si="29"/>
        <v>0.21891958582679227</v>
      </c>
      <c r="N494" s="2">
        <f t="shared" si="28"/>
        <v>2.0169522857142859</v>
      </c>
      <c r="O494" s="2">
        <f t="shared" si="30"/>
        <v>2.1146666000000001</v>
      </c>
    </row>
    <row r="495" spans="1:15">
      <c r="A495" s="1">
        <v>41072</v>
      </c>
      <c r="B495" s="4" t="s">
        <v>6</v>
      </c>
      <c r="C495" s="4" t="s">
        <v>12</v>
      </c>
      <c r="D495" s="5">
        <v>2012</v>
      </c>
      <c r="E495" s="5" t="s">
        <v>26</v>
      </c>
      <c r="F495" s="2">
        <v>1.9486669999999999</v>
      </c>
      <c r="G495" s="2">
        <v>1.989333</v>
      </c>
      <c r="H495" s="2">
        <v>1.9206669999999999</v>
      </c>
      <c r="I495" s="2">
        <v>1.977333</v>
      </c>
      <c r="J495" s="2">
        <v>1.977333</v>
      </c>
      <c r="K495" s="3">
        <v>8535000</v>
      </c>
      <c r="L495" s="6">
        <f t="shared" si="31"/>
        <v>1.8543959228014995E-2</v>
      </c>
      <c r="M495" s="7">
        <f t="shared" si="29"/>
        <v>0.24152318092859337</v>
      </c>
      <c r="N495" s="2">
        <f t="shared" si="28"/>
        <v>2.0613332857142859</v>
      </c>
      <c r="O495" s="2">
        <f t="shared" si="30"/>
        <v>2.1162666000000003</v>
      </c>
    </row>
    <row r="496" spans="1:15">
      <c r="A496" s="1">
        <v>41073</v>
      </c>
      <c r="B496" s="4" t="s">
        <v>7</v>
      </c>
      <c r="C496" s="4" t="s">
        <v>12</v>
      </c>
      <c r="D496" s="5">
        <v>2012</v>
      </c>
      <c r="E496" s="5" t="s">
        <v>26</v>
      </c>
      <c r="F496" s="2">
        <v>1.97</v>
      </c>
      <c r="G496" s="2">
        <v>2.0426669999999998</v>
      </c>
      <c r="H496" s="2">
        <v>1.9646669999999999</v>
      </c>
      <c r="I496" s="2">
        <v>1.984667</v>
      </c>
      <c r="J496" s="2">
        <v>1.984667</v>
      </c>
      <c r="K496" s="3">
        <v>12661500</v>
      </c>
      <c r="L496" s="6">
        <f t="shared" si="31"/>
        <v>3.7090363636271442E-3</v>
      </c>
      <c r="M496" s="7">
        <f t="shared" si="29"/>
        <v>0.2461280355529436</v>
      </c>
      <c r="N496" s="2">
        <f t="shared" si="28"/>
        <v>2.0854285714285714</v>
      </c>
      <c r="O496" s="2">
        <f t="shared" si="30"/>
        <v>2.1146888333333336</v>
      </c>
    </row>
    <row r="497" spans="1:15">
      <c r="A497" s="1">
        <v>41074</v>
      </c>
      <c r="B497" s="4" t="s">
        <v>8</v>
      </c>
      <c r="C497" s="4" t="s">
        <v>12</v>
      </c>
      <c r="D497" s="5">
        <v>2012</v>
      </c>
      <c r="E497" s="5" t="s">
        <v>26</v>
      </c>
      <c r="F497" s="2">
        <v>2.012</v>
      </c>
      <c r="G497" s="2">
        <v>2.0433330000000001</v>
      </c>
      <c r="H497" s="2">
        <v>1.9079999999999999</v>
      </c>
      <c r="I497" s="2">
        <v>1.959333</v>
      </c>
      <c r="J497" s="2">
        <v>1.959333</v>
      </c>
      <c r="K497" s="3">
        <v>13083000</v>
      </c>
      <c r="L497" s="6">
        <f t="shared" si="31"/>
        <v>-1.2764861813090039E-2</v>
      </c>
      <c r="M497" s="7">
        <f t="shared" si="29"/>
        <v>0.23022138337769293</v>
      </c>
      <c r="N497" s="2">
        <f t="shared" si="28"/>
        <v>2.1237142857142861</v>
      </c>
      <c r="O497" s="2">
        <f t="shared" si="30"/>
        <v>2.1110443666666665</v>
      </c>
    </row>
    <row r="498" spans="1:15">
      <c r="A498" s="1">
        <v>41075</v>
      </c>
      <c r="B498" s="4" t="s">
        <v>9</v>
      </c>
      <c r="C498" s="4" t="s">
        <v>12</v>
      </c>
      <c r="D498" s="5">
        <v>2012</v>
      </c>
      <c r="E498" s="5" t="s">
        <v>26</v>
      </c>
      <c r="F498" s="2">
        <v>1.959333</v>
      </c>
      <c r="G498" s="2">
        <v>1.996667</v>
      </c>
      <c r="H498" s="2">
        <v>1.9206669999999999</v>
      </c>
      <c r="I498" s="2">
        <v>1.994</v>
      </c>
      <c r="J498" s="2">
        <v>1.994</v>
      </c>
      <c r="K498" s="3">
        <v>9702000</v>
      </c>
      <c r="L498" s="6">
        <f t="shared" si="31"/>
        <v>1.7693266024713515E-2</v>
      </c>
      <c r="M498" s="7">
        <f t="shared" si="29"/>
        <v>0.25198801758308553</v>
      </c>
      <c r="N498" s="2">
        <f t="shared" si="28"/>
        <v>2.1591428571428573</v>
      </c>
      <c r="O498" s="2">
        <f t="shared" si="30"/>
        <v>2.1113110333333336</v>
      </c>
    </row>
    <row r="499" spans="1:15">
      <c r="A499" s="1">
        <v>41078</v>
      </c>
      <c r="B499" s="4" t="s">
        <v>10</v>
      </c>
      <c r="C499" s="4" t="s">
        <v>12</v>
      </c>
      <c r="D499" s="5">
        <v>2012</v>
      </c>
      <c r="E499" s="5" t="s">
        <v>26</v>
      </c>
      <c r="F499" s="2">
        <v>1.996</v>
      </c>
      <c r="G499" s="2">
        <v>2.1553330000000002</v>
      </c>
      <c r="H499" s="2">
        <v>1.9666669999999999</v>
      </c>
      <c r="I499" s="2">
        <v>2.1226669999999999</v>
      </c>
      <c r="J499" s="2">
        <v>2.1226669999999999</v>
      </c>
      <c r="K499" s="3">
        <v>18852000</v>
      </c>
      <c r="L499" s="6">
        <f t="shared" si="31"/>
        <v>6.4527081243731133E-2</v>
      </c>
      <c r="M499" s="7">
        <f t="shared" si="29"/>
        <v>0.33277515010984704</v>
      </c>
      <c r="N499" s="2">
        <f t="shared" si="28"/>
        <v>2.1753332857142857</v>
      </c>
      <c r="O499" s="2">
        <f t="shared" si="30"/>
        <v>2.1056221333333331</v>
      </c>
    </row>
    <row r="500" spans="1:15">
      <c r="A500" s="1">
        <v>41079</v>
      </c>
      <c r="B500" s="4" t="s">
        <v>6</v>
      </c>
      <c r="C500" s="4" t="s">
        <v>12</v>
      </c>
      <c r="D500" s="5">
        <v>2012</v>
      </c>
      <c r="E500" s="5" t="s">
        <v>26</v>
      </c>
      <c r="F500" s="2">
        <v>2.1346669999999999</v>
      </c>
      <c r="G500" s="2">
        <v>2.177333</v>
      </c>
      <c r="H500" s="2">
        <v>2.1</v>
      </c>
      <c r="I500" s="2">
        <v>2.1393330000000002</v>
      </c>
      <c r="J500" s="2">
        <v>2.1393330000000002</v>
      </c>
      <c r="K500" s="3">
        <v>13666500</v>
      </c>
      <c r="L500" s="6">
        <f t="shared" si="31"/>
        <v>7.8514434906654194E-3</v>
      </c>
      <c r="M500" s="7">
        <f t="shared" si="29"/>
        <v>0.34323935888669754</v>
      </c>
      <c r="N500" s="2">
        <f t="shared" si="28"/>
        <v>2.1764761428571431</v>
      </c>
      <c r="O500" s="2">
        <f t="shared" si="30"/>
        <v>2.0957998999999998</v>
      </c>
    </row>
    <row r="501" spans="1:15">
      <c r="A501" s="1">
        <v>41080</v>
      </c>
      <c r="B501" s="4" t="s">
        <v>7</v>
      </c>
      <c r="C501" s="4" t="s">
        <v>12</v>
      </c>
      <c r="D501" s="5">
        <v>2012</v>
      </c>
      <c r="E501" s="5" t="s">
        <v>26</v>
      </c>
      <c r="F501" s="2">
        <v>2.233333</v>
      </c>
      <c r="G501" s="2">
        <v>2.2999999999999998</v>
      </c>
      <c r="H501" s="2">
        <v>2.214</v>
      </c>
      <c r="I501" s="2">
        <v>2.2519999999999998</v>
      </c>
      <c r="J501" s="2">
        <v>2.2519999999999998</v>
      </c>
      <c r="K501" s="3">
        <v>51336000</v>
      </c>
      <c r="L501" s="6">
        <f t="shared" si="31"/>
        <v>5.2664545444771629E-2</v>
      </c>
      <c r="M501" s="7">
        <f t="shared" si="29"/>
        <v>0.41398044914599197</v>
      </c>
      <c r="N501" s="2">
        <f t="shared" si="28"/>
        <v>2.17</v>
      </c>
      <c r="O501" s="2">
        <f t="shared" si="30"/>
        <v>2.0828221333333334</v>
      </c>
    </row>
    <row r="502" spans="1:15">
      <c r="A502" s="1">
        <v>41081</v>
      </c>
      <c r="B502" s="4" t="s">
        <v>8</v>
      </c>
      <c r="C502" s="4" t="s">
        <v>12</v>
      </c>
      <c r="D502" s="5">
        <v>2012</v>
      </c>
      <c r="E502" s="5" t="s">
        <v>26</v>
      </c>
      <c r="F502" s="2">
        <v>2.2839999999999998</v>
      </c>
      <c r="G502" s="2">
        <v>2.2853330000000001</v>
      </c>
      <c r="H502" s="2">
        <v>2.1226669999999999</v>
      </c>
      <c r="I502" s="2">
        <v>2.1459999999999999</v>
      </c>
      <c r="J502" s="2">
        <v>2.1459999999999999</v>
      </c>
      <c r="K502" s="3">
        <v>28378500</v>
      </c>
      <c r="L502" s="6">
        <f t="shared" si="31"/>
        <v>-4.7069271758436892E-2</v>
      </c>
      <c r="M502" s="7">
        <f t="shared" si="29"/>
        <v>0.34742541912402269</v>
      </c>
      <c r="N502" s="2">
        <f t="shared" si="28"/>
        <v>2.1462857142857144</v>
      </c>
      <c r="O502" s="2">
        <f t="shared" si="30"/>
        <v>2.0657554666666664</v>
      </c>
    </row>
    <row r="503" spans="1:15">
      <c r="A503" s="1">
        <v>41082</v>
      </c>
      <c r="B503" s="4" t="s">
        <v>9</v>
      </c>
      <c r="C503" s="4" t="s">
        <v>12</v>
      </c>
      <c r="D503" s="5">
        <v>2012</v>
      </c>
      <c r="E503" s="5" t="s">
        <v>26</v>
      </c>
      <c r="F503" s="2">
        <v>2.173333</v>
      </c>
      <c r="G503" s="2">
        <v>2.265333</v>
      </c>
      <c r="H503" s="2">
        <v>2.1640000000000001</v>
      </c>
      <c r="I503" s="2">
        <v>2.2526670000000002</v>
      </c>
      <c r="J503" s="2">
        <v>2.2526670000000002</v>
      </c>
      <c r="K503" s="3">
        <v>45699000</v>
      </c>
      <c r="L503" s="6">
        <f t="shared" si="31"/>
        <v>4.9705032618825862E-2</v>
      </c>
      <c r="M503" s="7">
        <f t="shared" si="29"/>
        <v>0.41439924353301727</v>
      </c>
      <c r="N503" s="2">
        <f t="shared" si="28"/>
        <v>2.129238142857143</v>
      </c>
      <c r="O503" s="2">
        <f t="shared" si="30"/>
        <v>2.054822133333333</v>
      </c>
    </row>
    <row r="504" spans="1:15">
      <c r="A504" s="1">
        <v>41085</v>
      </c>
      <c r="B504" s="4" t="s">
        <v>10</v>
      </c>
      <c r="C504" s="4" t="s">
        <v>12</v>
      </c>
      <c r="D504" s="5">
        <v>2012</v>
      </c>
      <c r="E504" s="5" t="s">
        <v>26</v>
      </c>
      <c r="F504" s="2">
        <v>2.262667</v>
      </c>
      <c r="G504" s="2">
        <v>2.274667</v>
      </c>
      <c r="H504" s="2">
        <v>2.1833330000000002</v>
      </c>
      <c r="I504" s="2">
        <v>2.2073330000000002</v>
      </c>
      <c r="J504" s="2">
        <v>2.2073330000000002</v>
      </c>
      <c r="K504" s="3">
        <v>22477500</v>
      </c>
      <c r="L504" s="6">
        <f t="shared" si="31"/>
        <v>-2.0124590096982812E-2</v>
      </c>
      <c r="M504" s="7">
        <f t="shared" si="29"/>
        <v>0.38593503852343281</v>
      </c>
      <c r="N504" s="2">
        <f t="shared" si="28"/>
        <v>2.0994285714285716</v>
      </c>
      <c r="O504" s="2">
        <f t="shared" si="30"/>
        <v>2.0425554666666663</v>
      </c>
    </row>
    <row r="505" spans="1:15">
      <c r="A505" s="1">
        <v>41086</v>
      </c>
      <c r="B505" s="4" t="s">
        <v>6</v>
      </c>
      <c r="C505" s="4" t="s">
        <v>12</v>
      </c>
      <c r="D505" s="5">
        <v>2012</v>
      </c>
      <c r="E505" s="5" t="s">
        <v>26</v>
      </c>
      <c r="F505" s="2">
        <v>2.1366670000000001</v>
      </c>
      <c r="G505" s="2">
        <v>2.1566670000000001</v>
      </c>
      <c r="H505" s="2">
        <v>2.0926670000000001</v>
      </c>
      <c r="I505" s="2">
        <v>2.1073330000000001</v>
      </c>
      <c r="J505" s="2">
        <v>2.1073330000000001</v>
      </c>
      <c r="K505" s="3">
        <v>39208500</v>
      </c>
      <c r="L505" s="6">
        <f t="shared" si="31"/>
        <v>-4.5303540516994978E-2</v>
      </c>
      <c r="M505" s="7">
        <f t="shared" si="29"/>
        <v>0.32314727435176338</v>
      </c>
      <c r="N505" s="2">
        <f t="shared" si="28"/>
        <v>2.0815238571428574</v>
      </c>
      <c r="O505" s="2">
        <f t="shared" si="30"/>
        <v>2.0361999333333332</v>
      </c>
    </row>
    <row r="506" spans="1:15">
      <c r="A506" s="1">
        <v>41087</v>
      </c>
      <c r="B506" s="4" t="s">
        <v>7</v>
      </c>
      <c r="C506" s="4" t="s">
        <v>12</v>
      </c>
      <c r="D506" s="5">
        <v>2012</v>
      </c>
      <c r="E506" s="5" t="s">
        <v>26</v>
      </c>
      <c r="F506" s="2">
        <v>2.1266669999999999</v>
      </c>
      <c r="G506" s="2">
        <v>2.1633330000000002</v>
      </c>
      <c r="H506" s="2">
        <v>2.1046670000000001</v>
      </c>
      <c r="I506" s="2">
        <v>2.1306669999999999</v>
      </c>
      <c r="J506" s="2">
        <v>2.1306669999999999</v>
      </c>
      <c r="K506" s="3">
        <v>15708000</v>
      </c>
      <c r="L506" s="6">
        <f t="shared" si="31"/>
        <v>1.1072763535710656E-2</v>
      </c>
      <c r="M506" s="7">
        <f t="shared" si="29"/>
        <v>0.33779817124358069</v>
      </c>
      <c r="N506" s="2">
        <f t="shared" si="28"/>
        <v>2.0756191428571427</v>
      </c>
      <c r="O506" s="2">
        <f t="shared" si="30"/>
        <v>2.0305999333333333</v>
      </c>
    </row>
    <row r="507" spans="1:15">
      <c r="A507" s="1">
        <v>41088</v>
      </c>
      <c r="B507" s="4" t="s">
        <v>8</v>
      </c>
      <c r="C507" s="4" t="s">
        <v>12</v>
      </c>
      <c r="D507" s="5">
        <v>2012</v>
      </c>
      <c r="E507" s="5" t="s">
        <v>26</v>
      </c>
      <c r="F507" s="2">
        <v>2.1266669999999999</v>
      </c>
      <c r="G507" s="2">
        <v>2.1406670000000001</v>
      </c>
      <c r="H507" s="2">
        <v>2.0413329999999998</v>
      </c>
      <c r="I507" s="2">
        <v>2.0939999999999999</v>
      </c>
      <c r="J507" s="2">
        <v>2.0939999999999999</v>
      </c>
      <c r="K507" s="3">
        <v>13711500</v>
      </c>
      <c r="L507" s="6">
        <f t="shared" si="31"/>
        <v>-1.7209165017339646E-2</v>
      </c>
      <c r="M507" s="7">
        <f t="shared" si="29"/>
        <v>0.31477578175475474</v>
      </c>
      <c r="N507" s="2">
        <f t="shared" si="28"/>
        <v>2.0711428571428572</v>
      </c>
      <c r="O507" s="2">
        <f t="shared" si="30"/>
        <v>2.0249332666666664</v>
      </c>
    </row>
    <row r="508" spans="1:15">
      <c r="A508" s="1">
        <v>41089</v>
      </c>
      <c r="B508" s="4" t="s">
        <v>9</v>
      </c>
      <c r="C508" s="4" t="s">
        <v>12</v>
      </c>
      <c r="D508" s="5">
        <v>2012</v>
      </c>
      <c r="E508" s="5" t="s">
        <v>26</v>
      </c>
      <c r="F508" s="2">
        <v>2.1866669999999999</v>
      </c>
      <c r="G508" s="2">
        <v>2.1866669999999999</v>
      </c>
      <c r="H508" s="2">
        <v>2.0666669999999998</v>
      </c>
      <c r="I508" s="2">
        <v>2.0859999999999999</v>
      </c>
      <c r="J508" s="2">
        <v>2.0859999999999999</v>
      </c>
      <c r="K508" s="3">
        <v>16887000</v>
      </c>
      <c r="L508" s="6">
        <f t="shared" si="31"/>
        <v>-3.8204393505253142E-3</v>
      </c>
      <c r="M508" s="7">
        <f t="shared" si="29"/>
        <v>0.30975276062102108</v>
      </c>
      <c r="N508" s="2">
        <f t="shared" si="28"/>
        <v>2.0698095714285709</v>
      </c>
      <c r="O508" s="2">
        <f t="shared" si="30"/>
        <v>2.0216665999999996</v>
      </c>
    </row>
    <row r="509" spans="1:15">
      <c r="A509" s="1">
        <v>41092</v>
      </c>
      <c r="B509" s="4" t="s">
        <v>10</v>
      </c>
      <c r="C509" s="4" t="s">
        <v>13</v>
      </c>
      <c r="D509" s="5">
        <v>2012</v>
      </c>
      <c r="E509" s="5" t="s">
        <v>27</v>
      </c>
      <c r="F509" s="2">
        <v>2.09</v>
      </c>
      <c r="G509" s="2">
        <v>2.12</v>
      </c>
      <c r="H509" s="2">
        <v>2.012667</v>
      </c>
      <c r="I509" s="2">
        <v>2.0266670000000002</v>
      </c>
      <c r="J509" s="2">
        <v>2.0266670000000002</v>
      </c>
      <c r="K509" s="3">
        <v>19734000</v>
      </c>
      <c r="L509" s="6">
        <f t="shared" si="31"/>
        <v>-2.8443432406519482E-2</v>
      </c>
      <c r="M509" s="7">
        <f t="shared" si="29"/>
        <v>0.27249889650504477</v>
      </c>
      <c r="N509" s="2">
        <f t="shared" si="28"/>
        <v>2.0719048571428571</v>
      </c>
      <c r="O509" s="2">
        <f t="shared" si="30"/>
        <v>2.0213999333333335</v>
      </c>
    </row>
    <row r="510" spans="1:15">
      <c r="A510" s="1">
        <v>41093</v>
      </c>
      <c r="B510" s="4" t="s">
        <v>6</v>
      </c>
      <c r="C510" s="4" t="s">
        <v>13</v>
      </c>
      <c r="D510" s="5">
        <v>2012</v>
      </c>
      <c r="E510" s="5" t="s">
        <v>27</v>
      </c>
      <c r="F510" s="2">
        <v>2.04</v>
      </c>
      <c r="G510" s="2">
        <v>2.0666669999999998</v>
      </c>
      <c r="H510" s="2">
        <v>2.0266670000000002</v>
      </c>
      <c r="I510" s="2">
        <v>2.044</v>
      </c>
      <c r="J510" s="2">
        <v>2.044</v>
      </c>
      <c r="K510" s="3">
        <v>14205000</v>
      </c>
      <c r="L510" s="6">
        <f t="shared" si="31"/>
        <v>8.5524656986075264E-3</v>
      </c>
      <c r="M510" s="7">
        <f t="shared" si="29"/>
        <v>0.28338189966892013</v>
      </c>
      <c r="N510" s="2">
        <f t="shared" si="28"/>
        <v>2.0938095714285714</v>
      </c>
      <c r="O510" s="2">
        <f t="shared" si="30"/>
        <v>2.0192221333333338</v>
      </c>
    </row>
    <row r="511" spans="1:15">
      <c r="A511" s="1">
        <v>41095</v>
      </c>
      <c r="B511" s="4" t="s">
        <v>8</v>
      </c>
      <c r="C511" s="4" t="s">
        <v>13</v>
      </c>
      <c r="D511" s="5">
        <v>2012</v>
      </c>
      <c r="E511" s="5" t="s">
        <v>27</v>
      </c>
      <c r="F511" s="2">
        <v>2.0539999999999998</v>
      </c>
      <c r="G511" s="2">
        <v>2.1113330000000001</v>
      </c>
      <c r="H511" s="2">
        <v>2.0533329999999999</v>
      </c>
      <c r="I511" s="2">
        <v>2.0819999999999999</v>
      </c>
      <c r="J511" s="2">
        <v>2.0819999999999999</v>
      </c>
      <c r="K511" s="3">
        <v>18807000</v>
      </c>
      <c r="L511" s="6">
        <f t="shared" si="31"/>
        <v>1.8590998043052746E-2</v>
      </c>
      <c r="M511" s="7">
        <f t="shared" si="29"/>
        <v>0.30724125005415437</v>
      </c>
      <c r="N511" s="2">
        <f t="shared" si="28"/>
        <v>2.1279999999999997</v>
      </c>
      <c r="O511" s="2">
        <f t="shared" si="30"/>
        <v>2.0164221333333336</v>
      </c>
    </row>
    <row r="512" spans="1:15">
      <c r="A512" s="1">
        <v>41096</v>
      </c>
      <c r="B512" s="4" t="s">
        <v>9</v>
      </c>
      <c r="C512" s="4" t="s">
        <v>13</v>
      </c>
      <c r="D512" s="5">
        <v>2012</v>
      </c>
      <c r="E512" s="5" t="s">
        <v>27</v>
      </c>
      <c r="F512" s="2">
        <v>2.0659999999999998</v>
      </c>
      <c r="G512" s="2">
        <v>2.1153330000000001</v>
      </c>
      <c r="H512" s="2">
        <v>2.0533329999999999</v>
      </c>
      <c r="I512" s="2">
        <v>2.0659999999999998</v>
      </c>
      <c r="J512" s="2">
        <v>2.0659999999999998</v>
      </c>
      <c r="K512" s="3">
        <v>11767500</v>
      </c>
      <c r="L512" s="6">
        <f t="shared" si="31"/>
        <v>-7.6849183477425628E-3</v>
      </c>
      <c r="M512" s="7">
        <f t="shared" si="29"/>
        <v>0.29719520778668729</v>
      </c>
      <c r="N512" s="2">
        <f t="shared" si="28"/>
        <v>2.1730475714285715</v>
      </c>
      <c r="O512" s="2">
        <f t="shared" si="30"/>
        <v>2.0143554666666668</v>
      </c>
    </row>
    <row r="513" spans="1:15">
      <c r="A513" s="1">
        <v>41099</v>
      </c>
      <c r="B513" s="4" t="s">
        <v>10</v>
      </c>
      <c r="C513" s="4" t="s">
        <v>13</v>
      </c>
      <c r="D513" s="5">
        <v>2012</v>
      </c>
      <c r="E513" s="5" t="s">
        <v>27</v>
      </c>
      <c r="F513" s="2">
        <v>2.0626669999999998</v>
      </c>
      <c r="G513" s="2">
        <v>2.1219999999999999</v>
      </c>
      <c r="H513" s="2">
        <v>2.044667</v>
      </c>
      <c r="I513" s="2">
        <v>2.0993330000000001</v>
      </c>
      <c r="J513" s="2">
        <v>2.0993330000000001</v>
      </c>
      <c r="K513" s="3">
        <v>13657500</v>
      </c>
      <c r="L513" s="6">
        <f t="shared" si="31"/>
        <v>1.6134075508228596E-2</v>
      </c>
      <c r="M513" s="7">
        <f t="shared" si="29"/>
        <v>0.31812425321802995</v>
      </c>
      <c r="N513" s="2">
        <f t="shared" si="28"/>
        <v>2.1955237142857142</v>
      </c>
      <c r="O513" s="2">
        <f t="shared" si="30"/>
        <v>2.0121777000000005</v>
      </c>
    </row>
    <row r="514" spans="1:15">
      <c r="A514" s="1">
        <v>41100</v>
      </c>
      <c r="B514" s="4" t="s">
        <v>6</v>
      </c>
      <c r="C514" s="4" t="s">
        <v>13</v>
      </c>
      <c r="D514" s="5">
        <v>2012</v>
      </c>
      <c r="E514" s="5" t="s">
        <v>27</v>
      </c>
      <c r="F514" s="2">
        <v>2.1026669999999998</v>
      </c>
      <c r="G514" s="2">
        <v>2.165333</v>
      </c>
      <c r="H514" s="2">
        <v>2.0593330000000001</v>
      </c>
      <c r="I514" s="2">
        <v>2.084667</v>
      </c>
      <c r="J514" s="2">
        <v>2.084667</v>
      </c>
      <c r="K514" s="3">
        <v>11376000</v>
      </c>
      <c r="L514" s="6">
        <f t="shared" si="31"/>
        <v>-6.986028419502798E-3</v>
      </c>
      <c r="M514" s="7">
        <f t="shared" si="29"/>
        <v>0.30891579972461281</v>
      </c>
      <c r="N514" s="2">
        <f t="shared" ref="N514:N577" si="32">AVERAGE(I514:I520)</f>
        <v>2.2018094285714285</v>
      </c>
      <c r="O514" s="2">
        <f t="shared" si="30"/>
        <v>2.0077777000000001</v>
      </c>
    </row>
    <row r="515" spans="1:15">
      <c r="A515" s="1">
        <v>41101</v>
      </c>
      <c r="B515" s="4" t="s">
        <v>7</v>
      </c>
      <c r="C515" s="4" t="s">
        <v>13</v>
      </c>
      <c r="D515" s="5">
        <v>2012</v>
      </c>
      <c r="E515" s="5" t="s">
        <v>27</v>
      </c>
      <c r="F515" s="2">
        <v>2.1046670000000001</v>
      </c>
      <c r="G515" s="2">
        <v>2.1120000000000001</v>
      </c>
      <c r="H515" s="2">
        <v>2.0673330000000001</v>
      </c>
      <c r="I515" s="2">
        <v>2.1006670000000001</v>
      </c>
      <c r="J515" s="2">
        <v>2.1006670000000001</v>
      </c>
      <c r="K515" s="3">
        <v>9579000</v>
      </c>
      <c r="L515" s="6">
        <f t="shared" si="31"/>
        <v>7.6750867164875796E-3</v>
      </c>
      <c r="M515" s="7">
        <f t="shared" ref="M515:M578" si="33">I515/$I$2-1</f>
        <v>0.31896184199207989</v>
      </c>
      <c r="N515" s="2">
        <f t="shared" si="32"/>
        <v>2.2113331428571428</v>
      </c>
      <c r="O515" s="2">
        <f t="shared" ref="O515:O578" si="34">AVERAGE(I515:I544)</f>
        <v>2.0029777000000002</v>
      </c>
    </row>
    <row r="516" spans="1:15">
      <c r="A516" s="1">
        <v>41102</v>
      </c>
      <c r="B516" s="4" t="s">
        <v>8</v>
      </c>
      <c r="C516" s="4" t="s">
        <v>13</v>
      </c>
      <c r="D516" s="5">
        <v>2012</v>
      </c>
      <c r="E516" s="5" t="s">
        <v>27</v>
      </c>
      <c r="F516" s="2">
        <v>2.0859999999999999</v>
      </c>
      <c r="G516" s="2">
        <v>2.2006670000000002</v>
      </c>
      <c r="H516" s="2">
        <v>2.0533329999999999</v>
      </c>
      <c r="I516" s="2">
        <v>2.1800000000000002</v>
      </c>
      <c r="J516" s="2">
        <v>2.1800000000000002</v>
      </c>
      <c r="K516" s="3">
        <v>16885500</v>
      </c>
      <c r="L516" s="6">
        <f t="shared" ref="L516:L579" si="35">(J516-J515)/J515</f>
        <v>3.7765623966102238E-2</v>
      </c>
      <c r="M516" s="7">
        <f t="shared" si="33"/>
        <v>0.36877325894239044</v>
      </c>
      <c r="N516" s="2">
        <f t="shared" si="32"/>
        <v>2.2139997142857148</v>
      </c>
      <c r="O516" s="2">
        <f t="shared" si="34"/>
        <v>1.9995110333333337</v>
      </c>
    </row>
    <row r="517" spans="1:15">
      <c r="A517" s="1">
        <v>41103</v>
      </c>
      <c r="B517" s="4" t="s">
        <v>9</v>
      </c>
      <c r="C517" s="4" t="s">
        <v>13</v>
      </c>
      <c r="D517" s="5">
        <v>2012</v>
      </c>
      <c r="E517" s="5" t="s">
        <v>27</v>
      </c>
      <c r="F517" s="2">
        <v>2.198</v>
      </c>
      <c r="G517" s="2">
        <v>2.2933330000000001</v>
      </c>
      <c r="H517" s="2">
        <v>2.1886670000000001</v>
      </c>
      <c r="I517" s="2">
        <v>2.2833329999999998</v>
      </c>
      <c r="J517" s="2">
        <v>2.2833329999999998</v>
      </c>
      <c r="K517" s="3">
        <v>19572000</v>
      </c>
      <c r="L517" s="6">
        <f t="shared" si="35"/>
        <v>4.7400458715596179E-2</v>
      </c>
      <c r="M517" s="7">
        <f t="shared" si="33"/>
        <v>0.43365373929390127</v>
      </c>
      <c r="N517" s="2">
        <f t="shared" si="32"/>
        <v>2.1945711428571433</v>
      </c>
      <c r="O517" s="2">
        <f t="shared" si="34"/>
        <v>1.9951332666666672</v>
      </c>
    </row>
    <row r="518" spans="1:15">
      <c r="A518" s="1">
        <v>41106</v>
      </c>
      <c r="B518" s="4" t="s">
        <v>10</v>
      </c>
      <c r="C518" s="4" t="s">
        <v>13</v>
      </c>
      <c r="D518" s="5">
        <v>2012</v>
      </c>
      <c r="E518" s="5" t="s">
        <v>27</v>
      </c>
      <c r="F518" s="2">
        <v>2.2879999999999998</v>
      </c>
      <c r="G518" s="2">
        <v>2.4</v>
      </c>
      <c r="H518" s="2">
        <v>2.2599999999999998</v>
      </c>
      <c r="I518" s="2">
        <v>2.3973330000000002</v>
      </c>
      <c r="J518" s="2">
        <v>2.3973330000000002</v>
      </c>
      <c r="K518" s="3">
        <v>26160000</v>
      </c>
      <c r="L518" s="6">
        <f t="shared" si="35"/>
        <v>4.9927014587885489E-2</v>
      </c>
      <c r="M518" s="7">
        <f t="shared" si="33"/>
        <v>0.50523179044960442</v>
      </c>
      <c r="N518" s="2">
        <f t="shared" si="32"/>
        <v>2.152571142857143</v>
      </c>
      <c r="O518" s="2">
        <f t="shared" si="34"/>
        <v>1.9845777333333341</v>
      </c>
    </row>
    <row r="519" spans="1:15">
      <c r="A519" s="1">
        <v>41107</v>
      </c>
      <c r="B519" s="4" t="s">
        <v>6</v>
      </c>
      <c r="C519" s="4" t="s">
        <v>13</v>
      </c>
      <c r="D519" s="5">
        <v>2012</v>
      </c>
      <c r="E519" s="5" t="s">
        <v>27</v>
      </c>
      <c r="F519" s="2">
        <v>2.3333330000000001</v>
      </c>
      <c r="G519" s="2">
        <v>2.3473329999999999</v>
      </c>
      <c r="H519" s="2">
        <v>2.1586669999999999</v>
      </c>
      <c r="I519" s="2">
        <v>2.2233329999999998</v>
      </c>
      <c r="J519" s="2">
        <v>2.2233329999999998</v>
      </c>
      <c r="K519" s="3">
        <v>38539500</v>
      </c>
      <c r="L519" s="6">
        <f t="shared" si="35"/>
        <v>-7.2580655253150217E-2</v>
      </c>
      <c r="M519" s="7">
        <f t="shared" si="33"/>
        <v>0.39598108079089966</v>
      </c>
      <c r="N519" s="2">
        <f t="shared" si="32"/>
        <v>2.0858092857142858</v>
      </c>
      <c r="O519" s="2">
        <f t="shared" si="34"/>
        <v>1.9675999666666673</v>
      </c>
    </row>
    <row r="520" spans="1:15">
      <c r="A520" s="1">
        <v>41108</v>
      </c>
      <c r="B520" s="4" t="s">
        <v>7</v>
      </c>
      <c r="C520" s="4" t="s">
        <v>13</v>
      </c>
      <c r="D520" s="5">
        <v>2012</v>
      </c>
      <c r="E520" s="5" t="s">
        <v>27</v>
      </c>
      <c r="F520" s="2">
        <v>2.0946669999999998</v>
      </c>
      <c r="G520" s="2">
        <v>2.2446670000000002</v>
      </c>
      <c r="H520" s="2">
        <v>2.0706669999999998</v>
      </c>
      <c r="I520" s="2">
        <v>2.1433330000000002</v>
      </c>
      <c r="J520" s="2">
        <v>2.1433330000000002</v>
      </c>
      <c r="K520" s="3">
        <v>43228500</v>
      </c>
      <c r="L520" s="6">
        <f t="shared" si="35"/>
        <v>-3.5982014390106939E-2</v>
      </c>
      <c r="M520" s="7">
        <f t="shared" si="33"/>
        <v>0.34575086945356448</v>
      </c>
      <c r="N520" s="2">
        <f t="shared" si="32"/>
        <v>2.036095</v>
      </c>
      <c r="O520" s="2">
        <f t="shared" si="34"/>
        <v>1.9572444333333339</v>
      </c>
    </row>
    <row r="521" spans="1:15">
      <c r="A521" s="1">
        <v>41109</v>
      </c>
      <c r="B521" s="4" t="s">
        <v>8</v>
      </c>
      <c r="C521" s="4" t="s">
        <v>13</v>
      </c>
      <c r="D521" s="5">
        <v>2012</v>
      </c>
      <c r="E521" s="5" t="s">
        <v>27</v>
      </c>
      <c r="F521" s="2">
        <v>2.181333</v>
      </c>
      <c r="G521" s="2">
        <v>2.21</v>
      </c>
      <c r="H521" s="2">
        <v>2.1360000000000001</v>
      </c>
      <c r="I521" s="2">
        <v>2.1513330000000002</v>
      </c>
      <c r="J521" s="2">
        <v>2.1513330000000002</v>
      </c>
      <c r="K521" s="3">
        <v>21538500</v>
      </c>
      <c r="L521" s="6">
        <f t="shared" si="35"/>
        <v>3.7325044685076964E-3</v>
      </c>
      <c r="M521" s="7">
        <f t="shared" si="33"/>
        <v>0.35077389058729791</v>
      </c>
      <c r="N521" s="2">
        <f t="shared" si="32"/>
        <v>2.0109521428571431</v>
      </c>
      <c r="O521" s="2">
        <f t="shared" si="34"/>
        <v>1.9489333333333334</v>
      </c>
    </row>
    <row r="522" spans="1:15">
      <c r="A522" s="1">
        <v>41110</v>
      </c>
      <c r="B522" s="4" t="s">
        <v>9</v>
      </c>
      <c r="C522" s="4" t="s">
        <v>13</v>
      </c>
      <c r="D522" s="5">
        <v>2012</v>
      </c>
      <c r="E522" s="5" t="s">
        <v>27</v>
      </c>
      <c r="F522" s="2">
        <v>2.1379999999999999</v>
      </c>
      <c r="G522" s="2">
        <v>2.15</v>
      </c>
      <c r="H522" s="2">
        <v>2.0833330000000001</v>
      </c>
      <c r="I522" s="2">
        <v>2.1193330000000001</v>
      </c>
      <c r="J522" s="2">
        <v>2.1193330000000001</v>
      </c>
      <c r="K522" s="3">
        <v>23527500</v>
      </c>
      <c r="L522" s="6">
        <f t="shared" si="35"/>
        <v>-1.4874498741013141E-2</v>
      </c>
      <c r="M522" s="7">
        <f t="shared" si="33"/>
        <v>0.33068180605236375</v>
      </c>
      <c r="N522" s="2">
        <f t="shared" si="32"/>
        <v>1.9640949999999999</v>
      </c>
      <c r="O522" s="2">
        <f t="shared" si="34"/>
        <v>1.940355566666667</v>
      </c>
    </row>
    <row r="523" spans="1:15">
      <c r="A523" s="1">
        <v>41113</v>
      </c>
      <c r="B523" s="4" t="s">
        <v>10</v>
      </c>
      <c r="C523" s="4" t="s">
        <v>13</v>
      </c>
      <c r="D523" s="5">
        <v>2012</v>
      </c>
      <c r="E523" s="5" t="s">
        <v>27</v>
      </c>
      <c r="F523" s="2">
        <v>2.0699999999999998</v>
      </c>
      <c r="G523" s="2">
        <v>2.0866669999999998</v>
      </c>
      <c r="H523" s="2">
        <v>2.0413329999999998</v>
      </c>
      <c r="I523" s="2">
        <v>2.044</v>
      </c>
      <c r="J523" s="2">
        <v>2.044</v>
      </c>
      <c r="K523" s="3">
        <v>20802000</v>
      </c>
      <c r="L523" s="6">
        <f t="shared" si="35"/>
        <v>-3.5545617418310423E-2</v>
      </c>
      <c r="M523" s="7">
        <f t="shared" si="33"/>
        <v>0.28338189966892013</v>
      </c>
      <c r="N523" s="2">
        <f t="shared" si="32"/>
        <v>1.9224759999999999</v>
      </c>
      <c r="O523" s="2">
        <f t="shared" si="34"/>
        <v>1.9330889</v>
      </c>
    </row>
    <row r="524" spans="1:15">
      <c r="A524" s="1">
        <v>41114</v>
      </c>
      <c r="B524" s="4" t="s">
        <v>6</v>
      </c>
      <c r="C524" s="4" t="s">
        <v>13</v>
      </c>
      <c r="D524" s="5">
        <v>2012</v>
      </c>
      <c r="E524" s="5" t="s">
        <v>27</v>
      </c>
      <c r="F524" s="2">
        <v>2.044</v>
      </c>
      <c r="G524" s="2">
        <v>2.0693329999999999</v>
      </c>
      <c r="H524" s="2">
        <v>1.974667</v>
      </c>
      <c r="I524" s="2">
        <v>1.989333</v>
      </c>
      <c r="J524" s="2">
        <v>1.989333</v>
      </c>
      <c r="K524" s="3">
        <v>22504500</v>
      </c>
      <c r="L524" s="6">
        <f t="shared" si="35"/>
        <v>-2.6745107632093944E-2</v>
      </c>
      <c r="M524" s="7">
        <f t="shared" si="33"/>
        <v>0.24905771262919374</v>
      </c>
      <c r="N524" s="2">
        <f t="shared" si="32"/>
        <v>1.8804759999999998</v>
      </c>
      <c r="O524" s="2">
        <f t="shared" si="34"/>
        <v>1.9274888999999999</v>
      </c>
    </row>
    <row r="525" spans="1:15">
      <c r="A525" s="1">
        <v>41115</v>
      </c>
      <c r="B525" s="4" t="s">
        <v>7</v>
      </c>
      <c r="C525" s="4" t="s">
        <v>13</v>
      </c>
      <c r="D525" s="5">
        <v>2012</v>
      </c>
      <c r="E525" s="5" t="s">
        <v>27</v>
      </c>
      <c r="F525" s="2">
        <v>1.994667</v>
      </c>
      <c r="G525" s="2">
        <v>1.998667</v>
      </c>
      <c r="H525" s="2">
        <v>1.9166669999999999</v>
      </c>
      <c r="I525" s="2">
        <v>1.93</v>
      </c>
      <c r="J525" s="2">
        <v>1.93</v>
      </c>
      <c r="K525" s="3">
        <v>42633000</v>
      </c>
      <c r="L525" s="6">
        <f t="shared" si="35"/>
        <v>-2.9825574702676768E-2</v>
      </c>
      <c r="M525" s="7">
        <f t="shared" si="33"/>
        <v>0.21180384851321699</v>
      </c>
      <c r="N525" s="2">
        <f t="shared" si="32"/>
        <v>1.844857</v>
      </c>
      <c r="O525" s="2">
        <f t="shared" si="34"/>
        <v>1.9232666999999999</v>
      </c>
    </row>
    <row r="526" spans="1:15">
      <c r="A526" s="1">
        <v>41116</v>
      </c>
      <c r="B526" s="4" t="s">
        <v>8</v>
      </c>
      <c r="C526" s="4" t="s">
        <v>13</v>
      </c>
      <c r="D526" s="5">
        <v>2012</v>
      </c>
      <c r="E526" s="5" t="s">
        <v>27</v>
      </c>
      <c r="F526" s="2">
        <v>1.993333</v>
      </c>
      <c r="G526" s="2">
        <v>2</v>
      </c>
      <c r="H526" s="2">
        <v>1.8426670000000001</v>
      </c>
      <c r="I526" s="2">
        <v>1.8753329999999999</v>
      </c>
      <c r="J526" s="2">
        <v>1.8753329999999999</v>
      </c>
      <c r="K526" s="3">
        <v>33934500</v>
      </c>
      <c r="L526" s="6">
        <f t="shared" si="35"/>
        <v>-2.8324870466321254E-2</v>
      </c>
      <c r="M526" s="7">
        <f t="shared" si="33"/>
        <v>0.17747966147349059</v>
      </c>
      <c r="N526" s="2">
        <f t="shared" si="32"/>
        <v>1.828857</v>
      </c>
      <c r="O526" s="2">
        <f t="shared" si="34"/>
        <v>1.9223777999999996</v>
      </c>
    </row>
    <row r="527" spans="1:15">
      <c r="A527" s="1">
        <v>41117</v>
      </c>
      <c r="B527" s="4" t="s">
        <v>9</v>
      </c>
      <c r="C527" s="4" t="s">
        <v>13</v>
      </c>
      <c r="D527" s="5">
        <v>2012</v>
      </c>
      <c r="E527" s="5" t="s">
        <v>27</v>
      </c>
      <c r="F527" s="2">
        <v>1.9139999999999999</v>
      </c>
      <c r="G527" s="2">
        <v>1.977333</v>
      </c>
      <c r="H527" s="2">
        <v>1.8733329999999999</v>
      </c>
      <c r="I527" s="2">
        <v>1.967333</v>
      </c>
      <c r="J527" s="2">
        <v>1.967333</v>
      </c>
      <c r="K527" s="3">
        <v>25095000</v>
      </c>
      <c r="L527" s="6">
        <f t="shared" si="35"/>
        <v>4.9057953974040926E-2</v>
      </c>
      <c r="M527" s="7">
        <f t="shared" si="33"/>
        <v>0.23524440451142636</v>
      </c>
      <c r="N527" s="2">
        <f t="shared" si="32"/>
        <v>1.8301904285714286</v>
      </c>
      <c r="O527" s="2">
        <f t="shared" si="34"/>
        <v>1.9250889333333332</v>
      </c>
    </row>
    <row r="528" spans="1:15">
      <c r="A528" s="1">
        <v>41120</v>
      </c>
      <c r="B528" s="4" t="s">
        <v>10</v>
      </c>
      <c r="C528" s="4" t="s">
        <v>13</v>
      </c>
      <c r="D528" s="5">
        <v>2012</v>
      </c>
      <c r="E528" s="5" t="s">
        <v>27</v>
      </c>
      <c r="F528" s="2">
        <v>1.967333</v>
      </c>
      <c r="G528" s="2">
        <v>2.016667</v>
      </c>
      <c r="H528" s="2">
        <v>1.8140000000000001</v>
      </c>
      <c r="I528" s="2">
        <v>1.8233330000000001</v>
      </c>
      <c r="J528" s="2">
        <v>1.8233330000000001</v>
      </c>
      <c r="K528" s="3">
        <v>30978000</v>
      </c>
      <c r="L528" s="6">
        <f t="shared" si="35"/>
        <v>-7.3195539341839894E-2</v>
      </c>
      <c r="M528" s="7">
        <f t="shared" si="33"/>
        <v>0.14483002410422263</v>
      </c>
      <c r="N528" s="2">
        <f t="shared" si="32"/>
        <v>1.8372381428571429</v>
      </c>
      <c r="O528" s="2">
        <f t="shared" si="34"/>
        <v>1.9203333999999999</v>
      </c>
    </row>
    <row r="529" spans="1:15">
      <c r="A529" s="1">
        <v>41121</v>
      </c>
      <c r="B529" s="4" t="s">
        <v>6</v>
      </c>
      <c r="C529" s="4" t="s">
        <v>13</v>
      </c>
      <c r="D529" s="5">
        <v>2012</v>
      </c>
      <c r="E529" s="5" t="s">
        <v>27</v>
      </c>
      <c r="F529" s="2">
        <v>1.8360000000000001</v>
      </c>
      <c r="G529" s="2">
        <v>1.8646670000000001</v>
      </c>
      <c r="H529" s="2">
        <v>1.8233330000000001</v>
      </c>
      <c r="I529" s="2">
        <v>1.8280000000000001</v>
      </c>
      <c r="J529" s="2">
        <v>1.8280000000000001</v>
      </c>
      <c r="K529" s="3">
        <v>23626500</v>
      </c>
      <c r="L529" s="6">
        <f t="shared" si="35"/>
        <v>2.5595982741495804E-3</v>
      </c>
      <c r="M529" s="7">
        <f t="shared" si="33"/>
        <v>0.14776032905811443</v>
      </c>
      <c r="N529" s="2">
        <f t="shared" si="32"/>
        <v>1.8538095714285716</v>
      </c>
      <c r="O529" s="2">
        <f t="shared" si="34"/>
        <v>1.9213334000000002</v>
      </c>
    </row>
    <row r="530" spans="1:15">
      <c r="A530" s="1">
        <v>41122</v>
      </c>
      <c r="B530" s="4" t="s">
        <v>7</v>
      </c>
      <c r="C530" s="4" t="s">
        <v>14</v>
      </c>
      <c r="D530" s="5">
        <v>2012</v>
      </c>
      <c r="E530" s="5" t="s">
        <v>27</v>
      </c>
      <c r="F530" s="2">
        <v>1.8660000000000001</v>
      </c>
      <c r="G530" s="2">
        <v>1.8660000000000001</v>
      </c>
      <c r="H530" s="2">
        <v>1.735333</v>
      </c>
      <c r="I530" s="2">
        <v>1.75</v>
      </c>
      <c r="J530" s="2">
        <v>1.75</v>
      </c>
      <c r="K530" s="3">
        <v>23884500</v>
      </c>
      <c r="L530" s="6">
        <f t="shared" si="35"/>
        <v>-4.2669584245076622E-2</v>
      </c>
      <c r="M530" s="7">
        <f t="shared" si="33"/>
        <v>9.8785873004212377E-2</v>
      </c>
      <c r="N530" s="2">
        <f t="shared" si="32"/>
        <v>1.872762</v>
      </c>
      <c r="O530" s="2">
        <f t="shared" si="34"/>
        <v>1.9232445</v>
      </c>
    </row>
    <row r="531" spans="1:15">
      <c r="A531" s="1">
        <v>41123</v>
      </c>
      <c r="B531" s="4" t="s">
        <v>8</v>
      </c>
      <c r="C531" s="4" t="s">
        <v>14</v>
      </c>
      <c r="D531" s="5">
        <v>2012</v>
      </c>
      <c r="E531" s="5" t="s">
        <v>27</v>
      </c>
      <c r="F531" s="2">
        <v>1.7893330000000001</v>
      </c>
      <c r="G531" s="2">
        <v>1.79</v>
      </c>
      <c r="H531" s="2">
        <v>1.701333</v>
      </c>
      <c r="I531" s="2">
        <v>1.74</v>
      </c>
      <c r="J531" s="2">
        <v>1.74</v>
      </c>
      <c r="K531" s="3">
        <v>19576500</v>
      </c>
      <c r="L531" s="6">
        <f t="shared" si="35"/>
        <v>-5.7142857142857195E-3</v>
      </c>
      <c r="M531" s="7">
        <f t="shared" si="33"/>
        <v>9.2507096587045368E-2</v>
      </c>
      <c r="N531" s="2">
        <f t="shared" si="32"/>
        <v>1.9079048571428572</v>
      </c>
      <c r="O531" s="2">
        <f t="shared" si="34"/>
        <v>1.9304222666666668</v>
      </c>
    </row>
    <row r="532" spans="1:15">
      <c r="A532" s="1">
        <v>41124</v>
      </c>
      <c r="B532" s="4" t="s">
        <v>9</v>
      </c>
      <c r="C532" s="4" t="s">
        <v>14</v>
      </c>
      <c r="D532" s="5">
        <v>2012</v>
      </c>
      <c r="E532" s="5" t="s">
        <v>27</v>
      </c>
      <c r="F532" s="2">
        <v>1.7933330000000001</v>
      </c>
      <c r="G532" s="2">
        <v>1.836667</v>
      </c>
      <c r="H532" s="2">
        <v>1.782667</v>
      </c>
      <c r="I532" s="2">
        <v>1.8180000000000001</v>
      </c>
      <c r="J532" s="2">
        <v>1.8180000000000001</v>
      </c>
      <c r="K532" s="3">
        <v>18142500</v>
      </c>
      <c r="L532" s="6">
        <f t="shared" si="35"/>
        <v>4.4827586206896593E-2</v>
      </c>
      <c r="M532" s="7">
        <f t="shared" si="33"/>
        <v>0.14148155264094764</v>
      </c>
      <c r="N532" s="2">
        <f t="shared" si="32"/>
        <v>1.9561905714285712</v>
      </c>
      <c r="O532" s="2">
        <f t="shared" si="34"/>
        <v>1.9399556</v>
      </c>
    </row>
    <row r="533" spans="1:15">
      <c r="A533" s="1">
        <v>41127</v>
      </c>
      <c r="B533" s="4" t="s">
        <v>10</v>
      </c>
      <c r="C533" s="4" t="s">
        <v>14</v>
      </c>
      <c r="D533" s="5">
        <v>2012</v>
      </c>
      <c r="E533" s="5" t="s">
        <v>27</v>
      </c>
      <c r="F533" s="2">
        <v>1.836667</v>
      </c>
      <c r="G533" s="2">
        <v>1.913333</v>
      </c>
      <c r="H533" s="2">
        <v>1.836667</v>
      </c>
      <c r="I533" s="2">
        <v>1.8846670000000001</v>
      </c>
      <c r="J533" s="2">
        <v>1.8846670000000001</v>
      </c>
      <c r="K533" s="3">
        <v>22923000</v>
      </c>
      <c r="L533" s="6">
        <f t="shared" si="35"/>
        <v>3.6670517051705188E-2</v>
      </c>
      <c r="M533" s="7">
        <f t="shared" si="33"/>
        <v>0.1833402713812744</v>
      </c>
      <c r="N533" s="2">
        <f t="shared" si="32"/>
        <v>1.9766667142857142</v>
      </c>
      <c r="O533" s="2">
        <f t="shared" si="34"/>
        <v>1.9516667000000001</v>
      </c>
    </row>
    <row r="534" spans="1:15">
      <c r="A534" s="1">
        <v>41128</v>
      </c>
      <c r="B534" s="4" t="s">
        <v>6</v>
      </c>
      <c r="C534" s="4" t="s">
        <v>14</v>
      </c>
      <c r="D534" s="5">
        <v>2012</v>
      </c>
      <c r="E534" s="5" t="s">
        <v>27</v>
      </c>
      <c r="F534" s="2">
        <v>1.9179999999999999</v>
      </c>
      <c r="G534" s="2">
        <v>2.06</v>
      </c>
      <c r="H534" s="2">
        <v>1.9</v>
      </c>
      <c r="I534" s="2">
        <v>2.016667</v>
      </c>
      <c r="J534" s="2">
        <v>2.016667</v>
      </c>
      <c r="K534" s="3">
        <v>35808000</v>
      </c>
      <c r="L534" s="6">
        <f t="shared" si="35"/>
        <v>7.003889811834127E-2</v>
      </c>
      <c r="M534" s="7">
        <f t="shared" si="33"/>
        <v>0.26622012008787777</v>
      </c>
      <c r="N534" s="2">
        <f t="shared" si="32"/>
        <v>1.9874285714285713</v>
      </c>
      <c r="O534" s="2">
        <f t="shared" si="34"/>
        <v>1.9584889000000003</v>
      </c>
    </row>
    <row r="535" spans="1:15">
      <c r="A535" s="1">
        <v>41129</v>
      </c>
      <c r="B535" s="4" t="s">
        <v>7</v>
      </c>
      <c r="C535" s="4" t="s">
        <v>14</v>
      </c>
      <c r="D535" s="5">
        <v>2012</v>
      </c>
      <c r="E535" s="5" t="s">
        <v>27</v>
      </c>
      <c r="F535" s="2">
        <v>1.993333</v>
      </c>
      <c r="G535" s="2">
        <v>2</v>
      </c>
      <c r="H535" s="2">
        <v>1.9059999999999999</v>
      </c>
      <c r="I535" s="2">
        <v>1.939333</v>
      </c>
      <c r="J535" s="2">
        <v>1.939333</v>
      </c>
      <c r="K535" s="3">
        <v>19633500</v>
      </c>
      <c r="L535" s="6">
        <f t="shared" si="35"/>
        <v>-3.8347431678110472E-2</v>
      </c>
      <c r="M535" s="7">
        <f t="shared" si="33"/>
        <v>0.21766383054335892</v>
      </c>
      <c r="N535" s="2">
        <f t="shared" si="32"/>
        <v>1.9879047142857142</v>
      </c>
      <c r="O535" s="2">
        <f t="shared" si="34"/>
        <v>1.960266666666667</v>
      </c>
    </row>
    <row r="536" spans="1:15">
      <c r="A536" s="1">
        <v>41130</v>
      </c>
      <c r="B536" s="4" t="s">
        <v>8</v>
      </c>
      <c r="C536" s="4" t="s">
        <v>14</v>
      </c>
      <c r="D536" s="5">
        <v>2012</v>
      </c>
      <c r="E536" s="5" t="s">
        <v>27</v>
      </c>
      <c r="F536" s="2">
        <v>1.968</v>
      </c>
      <c r="G536" s="2">
        <v>2</v>
      </c>
      <c r="H536" s="2">
        <v>1.9419999999999999</v>
      </c>
      <c r="I536" s="2">
        <v>1.9606669999999999</v>
      </c>
      <c r="J536" s="2">
        <v>1.9606669999999999</v>
      </c>
      <c r="K536" s="3">
        <v>10089000</v>
      </c>
      <c r="L536" s="6">
        <f t="shared" si="35"/>
        <v>1.1000689412287608E-2</v>
      </c>
      <c r="M536" s="7">
        <f t="shared" si="33"/>
        <v>0.23105897215174287</v>
      </c>
      <c r="N536" s="2">
        <f t="shared" si="32"/>
        <v>1.9966667142857142</v>
      </c>
      <c r="O536" s="2">
        <f t="shared" si="34"/>
        <v>1.9642889000000003</v>
      </c>
    </row>
    <row r="537" spans="1:15">
      <c r="A537" s="1">
        <v>41131</v>
      </c>
      <c r="B537" s="4" t="s">
        <v>9</v>
      </c>
      <c r="C537" s="4" t="s">
        <v>14</v>
      </c>
      <c r="D537" s="5">
        <v>2012</v>
      </c>
      <c r="E537" s="5" t="s">
        <v>27</v>
      </c>
      <c r="F537" s="2">
        <v>1.954</v>
      </c>
      <c r="G537" s="2">
        <v>1.996</v>
      </c>
      <c r="H537" s="2">
        <v>1.954</v>
      </c>
      <c r="I537" s="2">
        <v>1.996</v>
      </c>
      <c r="J537" s="2">
        <v>1.996</v>
      </c>
      <c r="K537" s="3">
        <v>10611000</v>
      </c>
      <c r="L537" s="6">
        <f t="shared" si="35"/>
        <v>1.8020908190937095E-2</v>
      </c>
      <c r="M537" s="7">
        <f t="shared" si="33"/>
        <v>0.25324377286651889</v>
      </c>
      <c r="N537" s="2">
        <f t="shared" si="32"/>
        <v>1.997619</v>
      </c>
      <c r="O537" s="2">
        <f t="shared" si="34"/>
        <v>1.9656444333333338</v>
      </c>
    </row>
    <row r="538" spans="1:15">
      <c r="A538" s="1">
        <v>41134</v>
      </c>
      <c r="B538" s="4" t="s">
        <v>10</v>
      </c>
      <c r="C538" s="4" t="s">
        <v>14</v>
      </c>
      <c r="D538" s="5">
        <v>2012</v>
      </c>
      <c r="E538" s="5" t="s">
        <v>27</v>
      </c>
      <c r="F538" s="2">
        <v>1.979333</v>
      </c>
      <c r="G538" s="2">
        <v>2.0866669999999998</v>
      </c>
      <c r="H538" s="2">
        <v>1.94</v>
      </c>
      <c r="I538" s="2">
        <v>2.0779999999999998</v>
      </c>
      <c r="J538" s="2">
        <v>2.0779999999999998</v>
      </c>
      <c r="K538" s="3">
        <v>13051500</v>
      </c>
      <c r="L538" s="6">
        <f t="shared" si="35"/>
        <v>4.1082164328657238E-2</v>
      </c>
      <c r="M538" s="7">
        <f t="shared" si="33"/>
        <v>0.30472973948728743</v>
      </c>
      <c r="N538" s="2">
        <f t="shared" si="32"/>
        <v>1.9897142857142855</v>
      </c>
      <c r="O538" s="2">
        <f t="shared" si="34"/>
        <v>1.9672444333333339</v>
      </c>
    </row>
    <row r="539" spans="1:15">
      <c r="A539" s="1">
        <v>41135</v>
      </c>
      <c r="B539" s="4" t="s">
        <v>6</v>
      </c>
      <c r="C539" s="4" t="s">
        <v>14</v>
      </c>
      <c r="D539" s="5">
        <v>2012</v>
      </c>
      <c r="E539" s="5" t="s">
        <v>27</v>
      </c>
      <c r="F539" s="2">
        <v>2.0499999999999998</v>
      </c>
      <c r="G539" s="2">
        <v>2.0779999999999998</v>
      </c>
      <c r="H539" s="2">
        <v>1.9506669999999999</v>
      </c>
      <c r="I539" s="2">
        <v>1.961333</v>
      </c>
      <c r="J539" s="2">
        <v>1.961333</v>
      </c>
      <c r="K539" s="3">
        <v>11901000</v>
      </c>
      <c r="L539" s="6">
        <f t="shared" si="35"/>
        <v>-5.6143888354186655E-2</v>
      </c>
      <c r="M539" s="7">
        <f t="shared" si="33"/>
        <v>0.23147713866112629</v>
      </c>
      <c r="N539" s="2">
        <f t="shared" si="32"/>
        <v>1.9780952857142857</v>
      </c>
      <c r="O539" s="2">
        <f t="shared" si="34"/>
        <v>1.9594444333333338</v>
      </c>
    </row>
    <row r="540" spans="1:15">
      <c r="A540" s="1">
        <v>41136</v>
      </c>
      <c r="B540" s="4" t="s">
        <v>7</v>
      </c>
      <c r="C540" s="4" t="s">
        <v>14</v>
      </c>
      <c r="D540" s="5">
        <v>2012</v>
      </c>
      <c r="E540" s="5" t="s">
        <v>27</v>
      </c>
      <c r="F540" s="2">
        <v>1.959333</v>
      </c>
      <c r="G540" s="2">
        <v>1.98</v>
      </c>
      <c r="H540" s="2">
        <v>1.9206669999999999</v>
      </c>
      <c r="I540" s="2">
        <v>1.96</v>
      </c>
      <c r="J540" s="2">
        <v>1.96</v>
      </c>
      <c r="K540" s="3">
        <v>7881000</v>
      </c>
      <c r="L540" s="6">
        <f t="shared" si="35"/>
        <v>-6.7963981639019417E-4</v>
      </c>
      <c r="M540" s="7">
        <f t="shared" si="33"/>
        <v>0.23064017776471779</v>
      </c>
      <c r="N540" s="2">
        <f t="shared" si="32"/>
        <v>1.9905715714285714</v>
      </c>
      <c r="O540" s="2">
        <f t="shared" si="34"/>
        <v>1.9552666666666667</v>
      </c>
    </row>
    <row r="541" spans="1:15">
      <c r="A541" s="1">
        <v>41137</v>
      </c>
      <c r="B541" s="4" t="s">
        <v>8</v>
      </c>
      <c r="C541" s="4" t="s">
        <v>14</v>
      </c>
      <c r="D541" s="5">
        <v>2012</v>
      </c>
      <c r="E541" s="5" t="s">
        <v>27</v>
      </c>
      <c r="F541" s="2">
        <v>1.9686669999999999</v>
      </c>
      <c r="G541" s="2">
        <v>2.0259999999999998</v>
      </c>
      <c r="H541" s="2">
        <v>1.9666669999999999</v>
      </c>
      <c r="I541" s="2">
        <v>2.02</v>
      </c>
      <c r="J541" s="2">
        <v>2.02</v>
      </c>
      <c r="K541" s="3">
        <v>10035000</v>
      </c>
      <c r="L541" s="6">
        <f t="shared" si="35"/>
        <v>3.0612244897959211E-2</v>
      </c>
      <c r="M541" s="7">
        <f t="shared" si="33"/>
        <v>0.2683128362677194</v>
      </c>
      <c r="N541" s="2">
        <f t="shared" si="32"/>
        <v>1.9915239999999998</v>
      </c>
      <c r="O541" s="2">
        <f t="shared" si="34"/>
        <v>1.9532444333333336</v>
      </c>
    </row>
    <row r="542" spans="1:15">
      <c r="A542" s="1">
        <v>41138</v>
      </c>
      <c r="B542" s="4" t="s">
        <v>9</v>
      </c>
      <c r="C542" s="4" t="s">
        <v>14</v>
      </c>
      <c r="D542" s="5">
        <v>2012</v>
      </c>
      <c r="E542" s="5" t="s">
        <v>27</v>
      </c>
      <c r="F542" s="2">
        <v>2.019333</v>
      </c>
      <c r="G542" s="2">
        <v>2.0473330000000001</v>
      </c>
      <c r="H542" s="2">
        <v>1.998667</v>
      </c>
      <c r="I542" s="2">
        <v>2.000667</v>
      </c>
      <c r="J542" s="2">
        <v>2.000667</v>
      </c>
      <c r="K542" s="3">
        <v>7623000</v>
      </c>
      <c r="L542" s="6">
        <f t="shared" si="35"/>
        <v>-9.5707920792079421E-3</v>
      </c>
      <c r="M542" s="7">
        <f t="shared" si="33"/>
        <v>0.25617407782041068</v>
      </c>
      <c r="N542" s="2">
        <f t="shared" si="32"/>
        <v>1.9726668571428569</v>
      </c>
      <c r="O542" s="2">
        <f t="shared" si="34"/>
        <v>1.950977766666667</v>
      </c>
    </row>
    <row r="543" spans="1:15">
      <c r="A543" s="1">
        <v>41141</v>
      </c>
      <c r="B543" s="4" t="s">
        <v>10</v>
      </c>
      <c r="C543" s="4" t="s">
        <v>14</v>
      </c>
      <c r="D543" s="5">
        <v>2012</v>
      </c>
      <c r="E543" s="5" t="s">
        <v>27</v>
      </c>
      <c r="F543" s="2">
        <v>2.0099999999999998</v>
      </c>
      <c r="G543" s="2">
        <v>2.0259999999999998</v>
      </c>
      <c r="H543" s="2">
        <v>1.94</v>
      </c>
      <c r="I543" s="2">
        <v>1.967333</v>
      </c>
      <c r="J543" s="2">
        <v>1.967333</v>
      </c>
      <c r="K543" s="3">
        <v>17686500</v>
      </c>
      <c r="L543" s="6">
        <f t="shared" si="35"/>
        <v>-1.6661443408623213E-2</v>
      </c>
      <c r="M543" s="7">
        <f t="shared" si="33"/>
        <v>0.23524440451142636</v>
      </c>
      <c r="N543" s="2">
        <f t="shared" si="32"/>
        <v>1.9600954285714285</v>
      </c>
      <c r="O543" s="2">
        <f t="shared" si="34"/>
        <v>1.9490888666666668</v>
      </c>
    </row>
    <row r="544" spans="1:15">
      <c r="A544" s="1">
        <v>41142</v>
      </c>
      <c r="B544" s="4" t="s">
        <v>6</v>
      </c>
      <c r="C544" s="4" t="s">
        <v>14</v>
      </c>
      <c r="D544" s="5">
        <v>2012</v>
      </c>
      <c r="E544" s="5" t="s">
        <v>27</v>
      </c>
      <c r="F544" s="2">
        <v>1.972</v>
      </c>
      <c r="G544" s="2">
        <v>2</v>
      </c>
      <c r="H544" s="2">
        <v>1.933333</v>
      </c>
      <c r="I544" s="2">
        <v>1.9406669999999999</v>
      </c>
      <c r="J544" s="2">
        <v>1.9406669999999999</v>
      </c>
      <c r="K544" s="3">
        <v>11424000</v>
      </c>
      <c r="L544" s="6">
        <f t="shared" si="35"/>
        <v>-1.3554390639510484E-2</v>
      </c>
      <c r="M544" s="7">
        <f t="shared" si="33"/>
        <v>0.21850141931740907</v>
      </c>
      <c r="N544" s="2">
        <f t="shared" si="32"/>
        <v>1.9496192857142858</v>
      </c>
      <c r="O544" s="2">
        <f t="shared" si="34"/>
        <v>1.9497333333333335</v>
      </c>
    </row>
    <row r="545" spans="1:15">
      <c r="A545" s="1">
        <v>41143</v>
      </c>
      <c r="B545" s="4" t="s">
        <v>7</v>
      </c>
      <c r="C545" s="4" t="s">
        <v>14</v>
      </c>
      <c r="D545" s="5">
        <v>2012</v>
      </c>
      <c r="E545" s="5" t="s">
        <v>27</v>
      </c>
      <c r="F545" s="2">
        <v>1.9339999999999999</v>
      </c>
      <c r="G545" s="2">
        <v>2.0026670000000002</v>
      </c>
      <c r="H545" s="2">
        <v>1.9339999999999999</v>
      </c>
      <c r="I545" s="2">
        <v>1.996667</v>
      </c>
      <c r="J545" s="2">
        <v>1.996667</v>
      </c>
      <c r="K545" s="3">
        <v>11632500</v>
      </c>
      <c r="L545" s="6">
        <f t="shared" si="35"/>
        <v>2.8856058252137051E-2</v>
      </c>
      <c r="M545" s="7">
        <f t="shared" si="33"/>
        <v>0.25366256725354375</v>
      </c>
      <c r="N545" s="2">
        <f t="shared" si="32"/>
        <v>1.9429525714285716</v>
      </c>
      <c r="O545" s="2">
        <f t="shared" si="34"/>
        <v>1.9501555333333334</v>
      </c>
    </row>
    <row r="546" spans="1:15">
      <c r="A546" s="1">
        <v>41144</v>
      </c>
      <c r="B546" s="4" t="s">
        <v>8</v>
      </c>
      <c r="C546" s="4" t="s">
        <v>14</v>
      </c>
      <c r="D546" s="5">
        <v>2012</v>
      </c>
      <c r="E546" s="5" t="s">
        <v>27</v>
      </c>
      <c r="F546" s="2">
        <v>2</v>
      </c>
      <c r="G546" s="2">
        <v>2.056667</v>
      </c>
      <c r="H546" s="2">
        <v>1.976667</v>
      </c>
      <c r="I546" s="2">
        <v>2.048667</v>
      </c>
      <c r="J546" s="2">
        <v>2.048667</v>
      </c>
      <c r="K546" s="3">
        <v>22065000</v>
      </c>
      <c r="L546" s="6">
        <f t="shared" si="35"/>
        <v>2.6043401328313658E-2</v>
      </c>
      <c r="M546" s="7">
        <f t="shared" si="33"/>
        <v>0.28631220462281193</v>
      </c>
      <c r="N546" s="2">
        <f t="shared" si="32"/>
        <v>1.9293334285714285</v>
      </c>
      <c r="O546" s="2">
        <f t="shared" si="34"/>
        <v>1.9489333</v>
      </c>
    </row>
    <row r="547" spans="1:15">
      <c r="A547" s="1">
        <v>41145</v>
      </c>
      <c r="B547" s="4" t="s">
        <v>9</v>
      </c>
      <c r="C547" s="4" t="s">
        <v>14</v>
      </c>
      <c r="D547" s="5">
        <v>2012</v>
      </c>
      <c r="E547" s="5" t="s">
        <v>27</v>
      </c>
      <c r="F547" s="2">
        <v>2.004</v>
      </c>
      <c r="G547" s="2">
        <v>2.016</v>
      </c>
      <c r="H547" s="2">
        <v>1.9606669999999999</v>
      </c>
      <c r="I547" s="2">
        <v>1.9666669999999999</v>
      </c>
      <c r="J547" s="2">
        <v>1.9666669999999999</v>
      </c>
      <c r="K547" s="3">
        <v>21441000</v>
      </c>
      <c r="L547" s="6">
        <f t="shared" si="35"/>
        <v>-4.0026026679787427E-2</v>
      </c>
      <c r="M547" s="7">
        <f t="shared" si="33"/>
        <v>0.23482623800204294</v>
      </c>
      <c r="N547" s="2">
        <f t="shared" si="32"/>
        <v>1.9046667142857141</v>
      </c>
      <c r="O547" s="2">
        <f t="shared" si="34"/>
        <v>1.9448444000000003</v>
      </c>
    </row>
    <row r="548" spans="1:15">
      <c r="A548" s="1">
        <v>41148</v>
      </c>
      <c r="B548" s="4" t="s">
        <v>10</v>
      </c>
      <c r="C548" s="4" t="s">
        <v>14</v>
      </c>
      <c r="D548" s="5">
        <v>2012</v>
      </c>
      <c r="E548" s="5" t="s">
        <v>27</v>
      </c>
      <c r="F548" s="2">
        <v>1.971333</v>
      </c>
      <c r="G548" s="2">
        <v>1.98</v>
      </c>
      <c r="H548" s="2">
        <v>1.8779999999999999</v>
      </c>
      <c r="I548" s="2">
        <v>1.8879999999999999</v>
      </c>
      <c r="J548" s="2">
        <v>1.8879999999999999</v>
      </c>
      <c r="K548" s="3">
        <v>20256000</v>
      </c>
      <c r="L548" s="6">
        <f t="shared" si="35"/>
        <v>-4.0000162711836852E-2</v>
      </c>
      <c r="M548" s="7">
        <f t="shared" si="33"/>
        <v>0.18543298756111604</v>
      </c>
      <c r="N548" s="2">
        <f t="shared" si="32"/>
        <v>1.8898095714285714</v>
      </c>
      <c r="O548" s="2">
        <f t="shared" si="34"/>
        <v>1.9442888333333335</v>
      </c>
    </row>
    <row r="549" spans="1:15">
      <c r="A549" s="1">
        <v>41149</v>
      </c>
      <c r="B549" s="4" t="s">
        <v>6</v>
      </c>
      <c r="C549" s="4" t="s">
        <v>14</v>
      </c>
      <c r="D549" s="5">
        <v>2012</v>
      </c>
      <c r="E549" s="5" t="s">
        <v>27</v>
      </c>
      <c r="F549" s="2">
        <v>1.8933329999999999</v>
      </c>
      <c r="G549" s="2">
        <v>1.9586669999999999</v>
      </c>
      <c r="H549" s="2">
        <v>1.8666670000000001</v>
      </c>
      <c r="I549" s="2">
        <v>1.9126669999999999</v>
      </c>
      <c r="J549" s="2">
        <v>1.9126669999999999</v>
      </c>
      <c r="K549" s="3">
        <v>21040500</v>
      </c>
      <c r="L549" s="6">
        <f t="shared" si="35"/>
        <v>1.3065148305084744E-2</v>
      </c>
      <c r="M549" s="7">
        <f t="shared" si="33"/>
        <v>0.20092084534934163</v>
      </c>
      <c r="N549" s="2">
        <f t="shared" si="32"/>
        <v>1.8919999999999999</v>
      </c>
      <c r="O549" s="2">
        <f t="shared" si="34"/>
        <v>1.9443999333333335</v>
      </c>
    </row>
    <row r="550" spans="1:15">
      <c r="A550" s="1">
        <v>41150</v>
      </c>
      <c r="B550" s="4" t="s">
        <v>7</v>
      </c>
      <c r="C550" s="4" t="s">
        <v>14</v>
      </c>
      <c r="D550" s="5">
        <v>2012</v>
      </c>
      <c r="E550" s="5" t="s">
        <v>27</v>
      </c>
      <c r="F550" s="2">
        <v>1.8993329999999999</v>
      </c>
      <c r="G550" s="2">
        <v>1.9093329999999999</v>
      </c>
      <c r="H550" s="2">
        <v>1.8680000000000001</v>
      </c>
      <c r="I550" s="2">
        <v>1.8939999999999999</v>
      </c>
      <c r="J550" s="2">
        <v>1.8939999999999999</v>
      </c>
      <c r="K550" s="3">
        <v>12583500</v>
      </c>
      <c r="L550" s="6">
        <f t="shared" si="35"/>
        <v>-9.7596706588235112E-3</v>
      </c>
      <c r="M550" s="7">
        <f t="shared" si="33"/>
        <v>0.18920025341141611</v>
      </c>
      <c r="N550" s="2">
        <f t="shared" si="32"/>
        <v>1.8982857142857141</v>
      </c>
      <c r="O550" s="2">
        <f t="shared" si="34"/>
        <v>1.9437554666666665</v>
      </c>
    </row>
    <row r="551" spans="1:15">
      <c r="A551" s="1">
        <v>41151</v>
      </c>
      <c r="B551" s="4" t="s">
        <v>8</v>
      </c>
      <c r="C551" s="4" t="s">
        <v>14</v>
      </c>
      <c r="D551" s="5">
        <v>2012</v>
      </c>
      <c r="E551" s="5" t="s">
        <v>27</v>
      </c>
      <c r="F551" s="2">
        <v>1.9066669999999999</v>
      </c>
      <c r="G551" s="2">
        <v>1.9159999999999999</v>
      </c>
      <c r="H551" s="2">
        <v>1.8733329999999999</v>
      </c>
      <c r="I551" s="2">
        <v>1.8939999999999999</v>
      </c>
      <c r="J551" s="2">
        <v>1.8939999999999999</v>
      </c>
      <c r="K551" s="3">
        <v>9846000</v>
      </c>
      <c r="L551" s="6">
        <f t="shared" si="35"/>
        <v>0</v>
      </c>
      <c r="M551" s="7">
        <f t="shared" si="33"/>
        <v>0.18920025341141611</v>
      </c>
      <c r="N551" s="2">
        <f t="shared" si="32"/>
        <v>1.8883809999999996</v>
      </c>
      <c r="O551" s="2">
        <f t="shared" si="34"/>
        <v>1.9435554666666666</v>
      </c>
    </row>
    <row r="552" spans="1:15">
      <c r="A552" s="1">
        <v>41152</v>
      </c>
      <c r="B552" s="4" t="s">
        <v>9</v>
      </c>
      <c r="C552" s="4" t="s">
        <v>14</v>
      </c>
      <c r="D552" s="5">
        <v>2012</v>
      </c>
      <c r="E552" s="5" t="s">
        <v>27</v>
      </c>
      <c r="F552" s="2">
        <v>1.9073329999999999</v>
      </c>
      <c r="G552" s="2">
        <v>1.9226669999999999</v>
      </c>
      <c r="H552" s="2">
        <v>1.88</v>
      </c>
      <c r="I552" s="2">
        <v>1.9013329999999999</v>
      </c>
      <c r="J552" s="2">
        <v>1.9013329999999999</v>
      </c>
      <c r="K552" s="3">
        <v>8097000</v>
      </c>
      <c r="L552" s="6">
        <f t="shared" si="35"/>
        <v>3.8717001055966391E-3</v>
      </c>
      <c r="M552" s="7">
        <f t="shared" si="33"/>
        <v>0.19380448015812468</v>
      </c>
      <c r="N552" s="2">
        <f t="shared" si="32"/>
        <v>1.8825714285714283</v>
      </c>
      <c r="O552" s="2">
        <f t="shared" si="34"/>
        <v>1.9418443666666667</v>
      </c>
    </row>
    <row r="553" spans="1:15">
      <c r="A553" s="1">
        <v>41156</v>
      </c>
      <c r="B553" s="4" t="s">
        <v>6</v>
      </c>
      <c r="C553" s="4" t="s">
        <v>15</v>
      </c>
      <c r="D553" s="5">
        <v>2012</v>
      </c>
      <c r="E553" s="5" t="s">
        <v>27</v>
      </c>
      <c r="F553" s="2">
        <v>1.9013329999999999</v>
      </c>
      <c r="G553" s="2">
        <v>1.9326669999999999</v>
      </c>
      <c r="H553" s="2">
        <v>1.86</v>
      </c>
      <c r="I553" s="2">
        <v>1.8759999999999999</v>
      </c>
      <c r="J553" s="2">
        <v>1.8759999999999999</v>
      </c>
      <c r="K553" s="3">
        <v>11287500</v>
      </c>
      <c r="L553" s="6">
        <f t="shared" si="35"/>
        <v>-1.3323810190008827E-2</v>
      </c>
      <c r="M553" s="7">
        <f t="shared" si="33"/>
        <v>0.17789845586051567</v>
      </c>
      <c r="N553" s="2">
        <f t="shared" si="32"/>
        <v>1.8802857142857139</v>
      </c>
      <c r="O553" s="2">
        <f t="shared" si="34"/>
        <v>1.9391999333333334</v>
      </c>
    </row>
    <row r="554" spans="1:15">
      <c r="A554" s="1">
        <v>41157</v>
      </c>
      <c r="B554" s="4" t="s">
        <v>7</v>
      </c>
      <c r="C554" s="4" t="s">
        <v>15</v>
      </c>
      <c r="D554" s="5">
        <v>2012</v>
      </c>
      <c r="E554" s="5" t="s">
        <v>27</v>
      </c>
      <c r="F554" s="2">
        <v>1.8673329999999999</v>
      </c>
      <c r="G554" s="2">
        <v>1.9</v>
      </c>
      <c r="H554" s="2">
        <v>1.8540000000000001</v>
      </c>
      <c r="I554" s="2">
        <v>1.8626670000000001</v>
      </c>
      <c r="J554" s="2">
        <v>1.8626670000000001</v>
      </c>
      <c r="K554" s="3">
        <v>9589500</v>
      </c>
      <c r="L554" s="6">
        <f t="shared" si="35"/>
        <v>-7.1071428571427599E-3</v>
      </c>
      <c r="M554" s="7">
        <f t="shared" si="33"/>
        <v>0.16952696326350702</v>
      </c>
      <c r="N554" s="2">
        <f t="shared" si="32"/>
        <v>1.8930475714285711</v>
      </c>
      <c r="O554" s="2">
        <f t="shared" si="34"/>
        <v>1.9390221666666667</v>
      </c>
    </row>
    <row r="555" spans="1:15">
      <c r="A555" s="1">
        <v>41158</v>
      </c>
      <c r="B555" s="4" t="s">
        <v>8</v>
      </c>
      <c r="C555" s="4" t="s">
        <v>15</v>
      </c>
      <c r="D555" s="5">
        <v>2012</v>
      </c>
      <c r="E555" s="5" t="s">
        <v>27</v>
      </c>
      <c r="F555" s="2">
        <v>1.8666670000000001</v>
      </c>
      <c r="G555" s="2">
        <v>1.9266669999999999</v>
      </c>
      <c r="H555" s="2">
        <v>1.86</v>
      </c>
      <c r="I555" s="2">
        <v>1.9033329999999999</v>
      </c>
      <c r="J555" s="2">
        <v>1.9033329999999999</v>
      </c>
      <c r="K555" s="3">
        <v>12625500</v>
      </c>
      <c r="L555" s="6">
        <f t="shared" si="35"/>
        <v>2.1832136393676309E-2</v>
      </c>
      <c r="M555" s="7">
        <f t="shared" si="33"/>
        <v>0.19506023544155804</v>
      </c>
      <c r="N555" s="2">
        <f t="shared" si="32"/>
        <v>1.9163808571428569</v>
      </c>
      <c r="O555" s="2">
        <f t="shared" si="34"/>
        <v>1.9409776999999999</v>
      </c>
    </row>
    <row r="556" spans="1:15">
      <c r="A556" s="1">
        <v>41159</v>
      </c>
      <c r="B556" s="4" t="s">
        <v>9</v>
      </c>
      <c r="C556" s="4" t="s">
        <v>15</v>
      </c>
      <c r="D556" s="5">
        <v>2012</v>
      </c>
      <c r="E556" s="5" t="s">
        <v>27</v>
      </c>
      <c r="F556" s="2">
        <v>1.9033329999999999</v>
      </c>
      <c r="G556" s="2">
        <v>1.971333</v>
      </c>
      <c r="H556" s="2">
        <v>1.9</v>
      </c>
      <c r="I556" s="2">
        <v>1.9566669999999999</v>
      </c>
      <c r="J556" s="2">
        <v>1.9566669999999999</v>
      </c>
      <c r="K556" s="3">
        <v>14298000</v>
      </c>
      <c r="L556" s="6">
        <f t="shared" si="35"/>
        <v>2.8021370931938863E-2</v>
      </c>
      <c r="M556" s="7">
        <f t="shared" si="33"/>
        <v>0.22854746158487615</v>
      </c>
      <c r="N556" s="2">
        <f t="shared" si="32"/>
        <v>1.9543808571428571</v>
      </c>
      <c r="O556" s="2">
        <f t="shared" si="34"/>
        <v>1.9398443666666665</v>
      </c>
    </row>
    <row r="557" spans="1:15">
      <c r="A557" s="1">
        <v>41162</v>
      </c>
      <c r="B557" s="4" t="s">
        <v>10</v>
      </c>
      <c r="C557" s="4" t="s">
        <v>15</v>
      </c>
      <c r="D557" s="5">
        <v>2012</v>
      </c>
      <c r="E557" s="5" t="s">
        <v>27</v>
      </c>
      <c r="F557" s="2">
        <v>1.9466669999999999</v>
      </c>
      <c r="G557" s="2">
        <v>1.9566669999999999</v>
      </c>
      <c r="H557" s="2">
        <v>1.82</v>
      </c>
      <c r="I557" s="2">
        <v>1.824667</v>
      </c>
      <c r="J557" s="2">
        <v>1.824667</v>
      </c>
      <c r="K557" s="3">
        <v>22249500</v>
      </c>
      <c r="L557" s="6">
        <f t="shared" si="35"/>
        <v>-6.746165801334611E-2</v>
      </c>
      <c r="M557" s="7">
        <f t="shared" si="33"/>
        <v>0.14566761287827279</v>
      </c>
      <c r="N557" s="2">
        <f t="shared" si="32"/>
        <v>1.973333142857143</v>
      </c>
      <c r="O557" s="2">
        <f t="shared" si="34"/>
        <v>1.9362665666666667</v>
      </c>
    </row>
    <row r="558" spans="1:15">
      <c r="A558" s="1">
        <v>41163</v>
      </c>
      <c r="B558" s="4" t="s">
        <v>6</v>
      </c>
      <c r="C558" s="4" t="s">
        <v>15</v>
      </c>
      <c r="D558" s="5">
        <v>2012</v>
      </c>
      <c r="E558" s="5" t="s">
        <v>27</v>
      </c>
      <c r="F558" s="2">
        <v>1.8506670000000001</v>
      </c>
      <c r="G558" s="2">
        <v>1.8773329999999999</v>
      </c>
      <c r="H558" s="2">
        <v>1.826667</v>
      </c>
      <c r="I558" s="2">
        <v>1.8533329999999999</v>
      </c>
      <c r="J558" s="2">
        <v>1.8533329999999999</v>
      </c>
      <c r="K558" s="3">
        <v>15223500</v>
      </c>
      <c r="L558" s="6">
        <f t="shared" si="35"/>
        <v>1.5710263845402948E-2</v>
      </c>
      <c r="M558" s="7">
        <f t="shared" si="33"/>
        <v>0.16366635335572344</v>
      </c>
      <c r="N558" s="2">
        <f t="shared" si="32"/>
        <v>2.0083807142857144</v>
      </c>
      <c r="O558" s="2">
        <f t="shared" si="34"/>
        <v>1.9373332333333333</v>
      </c>
    </row>
    <row r="559" spans="1:15">
      <c r="A559" s="1">
        <v>41164</v>
      </c>
      <c r="B559" s="4" t="s">
        <v>7</v>
      </c>
      <c r="C559" s="4" t="s">
        <v>15</v>
      </c>
      <c r="D559" s="5">
        <v>2012</v>
      </c>
      <c r="E559" s="5" t="s">
        <v>27</v>
      </c>
      <c r="F559" s="2">
        <v>1.86</v>
      </c>
      <c r="G559" s="2">
        <v>1.9053329999999999</v>
      </c>
      <c r="H559" s="2">
        <v>1.8533329999999999</v>
      </c>
      <c r="I559" s="2">
        <v>1.8853329999999999</v>
      </c>
      <c r="J559" s="2">
        <v>1.8853329999999999</v>
      </c>
      <c r="K559" s="3">
        <v>17178000</v>
      </c>
      <c r="L559" s="6">
        <f t="shared" si="35"/>
        <v>1.7266190155789611E-2</v>
      </c>
      <c r="M559" s="7">
        <f t="shared" si="33"/>
        <v>0.1837584378906576</v>
      </c>
      <c r="N559" s="2">
        <f t="shared" si="32"/>
        <v>2.0379045714285717</v>
      </c>
      <c r="O559" s="2">
        <f t="shared" si="34"/>
        <v>1.9386443666666666</v>
      </c>
    </row>
    <row r="560" spans="1:15">
      <c r="A560" s="1">
        <v>41165</v>
      </c>
      <c r="B560" s="4" t="s">
        <v>8</v>
      </c>
      <c r="C560" s="4" t="s">
        <v>15</v>
      </c>
      <c r="D560" s="5">
        <v>2012</v>
      </c>
      <c r="E560" s="5" t="s">
        <v>27</v>
      </c>
      <c r="F560" s="2">
        <v>1.9046670000000001</v>
      </c>
      <c r="G560" s="2">
        <v>1.9666669999999999</v>
      </c>
      <c r="H560" s="2">
        <v>1.8986670000000001</v>
      </c>
      <c r="I560" s="2">
        <v>1.965333</v>
      </c>
      <c r="J560" s="2">
        <v>1.965333</v>
      </c>
      <c r="K560" s="3">
        <v>22270500</v>
      </c>
      <c r="L560" s="6">
        <f t="shared" si="35"/>
        <v>4.2432822212309484E-2</v>
      </c>
      <c r="M560" s="7">
        <f t="shared" si="33"/>
        <v>0.23398864922799301</v>
      </c>
      <c r="N560" s="2">
        <f t="shared" si="32"/>
        <v>2.0544760000000002</v>
      </c>
      <c r="O560" s="2">
        <f t="shared" si="34"/>
        <v>1.936733266666667</v>
      </c>
    </row>
    <row r="561" spans="1:15">
      <c r="A561" s="1">
        <v>41166</v>
      </c>
      <c r="B561" s="4" t="s">
        <v>9</v>
      </c>
      <c r="C561" s="4" t="s">
        <v>15</v>
      </c>
      <c r="D561" s="5">
        <v>2012</v>
      </c>
      <c r="E561" s="5" t="s">
        <v>27</v>
      </c>
      <c r="F561" s="2">
        <v>2</v>
      </c>
      <c r="G561" s="2">
        <v>2.0433330000000001</v>
      </c>
      <c r="H561" s="2">
        <v>1.976667</v>
      </c>
      <c r="I561" s="2">
        <v>2.0259999999999998</v>
      </c>
      <c r="J561" s="2">
        <v>2.0259999999999998</v>
      </c>
      <c r="K561" s="3">
        <v>23049000</v>
      </c>
      <c r="L561" s="6">
        <f t="shared" si="35"/>
        <v>3.086856018801893E-2</v>
      </c>
      <c r="M561" s="7">
        <f t="shared" si="33"/>
        <v>0.27208010211801947</v>
      </c>
      <c r="N561" s="2">
        <f t="shared" si="32"/>
        <v>2.0657141428571428</v>
      </c>
      <c r="O561" s="2">
        <f t="shared" si="34"/>
        <v>1.9323777333333334</v>
      </c>
    </row>
    <row r="562" spans="1:15">
      <c r="A562" s="1">
        <v>41169</v>
      </c>
      <c r="B562" s="4" t="s">
        <v>10</v>
      </c>
      <c r="C562" s="4" t="s">
        <v>15</v>
      </c>
      <c r="D562" s="5">
        <v>2012</v>
      </c>
      <c r="E562" s="5" t="s">
        <v>27</v>
      </c>
      <c r="F562" s="2">
        <v>2.1566670000000001</v>
      </c>
      <c r="G562" s="2">
        <v>2.185333</v>
      </c>
      <c r="H562" s="2">
        <v>2.1006670000000001</v>
      </c>
      <c r="I562" s="2">
        <v>2.169333</v>
      </c>
      <c r="J562" s="2">
        <v>2.169333</v>
      </c>
      <c r="K562" s="3">
        <v>48192000</v>
      </c>
      <c r="L562" s="6">
        <f t="shared" si="35"/>
        <v>7.0746791707798698E-2</v>
      </c>
      <c r="M562" s="7">
        <f t="shared" si="33"/>
        <v>0.36207568813819835</v>
      </c>
      <c r="N562" s="2">
        <f t="shared" si="32"/>
        <v>2.0397141428571426</v>
      </c>
      <c r="O562" s="2">
        <f t="shared" si="34"/>
        <v>1.9256888333333333</v>
      </c>
    </row>
    <row r="563" spans="1:15">
      <c r="A563" s="1">
        <v>41170</v>
      </c>
      <c r="B563" s="4" t="s">
        <v>6</v>
      </c>
      <c r="C563" s="4" t="s">
        <v>15</v>
      </c>
      <c r="D563" s="5">
        <v>2012</v>
      </c>
      <c r="E563" s="5" t="s">
        <v>27</v>
      </c>
      <c r="F563" s="2">
        <v>2.1253329999999999</v>
      </c>
      <c r="G563" s="2">
        <v>2.1266669999999999</v>
      </c>
      <c r="H563" s="2">
        <v>2.0453329999999998</v>
      </c>
      <c r="I563" s="2">
        <v>2.0893329999999999</v>
      </c>
      <c r="J563" s="2">
        <v>2.0893329999999999</v>
      </c>
      <c r="K563" s="3">
        <v>26827500</v>
      </c>
      <c r="L563" s="6">
        <f t="shared" si="35"/>
        <v>-3.6877694664673458E-2</v>
      </c>
      <c r="M563" s="7">
        <f t="shared" si="33"/>
        <v>0.31184547680086294</v>
      </c>
      <c r="N563" s="2">
        <f t="shared" si="32"/>
        <v>1.9920951428571432</v>
      </c>
      <c r="O563" s="2">
        <f t="shared" si="34"/>
        <v>1.9158888333333335</v>
      </c>
    </row>
    <row r="564" spans="1:15">
      <c r="A564" s="1">
        <v>41171</v>
      </c>
      <c r="B564" s="4" t="s">
        <v>7</v>
      </c>
      <c r="C564" s="4" t="s">
        <v>15</v>
      </c>
      <c r="D564" s="5">
        <v>2012</v>
      </c>
      <c r="E564" s="5" t="s">
        <v>27</v>
      </c>
      <c r="F564" s="2">
        <v>2.0666669999999998</v>
      </c>
      <c r="G564" s="2">
        <v>2.1160000000000001</v>
      </c>
      <c r="H564" s="2">
        <v>2.0626669999999998</v>
      </c>
      <c r="I564" s="2">
        <v>2.0699999999999998</v>
      </c>
      <c r="J564" s="2">
        <v>2.0699999999999998</v>
      </c>
      <c r="K564" s="3">
        <v>15727500</v>
      </c>
      <c r="L564" s="6">
        <f t="shared" si="35"/>
        <v>-9.2531922867250191E-3</v>
      </c>
      <c r="M564" s="7">
        <f t="shared" si="33"/>
        <v>0.299706718353554</v>
      </c>
      <c r="N564" s="2">
        <f t="shared" si="32"/>
        <v>1.9649522857142858</v>
      </c>
      <c r="O564" s="2">
        <f t="shared" si="34"/>
        <v>1.9112444000000002</v>
      </c>
    </row>
    <row r="565" spans="1:15">
      <c r="A565" s="1">
        <v>41172</v>
      </c>
      <c r="B565" s="4" t="s">
        <v>8</v>
      </c>
      <c r="C565" s="4" t="s">
        <v>15</v>
      </c>
      <c r="D565" s="5">
        <v>2012</v>
      </c>
      <c r="E565" s="5" t="s">
        <v>27</v>
      </c>
      <c r="F565" s="2">
        <v>2.0619999999999998</v>
      </c>
      <c r="G565" s="2">
        <v>2.1</v>
      </c>
      <c r="H565" s="2">
        <v>2.0453329999999998</v>
      </c>
      <c r="I565" s="2">
        <v>2.06</v>
      </c>
      <c r="J565" s="2">
        <v>2.06</v>
      </c>
      <c r="K565" s="3">
        <v>13686000</v>
      </c>
      <c r="L565" s="6">
        <f t="shared" si="35"/>
        <v>-4.8309178743960327E-3</v>
      </c>
      <c r="M565" s="7">
        <f t="shared" si="33"/>
        <v>0.29342794193638722</v>
      </c>
      <c r="N565" s="2">
        <f t="shared" si="32"/>
        <v>1.9480951428571429</v>
      </c>
      <c r="O565" s="2">
        <f t="shared" si="34"/>
        <v>1.9065110666666667</v>
      </c>
    </row>
    <row r="566" spans="1:15">
      <c r="A566" s="1">
        <v>41173</v>
      </c>
      <c r="B566" s="4" t="s">
        <v>9</v>
      </c>
      <c r="C566" s="4" t="s">
        <v>15</v>
      </c>
      <c r="D566" s="5">
        <v>2012</v>
      </c>
      <c r="E566" s="5" t="s">
        <v>27</v>
      </c>
      <c r="F566" s="2">
        <v>2.0733329999999999</v>
      </c>
      <c r="G566" s="2">
        <v>2.0993330000000001</v>
      </c>
      <c r="H566" s="2">
        <v>1.969333</v>
      </c>
      <c r="I566" s="2">
        <v>2.0013329999999998</v>
      </c>
      <c r="J566" s="2">
        <v>2.0013329999999998</v>
      </c>
      <c r="K566" s="3">
        <v>28050000</v>
      </c>
      <c r="L566" s="6">
        <f t="shared" si="35"/>
        <v>-2.8479126213592353E-2</v>
      </c>
      <c r="M566" s="7">
        <f t="shared" si="33"/>
        <v>0.25659224432979388</v>
      </c>
      <c r="N566" s="2">
        <f t="shared" si="32"/>
        <v>1.931523714285714</v>
      </c>
      <c r="O566" s="2">
        <f t="shared" si="34"/>
        <v>1.9078443999999999</v>
      </c>
    </row>
    <row r="567" spans="1:15">
      <c r="A567" s="1">
        <v>41176</v>
      </c>
      <c r="B567" s="4" t="s">
        <v>10</v>
      </c>
      <c r="C567" s="4" t="s">
        <v>15</v>
      </c>
      <c r="D567" s="5">
        <v>2012</v>
      </c>
      <c r="E567" s="5" t="s">
        <v>27</v>
      </c>
      <c r="F567" s="2">
        <v>1.967333</v>
      </c>
      <c r="G567" s="2">
        <v>2.068667</v>
      </c>
      <c r="H567" s="2">
        <v>1.96</v>
      </c>
      <c r="I567" s="2">
        <v>2.044</v>
      </c>
      <c r="J567" s="2">
        <v>2.044</v>
      </c>
      <c r="K567" s="3">
        <v>19528500</v>
      </c>
      <c r="L567" s="6">
        <f t="shared" si="35"/>
        <v>2.1319290692753397E-2</v>
      </c>
      <c r="M567" s="7">
        <f t="shared" si="33"/>
        <v>0.28338189966892013</v>
      </c>
      <c r="N567" s="2">
        <f t="shared" si="32"/>
        <v>1.9294285714285715</v>
      </c>
      <c r="O567" s="2">
        <f t="shared" si="34"/>
        <v>1.9103555333333335</v>
      </c>
    </row>
    <row r="568" spans="1:15">
      <c r="A568" s="1">
        <v>41177</v>
      </c>
      <c r="B568" s="4" t="s">
        <v>6</v>
      </c>
      <c r="C568" s="4" t="s">
        <v>15</v>
      </c>
      <c r="D568" s="5">
        <v>2012</v>
      </c>
      <c r="E568" s="5" t="s">
        <v>27</v>
      </c>
      <c r="F568" s="2">
        <v>1.9079999999999999</v>
      </c>
      <c r="G568" s="2">
        <v>1.965333</v>
      </c>
      <c r="H568" s="2">
        <v>1.8353330000000001</v>
      </c>
      <c r="I568" s="2">
        <v>1.8440000000000001</v>
      </c>
      <c r="J568" s="2">
        <v>1.8440000000000001</v>
      </c>
      <c r="K568" s="3">
        <v>85206000</v>
      </c>
      <c r="L568" s="6">
        <f t="shared" si="35"/>
        <v>-9.7847358121330705E-2</v>
      </c>
      <c r="M568" s="7">
        <f t="shared" si="33"/>
        <v>0.15780637132558151</v>
      </c>
      <c r="N568" s="2">
        <f t="shared" si="32"/>
        <v>1.9164761428571429</v>
      </c>
      <c r="O568" s="2">
        <f t="shared" si="34"/>
        <v>1.9123110999999999</v>
      </c>
    </row>
    <row r="569" spans="1:15">
      <c r="A569" s="1">
        <v>41178</v>
      </c>
      <c r="B569" s="4" t="s">
        <v>7</v>
      </c>
      <c r="C569" s="4" t="s">
        <v>15</v>
      </c>
      <c r="D569" s="5">
        <v>2012</v>
      </c>
      <c r="E569" s="5" t="s">
        <v>27</v>
      </c>
      <c r="F569" s="2">
        <v>1.8440000000000001</v>
      </c>
      <c r="G569" s="2">
        <v>1.8933329999999999</v>
      </c>
      <c r="H569" s="2">
        <v>1.8320000000000001</v>
      </c>
      <c r="I569" s="2">
        <v>1.8360000000000001</v>
      </c>
      <c r="J569" s="2">
        <v>1.8360000000000001</v>
      </c>
      <c r="K569" s="3">
        <v>22908000</v>
      </c>
      <c r="L569" s="6">
        <f t="shared" si="35"/>
        <v>-4.3383947939262509E-3</v>
      </c>
      <c r="M569" s="7">
        <f t="shared" si="33"/>
        <v>0.15278335019184808</v>
      </c>
      <c r="N569" s="2">
        <f t="shared" si="32"/>
        <v>1.9330475714285715</v>
      </c>
      <c r="O569" s="2">
        <f t="shared" si="34"/>
        <v>1.9204222000000004</v>
      </c>
    </row>
    <row r="570" spans="1:15">
      <c r="A570" s="1">
        <v>41179</v>
      </c>
      <c r="B570" s="4" t="s">
        <v>8</v>
      </c>
      <c r="C570" s="4" t="s">
        <v>15</v>
      </c>
      <c r="D570" s="5">
        <v>2012</v>
      </c>
      <c r="E570" s="5" t="s">
        <v>27</v>
      </c>
      <c r="F570" s="2">
        <v>1.8546670000000001</v>
      </c>
      <c r="G570" s="2">
        <v>1.9026670000000001</v>
      </c>
      <c r="H570" s="2">
        <v>1.84</v>
      </c>
      <c r="I570" s="2">
        <v>1.8993329999999999</v>
      </c>
      <c r="J570" s="2">
        <v>1.8993329999999999</v>
      </c>
      <c r="K570" s="3">
        <v>26379000</v>
      </c>
      <c r="L570" s="6">
        <f t="shared" si="35"/>
        <v>3.4495098039215612E-2</v>
      </c>
      <c r="M570" s="7">
        <f t="shared" si="33"/>
        <v>0.19254872487469132</v>
      </c>
      <c r="N570" s="2">
        <f t="shared" si="32"/>
        <v>1.945904714285714</v>
      </c>
      <c r="O570" s="2">
        <f t="shared" si="34"/>
        <v>1.9265999666666669</v>
      </c>
    </row>
    <row r="571" spans="1:15">
      <c r="A571" s="1">
        <v>41180</v>
      </c>
      <c r="B571" s="4" t="s">
        <v>9</v>
      </c>
      <c r="C571" s="4" t="s">
        <v>15</v>
      </c>
      <c r="D571" s="5">
        <v>2012</v>
      </c>
      <c r="E571" s="5" t="s">
        <v>27</v>
      </c>
      <c r="F571" s="2">
        <v>1.915333</v>
      </c>
      <c r="G571" s="2">
        <v>1.992667</v>
      </c>
      <c r="H571" s="2">
        <v>1.9073329999999999</v>
      </c>
      <c r="I571" s="2">
        <v>1.952</v>
      </c>
      <c r="J571" s="2">
        <v>1.952</v>
      </c>
      <c r="K571" s="3">
        <v>65151000</v>
      </c>
      <c r="L571" s="6">
        <f t="shared" si="35"/>
        <v>2.7729208095684129E-2</v>
      </c>
      <c r="M571" s="7">
        <f t="shared" si="33"/>
        <v>0.22561715663098436</v>
      </c>
      <c r="N571" s="2">
        <f t="shared" si="32"/>
        <v>1.9531428571428571</v>
      </c>
      <c r="O571" s="2">
        <f t="shared" si="34"/>
        <v>1.9323333000000003</v>
      </c>
    </row>
    <row r="572" spans="1:15">
      <c r="A572" s="1">
        <v>41183</v>
      </c>
      <c r="B572" s="4" t="s">
        <v>10</v>
      </c>
      <c r="C572" s="4" t="s">
        <v>16</v>
      </c>
      <c r="D572" s="5">
        <v>2012</v>
      </c>
      <c r="E572" s="5" t="s">
        <v>28</v>
      </c>
      <c r="F572" s="2">
        <v>1.9666669999999999</v>
      </c>
      <c r="G572" s="2">
        <v>1.992667</v>
      </c>
      <c r="H572" s="2">
        <v>1.933333</v>
      </c>
      <c r="I572" s="2">
        <v>1.944</v>
      </c>
      <c r="J572" s="2">
        <v>1.944</v>
      </c>
      <c r="K572" s="3">
        <v>13266000</v>
      </c>
      <c r="L572" s="6">
        <f t="shared" si="35"/>
        <v>-4.0983606557377086E-3</v>
      </c>
      <c r="M572" s="7">
        <f t="shared" si="33"/>
        <v>0.22059413549725071</v>
      </c>
      <c r="N572" s="2">
        <f t="shared" si="32"/>
        <v>1.9444761428571427</v>
      </c>
      <c r="O572" s="2">
        <f t="shared" si="34"/>
        <v>1.9375110666666668</v>
      </c>
    </row>
    <row r="573" spans="1:15">
      <c r="A573" s="1">
        <v>41184</v>
      </c>
      <c r="B573" s="4" t="s">
        <v>6</v>
      </c>
      <c r="C573" s="4" t="s">
        <v>16</v>
      </c>
      <c r="D573" s="5">
        <v>2012</v>
      </c>
      <c r="E573" s="5" t="s">
        <v>28</v>
      </c>
      <c r="F573" s="2">
        <v>1.952</v>
      </c>
      <c r="G573" s="2">
        <v>1.992667</v>
      </c>
      <c r="H573" s="2">
        <v>1.933333</v>
      </c>
      <c r="I573" s="2">
        <v>1.986667</v>
      </c>
      <c r="J573" s="2">
        <v>1.986667</v>
      </c>
      <c r="K573" s="3">
        <v>10935000</v>
      </c>
      <c r="L573" s="6">
        <f t="shared" si="35"/>
        <v>2.1948045267489717E-2</v>
      </c>
      <c r="M573" s="7">
        <f t="shared" si="33"/>
        <v>0.24738379083637696</v>
      </c>
      <c r="N573" s="2">
        <f t="shared" si="32"/>
        <v>1.937238</v>
      </c>
      <c r="O573" s="2">
        <f t="shared" si="34"/>
        <v>1.9424444000000001</v>
      </c>
    </row>
    <row r="574" spans="1:15">
      <c r="A574" s="1">
        <v>41185</v>
      </c>
      <c r="B574" s="4" t="s">
        <v>7</v>
      </c>
      <c r="C574" s="4" t="s">
        <v>16</v>
      </c>
      <c r="D574" s="5">
        <v>2012</v>
      </c>
      <c r="E574" s="5" t="s">
        <v>28</v>
      </c>
      <c r="F574" s="2">
        <v>1.983333</v>
      </c>
      <c r="G574" s="2">
        <v>1.996667</v>
      </c>
      <c r="H574" s="2">
        <v>1.949333</v>
      </c>
      <c r="I574" s="2">
        <v>1.953333</v>
      </c>
      <c r="J574" s="2">
        <v>1.953333</v>
      </c>
      <c r="K574" s="3">
        <v>15792000</v>
      </c>
      <c r="L574" s="6">
        <f t="shared" si="35"/>
        <v>-1.6778856245158336E-2</v>
      </c>
      <c r="M574" s="7">
        <f t="shared" si="33"/>
        <v>0.22645411752739264</v>
      </c>
      <c r="N574" s="2">
        <f t="shared" si="32"/>
        <v>1.9231427142857143</v>
      </c>
      <c r="O574" s="2">
        <f t="shared" si="34"/>
        <v>1.9447110666666667</v>
      </c>
    </row>
    <row r="575" spans="1:15">
      <c r="A575" s="1">
        <v>41186</v>
      </c>
      <c r="B575" s="4" t="s">
        <v>8</v>
      </c>
      <c r="C575" s="4" t="s">
        <v>16</v>
      </c>
      <c r="D575" s="5">
        <v>2012</v>
      </c>
      <c r="E575" s="5" t="s">
        <v>28</v>
      </c>
      <c r="F575" s="2">
        <v>2</v>
      </c>
      <c r="G575" s="2">
        <v>2.0066670000000002</v>
      </c>
      <c r="H575" s="2">
        <v>1.91</v>
      </c>
      <c r="I575" s="2">
        <v>1.96</v>
      </c>
      <c r="J575" s="2">
        <v>1.96</v>
      </c>
      <c r="K575" s="3">
        <v>23119500</v>
      </c>
      <c r="L575" s="6">
        <f t="shared" si="35"/>
        <v>3.4131405141877903E-3</v>
      </c>
      <c r="M575" s="7">
        <f t="shared" si="33"/>
        <v>0.23064017776471779</v>
      </c>
      <c r="N575" s="2">
        <f t="shared" si="32"/>
        <v>1.9073332857142857</v>
      </c>
      <c r="O575" s="2">
        <f t="shared" si="34"/>
        <v>1.9503555333333333</v>
      </c>
    </row>
    <row r="576" spans="1:15">
      <c r="A576" s="1">
        <v>41187</v>
      </c>
      <c r="B576" s="4" t="s">
        <v>9</v>
      </c>
      <c r="C576" s="4" t="s">
        <v>16</v>
      </c>
      <c r="D576" s="5">
        <v>2012</v>
      </c>
      <c r="E576" s="5" t="s">
        <v>28</v>
      </c>
      <c r="F576" s="2">
        <v>1.98</v>
      </c>
      <c r="G576" s="2">
        <v>1.987333</v>
      </c>
      <c r="H576" s="2">
        <v>1.9119999999999999</v>
      </c>
      <c r="I576" s="2">
        <v>1.9259999999999999</v>
      </c>
      <c r="J576" s="2">
        <v>1.9259999999999999</v>
      </c>
      <c r="K576" s="3">
        <v>14079000</v>
      </c>
      <c r="L576" s="6">
        <f t="shared" si="35"/>
        <v>-1.7346938775510221E-2</v>
      </c>
      <c r="M576" s="7">
        <f t="shared" si="33"/>
        <v>0.20929233794635027</v>
      </c>
      <c r="N576" s="2">
        <f t="shared" si="32"/>
        <v>1.8876190000000004</v>
      </c>
      <c r="O576" s="2">
        <f t="shared" si="34"/>
        <v>1.9581777666666669</v>
      </c>
    </row>
    <row r="577" spans="1:15">
      <c r="A577" s="1">
        <v>41190</v>
      </c>
      <c r="B577" s="4" t="s">
        <v>10</v>
      </c>
      <c r="C577" s="4" t="s">
        <v>16</v>
      </c>
      <c r="D577" s="5">
        <v>2012</v>
      </c>
      <c r="E577" s="5" t="s">
        <v>28</v>
      </c>
      <c r="F577" s="2">
        <v>1.9239999999999999</v>
      </c>
      <c r="G577" s="2">
        <v>1.96</v>
      </c>
      <c r="H577" s="2">
        <v>1.9073329999999999</v>
      </c>
      <c r="I577" s="2">
        <v>1.95</v>
      </c>
      <c r="J577" s="2">
        <v>1.95</v>
      </c>
      <c r="K577" s="3">
        <v>13345500</v>
      </c>
      <c r="L577" s="6">
        <f t="shared" si="35"/>
        <v>1.2461059190031164E-2</v>
      </c>
      <c r="M577" s="7">
        <f t="shared" si="33"/>
        <v>0.224361401347551</v>
      </c>
      <c r="N577" s="2">
        <f t="shared" si="32"/>
        <v>1.8797142857142859</v>
      </c>
      <c r="O577" s="2">
        <f t="shared" si="34"/>
        <v>1.9673111000000003</v>
      </c>
    </row>
    <row r="578" spans="1:15">
      <c r="A578" s="1">
        <v>41191</v>
      </c>
      <c r="B578" s="4" t="s">
        <v>6</v>
      </c>
      <c r="C578" s="4" t="s">
        <v>16</v>
      </c>
      <c r="D578" s="5">
        <v>2012</v>
      </c>
      <c r="E578" s="5" t="s">
        <v>28</v>
      </c>
      <c r="F578" s="2">
        <v>1.941333</v>
      </c>
      <c r="G578" s="2">
        <v>1.941333</v>
      </c>
      <c r="H578" s="2">
        <v>1.8833329999999999</v>
      </c>
      <c r="I578" s="2">
        <v>1.8913329999999999</v>
      </c>
      <c r="J578" s="2">
        <v>1.8913329999999999</v>
      </c>
      <c r="K578" s="3">
        <v>17895000</v>
      </c>
      <c r="L578" s="6">
        <f t="shared" si="35"/>
        <v>-3.0085641025641038E-2</v>
      </c>
      <c r="M578" s="7">
        <f t="shared" si="33"/>
        <v>0.18752570374095767</v>
      </c>
      <c r="N578" s="2">
        <f t="shared" ref="N578:N641" si="36">AVERAGE(I578:I584)</f>
        <v>1.8756190000000004</v>
      </c>
      <c r="O578" s="2">
        <f t="shared" si="34"/>
        <v>1.974466666666667</v>
      </c>
    </row>
    <row r="579" spans="1:15">
      <c r="A579" s="1">
        <v>41192</v>
      </c>
      <c r="B579" s="4" t="s">
        <v>7</v>
      </c>
      <c r="C579" s="4" t="s">
        <v>16</v>
      </c>
      <c r="D579" s="5">
        <v>2012</v>
      </c>
      <c r="E579" s="5" t="s">
        <v>28</v>
      </c>
      <c r="F579" s="2">
        <v>1.8926670000000001</v>
      </c>
      <c r="G579" s="2">
        <v>1.9146669999999999</v>
      </c>
      <c r="H579" s="2">
        <v>1.8673329999999999</v>
      </c>
      <c r="I579" s="2">
        <v>1.8933329999999999</v>
      </c>
      <c r="J579" s="2">
        <v>1.8933329999999999</v>
      </c>
      <c r="K579" s="3">
        <v>7554000</v>
      </c>
      <c r="L579" s="6">
        <f t="shared" si="35"/>
        <v>1.0574552445285954E-3</v>
      </c>
      <c r="M579" s="7">
        <f t="shared" ref="M579:M642" si="37">I579/$I$2-1</f>
        <v>0.18878145902439103</v>
      </c>
      <c r="N579" s="2">
        <f t="shared" si="36"/>
        <v>1.872476142857143</v>
      </c>
      <c r="O579" s="2">
        <f t="shared" ref="O579:O642" si="38">AVERAGE(I579:I608)</f>
        <v>1.9828222333333336</v>
      </c>
    </row>
    <row r="580" spans="1:15">
      <c r="A580" s="1">
        <v>41193</v>
      </c>
      <c r="B580" s="4" t="s">
        <v>8</v>
      </c>
      <c r="C580" s="4" t="s">
        <v>16</v>
      </c>
      <c r="D580" s="5">
        <v>2012</v>
      </c>
      <c r="E580" s="5" t="s">
        <v>28</v>
      </c>
      <c r="F580" s="2">
        <v>1.929333</v>
      </c>
      <c r="G580" s="2">
        <v>1.9319999999999999</v>
      </c>
      <c r="H580" s="2">
        <v>1.8833329999999999</v>
      </c>
      <c r="I580" s="2">
        <v>1.8879999999999999</v>
      </c>
      <c r="J580" s="2">
        <v>1.8879999999999999</v>
      </c>
      <c r="K580" s="3">
        <v>6759000</v>
      </c>
      <c r="L580" s="6">
        <f t="shared" ref="L580:L643" si="39">(J580-J579)/J579</f>
        <v>-2.8167258480151312E-3</v>
      </c>
      <c r="M580" s="7">
        <f t="shared" si="37"/>
        <v>0.18543298756111604</v>
      </c>
      <c r="N580" s="2">
        <f t="shared" si="36"/>
        <v>1.8661904285714284</v>
      </c>
      <c r="O580" s="2">
        <f t="shared" si="38"/>
        <v>1.9914222333333336</v>
      </c>
    </row>
    <row r="581" spans="1:15">
      <c r="A581" s="1">
        <v>41194</v>
      </c>
      <c r="B581" s="4" t="s">
        <v>9</v>
      </c>
      <c r="C581" s="4" t="s">
        <v>16</v>
      </c>
      <c r="D581" s="5">
        <v>2012</v>
      </c>
      <c r="E581" s="5" t="s">
        <v>28</v>
      </c>
      <c r="F581" s="2">
        <v>1.8879999999999999</v>
      </c>
      <c r="G581" s="2">
        <v>1.915333</v>
      </c>
      <c r="H581" s="2">
        <v>1.8333330000000001</v>
      </c>
      <c r="I581" s="2">
        <v>1.8426670000000001</v>
      </c>
      <c r="J581" s="2">
        <v>1.8426670000000001</v>
      </c>
      <c r="K581" s="3">
        <v>14814000</v>
      </c>
      <c r="L581" s="6">
        <f t="shared" si="39"/>
        <v>-2.4011122881355852E-2</v>
      </c>
      <c r="M581" s="7">
        <f t="shared" si="37"/>
        <v>0.15696941042917323</v>
      </c>
      <c r="N581" s="2">
        <f t="shared" si="36"/>
        <v>1.8617142857142857</v>
      </c>
      <c r="O581" s="2">
        <f t="shared" si="38"/>
        <v>1.9999333333333338</v>
      </c>
    </row>
    <row r="582" spans="1:15">
      <c r="A582" s="1">
        <v>41197</v>
      </c>
      <c r="B582" s="4" t="s">
        <v>10</v>
      </c>
      <c r="C582" s="4" t="s">
        <v>16</v>
      </c>
      <c r="D582" s="5">
        <v>2012</v>
      </c>
      <c r="E582" s="5" t="s">
        <v>28</v>
      </c>
      <c r="F582" s="2">
        <v>1.8680000000000001</v>
      </c>
      <c r="G582" s="2">
        <v>1.87</v>
      </c>
      <c r="H582" s="2">
        <v>1.790667</v>
      </c>
      <c r="I582" s="2">
        <v>1.8220000000000001</v>
      </c>
      <c r="J582" s="2">
        <v>1.8220000000000001</v>
      </c>
      <c r="K582" s="3">
        <v>22030500</v>
      </c>
      <c r="L582" s="6">
        <f t="shared" si="39"/>
        <v>-1.1215808390772717E-2</v>
      </c>
      <c r="M582" s="7">
        <f t="shared" si="37"/>
        <v>0.14399306320781435</v>
      </c>
      <c r="N582" s="2">
        <f t="shared" si="36"/>
        <v>1.8688571428571428</v>
      </c>
      <c r="O582" s="2">
        <f t="shared" si="38"/>
        <v>2.0123555333333338</v>
      </c>
    </row>
    <row r="583" spans="1:15">
      <c r="A583" s="1">
        <v>41198</v>
      </c>
      <c r="B583" s="4" t="s">
        <v>6</v>
      </c>
      <c r="C583" s="4" t="s">
        <v>16</v>
      </c>
      <c r="D583" s="5">
        <v>2012</v>
      </c>
      <c r="E583" s="5" t="s">
        <v>28</v>
      </c>
      <c r="F583" s="2">
        <v>1.8446670000000001</v>
      </c>
      <c r="G583" s="2">
        <v>1.8726670000000001</v>
      </c>
      <c r="H583" s="2">
        <v>1.822667</v>
      </c>
      <c r="I583" s="2">
        <v>1.8706670000000001</v>
      </c>
      <c r="J583" s="2">
        <v>1.8706670000000001</v>
      </c>
      <c r="K583" s="3">
        <v>7189500</v>
      </c>
      <c r="L583" s="6">
        <f t="shared" si="39"/>
        <v>2.6710757409440185E-2</v>
      </c>
      <c r="M583" s="7">
        <f t="shared" si="37"/>
        <v>0.17454998439724068</v>
      </c>
      <c r="N583" s="2">
        <f t="shared" si="36"/>
        <v>1.8697142857142857</v>
      </c>
      <c r="O583" s="2">
        <f t="shared" si="38"/>
        <v>2.0264888666666669</v>
      </c>
    </row>
    <row r="584" spans="1:15">
      <c r="A584" s="1">
        <v>41199</v>
      </c>
      <c r="B584" s="4" t="s">
        <v>7</v>
      </c>
      <c r="C584" s="4" t="s">
        <v>16</v>
      </c>
      <c r="D584" s="5">
        <v>2012</v>
      </c>
      <c r="E584" s="5" t="s">
        <v>28</v>
      </c>
      <c r="F584" s="2">
        <v>1.8833329999999999</v>
      </c>
      <c r="G584" s="2">
        <v>1.9226669999999999</v>
      </c>
      <c r="H584" s="2">
        <v>1.8533329999999999</v>
      </c>
      <c r="I584" s="2">
        <v>1.921333</v>
      </c>
      <c r="J584" s="2">
        <v>1.921333</v>
      </c>
      <c r="K584" s="3">
        <v>10020000</v>
      </c>
      <c r="L584" s="6">
        <f t="shared" si="39"/>
        <v>2.7084457041258479E-2</v>
      </c>
      <c r="M584" s="7">
        <f t="shared" si="37"/>
        <v>0.20636203299245848</v>
      </c>
      <c r="N584" s="2">
        <f t="shared" si="36"/>
        <v>1.8645714285714283</v>
      </c>
      <c r="O584" s="2">
        <f t="shared" si="38"/>
        <v>2.0392888666666669</v>
      </c>
    </row>
    <row r="585" spans="1:15">
      <c r="A585" s="1">
        <v>41200</v>
      </c>
      <c r="B585" s="4" t="s">
        <v>8</v>
      </c>
      <c r="C585" s="4" t="s">
        <v>16</v>
      </c>
      <c r="D585" s="5">
        <v>2012</v>
      </c>
      <c r="E585" s="5" t="s">
        <v>28</v>
      </c>
      <c r="F585" s="2">
        <v>1.9326669999999999</v>
      </c>
      <c r="G585" s="2">
        <v>1.9326669999999999</v>
      </c>
      <c r="H585" s="2">
        <v>1.8520000000000001</v>
      </c>
      <c r="I585" s="2">
        <v>1.8693329999999999</v>
      </c>
      <c r="J585" s="2">
        <v>1.8693329999999999</v>
      </c>
      <c r="K585" s="3">
        <v>11115000</v>
      </c>
      <c r="L585" s="6">
        <f t="shared" si="39"/>
        <v>-2.7064543210364913E-2</v>
      </c>
      <c r="M585" s="7">
        <f t="shared" si="37"/>
        <v>0.17371239562319052</v>
      </c>
      <c r="N585" s="2">
        <f t="shared" si="36"/>
        <v>1.8508571428571428</v>
      </c>
      <c r="O585" s="2">
        <f t="shared" si="38"/>
        <v>2.052177766666667</v>
      </c>
    </row>
    <row r="586" spans="1:15">
      <c r="A586" s="1">
        <v>41201</v>
      </c>
      <c r="B586" s="4" t="s">
        <v>9</v>
      </c>
      <c r="C586" s="4" t="s">
        <v>16</v>
      </c>
      <c r="D586" s="5">
        <v>2012</v>
      </c>
      <c r="E586" s="5" t="s">
        <v>28</v>
      </c>
      <c r="F586" s="2">
        <v>1.8553329999999999</v>
      </c>
      <c r="G586" s="2">
        <v>1.88</v>
      </c>
      <c r="H586" s="2">
        <v>1.82</v>
      </c>
      <c r="I586" s="2">
        <v>1.8493329999999999</v>
      </c>
      <c r="J586" s="2">
        <v>1.8493329999999999</v>
      </c>
      <c r="K586" s="3">
        <v>15411000</v>
      </c>
      <c r="L586" s="6">
        <f t="shared" si="39"/>
        <v>-1.06990033343444E-2</v>
      </c>
      <c r="M586" s="7">
        <f t="shared" si="37"/>
        <v>0.1611548427888565</v>
      </c>
      <c r="N586" s="2">
        <f t="shared" si="36"/>
        <v>1.8517142857142856</v>
      </c>
      <c r="O586" s="2">
        <f t="shared" si="38"/>
        <v>2.0652000000000004</v>
      </c>
    </row>
    <row r="587" spans="1:15">
      <c r="A587" s="1">
        <v>41204</v>
      </c>
      <c r="B587" s="4" t="s">
        <v>10</v>
      </c>
      <c r="C587" s="4" t="s">
        <v>16</v>
      </c>
      <c r="D587" s="5">
        <v>2012</v>
      </c>
      <c r="E587" s="5" t="s">
        <v>28</v>
      </c>
      <c r="F587" s="2">
        <v>1.8660000000000001</v>
      </c>
      <c r="G587" s="2">
        <v>1.8666670000000001</v>
      </c>
      <c r="H587" s="2">
        <v>1.8240000000000001</v>
      </c>
      <c r="I587" s="2">
        <v>1.8566670000000001</v>
      </c>
      <c r="J587" s="2">
        <v>1.8566670000000001</v>
      </c>
      <c r="K587" s="3">
        <v>7053000</v>
      </c>
      <c r="L587" s="6">
        <f t="shared" si="39"/>
        <v>3.9657541394655122E-3</v>
      </c>
      <c r="M587" s="7">
        <f t="shared" si="37"/>
        <v>0.16575969741320695</v>
      </c>
      <c r="N587" s="2">
        <f t="shared" si="36"/>
        <v>1.8660952857142856</v>
      </c>
      <c r="O587" s="2">
        <f t="shared" si="38"/>
        <v>2.0784666666666669</v>
      </c>
    </row>
    <row r="588" spans="1:15">
      <c r="A588" s="1">
        <v>41205</v>
      </c>
      <c r="B588" s="4" t="s">
        <v>6</v>
      </c>
      <c r="C588" s="4" t="s">
        <v>16</v>
      </c>
      <c r="D588" s="5">
        <v>2012</v>
      </c>
      <c r="E588" s="5" t="s">
        <v>28</v>
      </c>
      <c r="F588" s="2">
        <v>1.8253330000000001</v>
      </c>
      <c r="G588" s="2">
        <v>1.9039999999999999</v>
      </c>
      <c r="H588" s="2">
        <v>1.824667</v>
      </c>
      <c r="I588" s="2">
        <v>1.8926670000000001</v>
      </c>
      <c r="J588" s="2">
        <v>1.8926670000000001</v>
      </c>
      <c r="K588" s="3">
        <v>11235000</v>
      </c>
      <c r="L588" s="6">
        <f t="shared" si="39"/>
        <v>1.9389583592534381E-2</v>
      </c>
      <c r="M588" s="7">
        <f t="shared" si="37"/>
        <v>0.18836329251500783</v>
      </c>
      <c r="N588" s="2">
        <f t="shared" si="36"/>
        <v>1.8762857142857143</v>
      </c>
      <c r="O588" s="2">
        <f t="shared" si="38"/>
        <v>2.0919110999999999</v>
      </c>
    </row>
    <row r="589" spans="1:15">
      <c r="A589" s="1">
        <v>41206</v>
      </c>
      <c r="B589" s="4" t="s">
        <v>7</v>
      </c>
      <c r="C589" s="4" t="s">
        <v>16</v>
      </c>
      <c r="D589" s="5">
        <v>2012</v>
      </c>
      <c r="E589" s="5" t="s">
        <v>28</v>
      </c>
      <c r="F589" s="2">
        <v>1.9013329999999999</v>
      </c>
      <c r="G589" s="2">
        <v>1.9013329999999999</v>
      </c>
      <c r="H589" s="2">
        <v>1.816667</v>
      </c>
      <c r="I589" s="2">
        <v>1.8280000000000001</v>
      </c>
      <c r="J589" s="2">
        <v>1.8280000000000001</v>
      </c>
      <c r="K589" s="3">
        <v>15246000</v>
      </c>
      <c r="L589" s="6">
        <f t="shared" si="39"/>
        <v>-3.4167130298145436E-2</v>
      </c>
      <c r="M589" s="7">
        <f t="shared" si="37"/>
        <v>0.14776032905811443</v>
      </c>
      <c r="N589" s="2">
        <f t="shared" si="36"/>
        <v>1.905904714285714</v>
      </c>
      <c r="O589" s="2">
        <f t="shared" si="38"/>
        <v>2.1047555333333334</v>
      </c>
    </row>
    <row r="590" spans="1:15">
      <c r="A590" s="1">
        <v>41207</v>
      </c>
      <c r="B590" s="4" t="s">
        <v>8</v>
      </c>
      <c r="C590" s="4" t="s">
        <v>16</v>
      </c>
      <c r="D590" s="5">
        <v>2012</v>
      </c>
      <c r="E590" s="5" t="s">
        <v>28</v>
      </c>
      <c r="F590" s="2">
        <v>1.8533329999999999</v>
      </c>
      <c r="G590" s="2">
        <v>1.8533329999999999</v>
      </c>
      <c r="H590" s="2">
        <v>1.83</v>
      </c>
      <c r="I590" s="2">
        <v>1.834667</v>
      </c>
      <c r="J590" s="2">
        <v>1.834667</v>
      </c>
      <c r="K590" s="3">
        <v>8665500</v>
      </c>
      <c r="L590" s="6">
        <f t="shared" si="39"/>
        <v>3.6471553610503164E-3</v>
      </c>
      <c r="M590" s="7">
        <f t="shared" si="37"/>
        <v>0.15194638929543958</v>
      </c>
      <c r="N590" s="2">
        <f t="shared" si="36"/>
        <v>1.9414285714285715</v>
      </c>
      <c r="O590" s="2">
        <f t="shared" si="38"/>
        <v>2.1206444333333332</v>
      </c>
    </row>
    <row r="591" spans="1:15">
      <c r="A591" s="1">
        <v>41208</v>
      </c>
      <c r="B591" s="4" t="s">
        <v>9</v>
      </c>
      <c r="C591" s="4" t="s">
        <v>16</v>
      </c>
      <c r="D591" s="5">
        <v>2012</v>
      </c>
      <c r="E591" s="5" t="s">
        <v>28</v>
      </c>
      <c r="F591" s="2">
        <v>1.8353330000000001</v>
      </c>
      <c r="G591" s="2">
        <v>1.8533329999999999</v>
      </c>
      <c r="H591" s="2">
        <v>1.8013330000000001</v>
      </c>
      <c r="I591" s="2">
        <v>1.8253330000000001</v>
      </c>
      <c r="J591" s="2">
        <v>1.8253330000000001</v>
      </c>
      <c r="K591" s="3">
        <v>7161000</v>
      </c>
      <c r="L591" s="6">
        <f t="shared" si="39"/>
        <v>-5.0875717500777819E-3</v>
      </c>
      <c r="M591" s="7">
        <f t="shared" si="37"/>
        <v>0.14608577938765599</v>
      </c>
      <c r="N591" s="2">
        <f t="shared" si="36"/>
        <v>1.9797142857142858</v>
      </c>
      <c r="O591" s="2">
        <f t="shared" si="38"/>
        <v>2.1378888666666662</v>
      </c>
    </row>
    <row r="592" spans="1:15">
      <c r="A592" s="1">
        <v>41213</v>
      </c>
      <c r="B592" s="4" t="s">
        <v>7</v>
      </c>
      <c r="C592" s="4" t="s">
        <v>16</v>
      </c>
      <c r="D592" s="5">
        <v>2012</v>
      </c>
      <c r="E592" s="5" t="s">
        <v>28</v>
      </c>
      <c r="F592" s="2">
        <v>1.8466670000000001</v>
      </c>
      <c r="G592" s="2">
        <v>1.89</v>
      </c>
      <c r="H592" s="2">
        <v>1.824667</v>
      </c>
      <c r="I592" s="2">
        <v>1.8753329999999999</v>
      </c>
      <c r="J592" s="2">
        <v>1.8753329999999999</v>
      </c>
      <c r="K592" s="3">
        <v>11628000</v>
      </c>
      <c r="L592" s="6">
        <f t="shared" si="39"/>
        <v>2.7392262124226002E-2</v>
      </c>
      <c r="M592" s="7">
        <f t="shared" si="37"/>
        <v>0.17747966147349059</v>
      </c>
      <c r="N592" s="2">
        <f t="shared" si="36"/>
        <v>2.0171428571428573</v>
      </c>
      <c r="O592" s="2">
        <f t="shared" si="38"/>
        <v>2.1553999999999998</v>
      </c>
    </row>
    <row r="593" spans="1:15">
      <c r="A593" s="1">
        <v>41214</v>
      </c>
      <c r="B593" s="4" t="s">
        <v>8</v>
      </c>
      <c r="C593" s="4" t="s">
        <v>17</v>
      </c>
      <c r="D593" s="5">
        <v>2012</v>
      </c>
      <c r="E593" s="5" t="s">
        <v>28</v>
      </c>
      <c r="F593" s="2">
        <v>1.8833329999999999</v>
      </c>
      <c r="G593" s="2">
        <v>1.966</v>
      </c>
      <c r="H593" s="2">
        <v>1.88</v>
      </c>
      <c r="I593" s="2">
        <v>1.95</v>
      </c>
      <c r="J593" s="2">
        <v>1.95</v>
      </c>
      <c r="K593" s="3">
        <v>15361500</v>
      </c>
      <c r="L593" s="6">
        <f t="shared" si="39"/>
        <v>3.9815328797605569E-2</v>
      </c>
      <c r="M593" s="7">
        <f t="shared" si="37"/>
        <v>0.224361401347551</v>
      </c>
      <c r="N593" s="2">
        <f t="shared" si="36"/>
        <v>2.0379999999999998</v>
      </c>
      <c r="O593" s="2">
        <f t="shared" si="38"/>
        <v>2.1675777999999997</v>
      </c>
    </row>
    <row r="594" spans="1:15">
      <c r="A594" s="1">
        <v>41215</v>
      </c>
      <c r="B594" s="4" t="s">
        <v>9</v>
      </c>
      <c r="C594" s="4" t="s">
        <v>17</v>
      </c>
      <c r="D594" s="5">
        <v>2012</v>
      </c>
      <c r="E594" s="5" t="s">
        <v>28</v>
      </c>
      <c r="F594" s="2">
        <v>1.951333</v>
      </c>
      <c r="G594" s="2">
        <v>1.97</v>
      </c>
      <c r="H594" s="2">
        <v>1.9033329999999999</v>
      </c>
      <c r="I594" s="2">
        <v>1.9279999999999999</v>
      </c>
      <c r="J594" s="2">
        <v>1.9279999999999999</v>
      </c>
      <c r="K594" s="3">
        <v>15454500</v>
      </c>
      <c r="L594" s="6">
        <f t="shared" si="39"/>
        <v>-1.1282051282051292E-2</v>
      </c>
      <c r="M594" s="7">
        <f t="shared" si="37"/>
        <v>0.21054809322978363</v>
      </c>
      <c r="N594" s="2">
        <f t="shared" si="36"/>
        <v>2.0553332857142861</v>
      </c>
      <c r="O594" s="2">
        <f t="shared" si="38"/>
        <v>2.1777111333333332</v>
      </c>
    </row>
    <row r="595" spans="1:15">
      <c r="A595" s="1">
        <v>41218</v>
      </c>
      <c r="B595" s="4" t="s">
        <v>10</v>
      </c>
      <c r="C595" s="4" t="s">
        <v>17</v>
      </c>
      <c r="D595" s="5">
        <v>2012</v>
      </c>
      <c r="E595" s="5" t="s">
        <v>28</v>
      </c>
      <c r="F595" s="2">
        <v>1.986667</v>
      </c>
      <c r="G595" s="2">
        <v>2.1053329999999999</v>
      </c>
      <c r="H595" s="2">
        <v>1.955333</v>
      </c>
      <c r="I595" s="2">
        <v>2.1</v>
      </c>
      <c r="J595" s="2">
        <v>2.1</v>
      </c>
      <c r="K595" s="3">
        <v>30733500</v>
      </c>
      <c r="L595" s="6">
        <f t="shared" si="39"/>
        <v>8.9211618257261496E-2</v>
      </c>
      <c r="M595" s="7">
        <f t="shared" si="37"/>
        <v>0.31854304760505503</v>
      </c>
      <c r="N595" s="2">
        <f t="shared" si="36"/>
        <v>2.0809522857142859</v>
      </c>
      <c r="O595" s="2">
        <f t="shared" si="38"/>
        <v>2.1898888999999997</v>
      </c>
    </row>
    <row r="596" spans="1:15">
      <c r="A596" s="1">
        <v>41219</v>
      </c>
      <c r="B596" s="4" t="s">
        <v>6</v>
      </c>
      <c r="C596" s="4" t="s">
        <v>17</v>
      </c>
      <c r="D596" s="5">
        <v>2012</v>
      </c>
      <c r="E596" s="5" t="s">
        <v>28</v>
      </c>
      <c r="F596" s="2">
        <v>2.040667</v>
      </c>
      <c r="G596" s="2">
        <v>2.08</v>
      </c>
      <c r="H596" s="2">
        <v>1.996667</v>
      </c>
      <c r="I596" s="2">
        <v>2.076667</v>
      </c>
      <c r="J596" s="2">
        <v>2.076667</v>
      </c>
      <c r="K596" s="3">
        <v>34860000</v>
      </c>
      <c r="L596" s="6">
        <f t="shared" si="39"/>
        <v>-1.1110952380952404E-2</v>
      </c>
      <c r="M596" s="7">
        <f t="shared" si="37"/>
        <v>0.30389277859087938</v>
      </c>
      <c r="N596" s="2">
        <f t="shared" si="36"/>
        <v>2.0798094285714286</v>
      </c>
      <c r="O596" s="2">
        <f t="shared" si="38"/>
        <v>2.1967555666666665</v>
      </c>
    </row>
    <row r="597" spans="1:15">
      <c r="A597" s="1">
        <v>41220</v>
      </c>
      <c r="B597" s="4" t="s">
        <v>7</v>
      </c>
      <c r="C597" s="4" t="s">
        <v>17</v>
      </c>
      <c r="D597" s="5">
        <v>2012</v>
      </c>
      <c r="E597" s="5" t="s">
        <v>28</v>
      </c>
      <c r="F597" s="2">
        <v>2.0666669999999998</v>
      </c>
      <c r="G597" s="2">
        <v>2.1366670000000001</v>
      </c>
      <c r="H597" s="2">
        <v>2.0539999999999998</v>
      </c>
      <c r="I597" s="2">
        <v>2.1026669999999998</v>
      </c>
      <c r="J597" s="2">
        <v>2.1026669999999998</v>
      </c>
      <c r="K597" s="3">
        <v>25717500</v>
      </c>
      <c r="L597" s="6">
        <f t="shared" si="39"/>
        <v>1.2520062195816566E-2</v>
      </c>
      <c r="M597" s="7">
        <f t="shared" si="37"/>
        <v>0.32021759727551324</v>
      </c>
      <c r="N597" s="2">
        <f t="shared" si="36"/>
        <v>2.0766665714285715</v>
      </c>
      <c r="O597" s="2">
        <f t="shared" si="38"/>
        <v>2.2044444333333333</v>
      </c>
    </row>
    <row r="598" spans="1:15">
      <c r="A598" s="1">
        <v>41221</v>
      </c>
      <c r="B598" s="4" t="s">
        <v>8</v>
      </c>
      <c r="C598" s="4" t="s">
        <v>17</v>
      </c>
      <c r="D598" s="5">
        <v>2012</v>
      </c>
      <c r="E598" s="5" t="s">
        <v>28</v>
      </c>
      <c r="F598" s="2">
        <v>2.0673330000000001</v>
      </c>
      <c r="G598" s="2">
        <v>2.1253329999999999</v>
      </c>
      <c r="H598" s="2">
        <v>2.0626669999999998</v>
      </c>
      <c r="I598" s="2">
        <v>2.0873330000000001</v>
      </c>
      <c r="J598" s="2">
        <v>2.0873330000000001</v>
      </c>
      <c r="K598" s="3">
        <v>19110000</v>
      </c>
      <c r="L598" s="6">
        <f t="shared" si="39"/>
        <v>-7.2926431051610827E-3</v>
      </c>
      <c r="M598" s="7">
        <f t="shared" si="37"/>
        <v>0.31058972151742958</v>
      </c>
      <c r="N598" s="2">
        <f t="shared" si="36"/>
        <v>2.0795237142857141</v>
      </c>
      <c r="O598" s="2">
        <f t="shared" si="38"/>
        <v>2.2108666333333331</v>
      </c>
    </row>
    <row r="599" spans="1:15">
      <c r="A599" s="1">
        <v>41222</v>
      </c>
      <c r="B599" s="4" t="s">
        <v>9</v>
      </c>
      <c r="C599" s="4" t="s">
        <v>17</v>
      </c>
      <c r="D599" s="5">
        <v>2012</v>
      </c>
      <c r="E599" s="5" t="s">
        <v>28</v>
      </c>
      <c r="F599" s="2">
        <v>2.04</v>
      </c>
      <c r="G599" s="2">
        <v>2.0619999999999998</v>
      </c>
      <c r="H599" s="2">
        <v>1.99</v>
      </c>
      <c r="I599" s="2">
        <v>2.0213329999999998</v>
      </c>
      <c r="J599" s="2">
        <v>2.0213329999999998</v>
      </c>
      <c r="K599" s="3">
        <v>12945000</v>
      </c>
      <c r="L599" s="6">
        <f t="shared" si="39"/>
        <v>-3.161929601074686E-2</v>
      </c>
      <c r="M599" s="7">
        <f t="shared" si="37"/>
        <v>0.26914979716412768</v>
      </c>
      <c r="N599" s="2">
        <f t="shared" si="36"/>
        <v>2.0948571428571432</v>
      </c>
      <c r="O599" s="2">
        <f t="shared" si="38"/>
        <v>2.2168444333333333</v>
      </c>
    </row>
    <row r="600" spans="1:15">
      <c r="A600" s="1">
        <v>41225</v>
      </c>
      <c r="B600" s="4" t="s">
        <v>10</v>
      </c>
      <c r="C600" s="4" t="s">
        <v>17</v>
      </c>
      <c r="D600" s="5">
        <v>2012</v>
      </c>
      <c r="E600" s="5" t="s">
        <v>28</v>
      </c>
      <c r="F600" s="2">
        <v>2.019333</v>
      </c>
      <c r="G600" s="2">
        <v>2.0946669999999998</v>
      </c>
      <c r="H600" s="2">
        <v>2.0106670000000002</v>
      </c>
      <c r="I600" s="2">
        <v>2.0713330000000001</v>
      </c>
      <c r="J600" s="2">
        <v>2.0713330000000001</v>
      </c>
      <c r="K600" s="3">
        <v>8338500</v>
      </c>
      <c r="L600" s="6">
        <f t="shared" si="39"/>
        <v>2.4736151836436782E-2</v>
      </c>
      <c r="M600" s="7">
        <f t="shared" si="37"/>
        <v>0.3005436792499625</v>
      </c>
      <c r="N600" s="2">
        <f t="shared" si="36"/>
        <v>2.1203809999999996</v>
      </c>
      <c r="O600" s="2">
        <f t="shared" si="38"/>
        <v>2.2256444333333332</v>
      </c>
    </row>
    <row r="601" spans="1:15">
      <c r="A601" s="1">
        <v>41226</v>
      </c>
      <c r="B601" s="4" t="s">
        <v>6</v>
      </c>
      <c r="C601" s="4" t="s">
        <v>17</v>
      </c>
      <c r="D601" s="5">
        <v>2012</v>
      </c>
      <c r="E601" s="5" t="s">
        <v>28</v>
      </c>
      <c r="F601" s="2">
        <v>2.0859999999999999</v>
      </c>
      <c r="G601" s="2">
        <v>2.1333329999999999</v>
      </c>
      <c r="H601" s="2">
        <v>2.048</v>
      </c>
      <c r="I601" s="2">
        <v>2.1073330000000001</v>
      </c>
      <c r="J601" s="2">
        <v>2.1073330000000001</v>
      </c>
      <c r="K601" s="3">
        <v>14974500</v>
      </c>
      <c r="L601" s="6">
        <f t="shared" si="39"/>
        <v>1.7380112227246912E-2</v>
      </c>
      <c r="M601" s="7">
        <f t="shared" si="37"/>
        <v>0.32314727435176338</v>
      </c>
      <c r="N601" s="2">
        <f t="shared" si="36"/>
        <v>2.1337144285714285</v>
      </c>
      <c r="O601" s="2">
        <f t="shared" si="38"/>
        <v>2.2312444333333326</v>
      </c>
    </row>
    <row r="602" spans="1:15">
      <c r="A602" s="1">
        <v>41227</v>
      </c>
      <c r="B602" s="4" t="s">
        <v>7</v>
      </c>
      <c r="C602" s="4" t="s">
        <v>17</v>
      </c>
      <c r="D602" s="5">
        <v>2012</v>
      </c>
      <c r="E602" s="5" t="s">
        <v>28</v>
      </c>
      <c r="F602" s="2">
        <v>2.1306669999999999</v>
      </c>
      <c r="G602" s="2">
        <v>2.1413329999999999</v>
      </c>
      <c r="H602" s="2">
        <v>2.08</v>
      </c>
      <c r="I602" s="2">
        <v>2.0920000000000001</v>
      </c>
      <c r="J602" s="2">
        <v>2.0920000000000001</v>
      </c>
      <c r="K602" s="3">
        <v>13069500</v>
      </c>
      <c r="L602" s="6">
        <f t="shared" si="39"/>
        <v>-7.2760213976623724E-3</v>
      </c>
      <c r="M602" s="7">
        <f t="shared" si="37"/>
        <v>0.31352002647132138</v>
      </c>
      <c r="N602" s="2">
        <f t="shared" si="36"/>
        <v>2.1386668571428569</v>
      </c>
      <c r="O602" s="2">
        <f t="shared" si="38"/>
        <v>2.235866666666666</v>
      </c>
    </row>
    <row r="603" spans="1:15">
      <c r="A603" s="1">
        <v>41228</v>
      </c>
      <c r="B603" s="4" t="s">
        <v>8</v>
      </c>
      <c r="C603" s="4" t="s">
        <v>17</v>
      </c>
      <c r="D603" s="5">
        <v>2012</v>
      </c>
      <c r="E603" s="5" t="s">
        <v>28</v>
      </c>
      <c r="F603" s="2">
        <v>2.0866669999999998</v>
      </c>
      <c r="G603" s="2">
        <v>2.0960000000000001</v>
      </c>
      <c r="H603" s="2">
        <v>2.0333329999999998</v>
      </c>
      <c r="I603" s="2">
        <v>2.0546669999999998</v>
      </c>
      <c r="J603" s="2">
        <v>2.0546669999999998</v>
      </c>
      <c r="K603" s="3">
        <v>14760000</v>
      </c>
      <c r="L603" s="6">
        <f t="shared" si="39"/>
        <v>-1.7845602294455202E-2</v>
      </c>
      <c r="M603" s="7">
        <f t="shared" si="37"/>
        <v>0.290079470473112</v>
      </c>
      <c r="N603" s="2">
        <f t="shared" si="36"/>
        <v>2.1471429999999998</v>
      </c>
      <c r="O603" s="2">
        <f t="shared" si="38"/>
        <v>2.2399555666666666</v>
      </c>
    </row>
    <row r="604" spans="1:15">
      <c r="A604" s="1">
        <v>41229</v>
      </c>
      <c r="B604" s="4" t="s">
        <v>9</v>
      </c>
      <c r="C604" s="4" t="s">
        <v>17</v>
      </c>
      <c r="D604" s="5">
        <v>2012</v>
      </c>
      <c r="E604" s="5" t="s">
        <v>28</v>
      </c>
      <c r="F604" s="2">
        <v>2.076667</v>
      </c>
      <c r="G604" s="2">
        <v>2.1333329999999999</v>
      </c>
      <c r="H604" s="2">
        <v>2.0393330000000001</v>
      </c>
      <c r="I604" s="2">
        <v>2.1226669999999999</v>
      </c>
      <c r="J604" s="2">
        <v>2.1226669999999999</v>
      </c>
      <c r="K604" s="3">
        <v>13630500</v>
      </c>
      <c r="L604" s="6">
        <f t="shared" si="39"/>
        <v>3.309538723306505E-2</v>
      </c>
      <c r="M604" s="7">
        <f t="shared" si="37"/>
        <v>0.33277515010984704</v>
      </c>
      <c r="N604" s="2">
        <f t="shared" si="36"/>
        <v>2.1598095714285717</v>
      </c>
      <c r="O604" s="2">
        <f t="shared" si="38"/>
        <v>2.2467333333333332</v>
      </c>
    </row>
    <row r="605" spans="1:15">
      <c r="A605" s="1">
        <v>41232</v>
      </c>
      <c r="B605" s="4" t="s">
        <v>10</v>
      </c>
      <c r="C605" s="4" t="s">
        <v>17</v>
      </c>
      <c r="D605" s="5">
        <v>2012</v>
      </c>
      <c r="E605" s="5" t="s">
        <v>28</v>
      </c>
      <c r="F605" s="2">
        <v>2.1379999999999999</v>
      </c>
      <c r="G605" s="2">
        <v>2.2166670000000002</v>
      </c>
      <c r="H605" s="2">
        <v>2.1226669999999999</v>
      </c>
      <c r="I605" s="2">
        <v>2.1946669999999999</v>
      </c>
      <c r="J605" s="2">
        <v>2.1946669999999999</v>
      </c>
      <c r="K605" s="3">
        <v>20886000</v>
      </c>
      <c r="L605" s="6">
        <f t="shared" si="39"/>
        <v>3.3919592663380578E-2</v>
      </c>
      <c r="M605" s="7">
        <f t="shared" si="37"/>
        <v>0.37798234031344902</v>
      </c>
      <c r="N605" s="2">
        <f t="shared" si="36"/>
        <v>2.1730475714285715</v>
      </c>
      <c r="O605" s="2">
        <f t="shared" si="38"/>
        <v>2.2545555333333329</v>
      </c>
    </row>
    <row r="606" spans="1:15">
      <c r="A606" s="1">
        <v>41233</v>
      </c>
      <c r="B606" s="4" t="s">
        <v>6</v>
      </c>
      <c r="C606" s="4" t="s">
        <v>17</v>
      </c>
      <c r="D606" s="5">
        <v>2012</v>
      </c>
      <c r="E606" s="5" t="s">
        <v>28</v>
      </c>
      <c r="F606" s="2">
        <v>2.1866669999999999</v>
      </c>
      <c r="G606" s="2">
        <v>2.2066669999999999</v>
      </c>
      <c r="H606" s="2">
        <v>2.1273330000000001</v>
      </c>
      <c r="I606" s="2">
        <v>2.2000000000000002</v>
      </c>
      <c r="J606" s="2">
        <v>2.2000000000000002</v>
      </c>
      <c r="K606" s="3">
        <v>13837500</v>
      </c>
      <c r="L606" s="6">
        <f t="shared" si="39"/>
        <v>2.429981404923961E-3</v>
      </c>
      <c r="M606" s="7">
        <f t="shared" si="37"/>
        <v>0.38133081177672423</v>
      </c>
      <c r="N606" s="2">
        <f t="shared" si="36"/>
        <v>2.1803808571428571</v>
      </c>
      <c r="O606" s="2">
        <f t="shared" si="38"/>
        <v>2.2586666333333332</v>
      </c>
    </row>
    <row r="607" spans="1:15">
      <c r="A607" s="1">
        <v>41234</v>
      </c>
      <c r="B607" s="4" t="s">
        <v>7</v>
      </c>
      <c r="C607" s="4" t="s">
        <v>17</v>
      </c>
      <c r="D607" s="5">
        <v>2012</v>
      </c>
      <c r="E607" s="5" t="s">
        <v>28</v>
      </c>
      <c r="F607" s="2">
        <v>2.1739999999999999</v>
      </c>
      <c r="G607" s="2">
        <v>2.2313329999999998</v>
      </c>
      <c r="H607" s="2">
        <v>2.1526670000000001</v>
      </c>
      <c r="I607" s="2">
        <v>2.1646670000000001</v>
      </c>
      <c r="J607" s="2">
        <v>2.1646670000000001</v>
      </c>
      <c r="K607" s="3">
        <v>14448000</v>
      </c>
      <c r="L607" s="6">
        <f t="shared" si="39"/>
        <v>-1.6060454545454572E-2</v>
      </c>
      <c r="M607" s="7">
        <f t="shared" si="37"/>
        <v>0.35914601106194821</v>
      </c>
      <c r="N607" s="2">
        <f t="shared" si="36"/>
        <v>2.1881904285714286</v>
      </c>
      <c r="O607" s="2">
        <f t="shared" si="38"/>
        <v>2.2617777333333335</v>
      </c>
    </row>
    <row r="608" spans="1:15">
      <c r="A608" s="1">
        <v>41236</v>
      </c>
      <c r="B608" s="4" t="s">
        <v>9</v>
      </c>
      <c r="C608" s="4" t="s">
        <v>17</v>
      </c>
      <c r="D608" s="5">
        <v>2012</v>
      </c>
      <c r="E608" s="5" t="s">
        <v>28</v>
      </c>
      <c r="F608" s="2">
        <v>2.173333</v>
      </c>
      <c r="G608" s="2">
        <v>2.1886670000000001</v>
      </c>
      <c r="H608" s="2">
        <v>2.1133329999999999</v>
      </c>
      <c r="I608" s="2">
        <v>2.1419999999999999</v>
      </c>
      <c r="J608" s="2">
        <v>2.1419999999999999</v>
      </c>
      <c r="K608" s="3">
        <v>6454500</v>
      </c>
      <c r="L608" s="6">
        <f t="shared" si="39"/>
        <v>-1.0471356564312299E-2</v>
      </c>
      <c r="M608" s="7">
        <f t="shared" si="37"/>
        <v>0.34491390855715598</v>
      </c>
      <c r="N608" s="2">
        <f t="shared" si="36"/>
        <v>2.2086665714285716</v>
      </c>
      <c r="O608" s="2">
        <f t="shared" si="38"/>
        <v>2.2659332666666665</v>
      </c>
    </row>
    <row r="609" spans="1:15">
      <c r="A609" s="1">
        <v>41239</v>
      </c>
      <c r="B609" s="4" t="s">
        <v>10</v>
      </c>
      <c r="C609" s="4" t="s">
        <v>17</v>
      </c>
      <c r="D609" s="5">
        <v>2012</v>
      </c>
      <c r="E609" s="5" t="s">
        <v>28</v>
      </c>
      <c r="F609" s="2">
        <v>2.14</v>
      </c>
      <c r="G609" s="2">
        <v>2.1533329999999999</v>
      </c>
      <c r="H609" s="2">
        <v>2.1080000000000001</v>
      </c>
      <c r="I609" s="2">
        <v>2.1513330000000002</v>
      </c>
      <c r="J609" s="2">
        <v>2.1513330000000002</v>
      </c>
      <c r="K609" s="3">
        <v>7437000</v>
      </c>
      <c r="L609" s="6">
        <f t="shared" si="39"/>
        <v>4.3571428571429777E-3</v>
      </c>
      <c r="M609" s="7">
        <f t="shared" si="37"/>
        <v>0.35077389058729791</v>
      </c>
      <c r="N609" s="2">
        <f t="shared" si="36"/>
        <v>2.2255237142857145</v>
      </c>
      <c r="O609" s="2">
        <f t="shared" si="38"/>
        <v>2.2693776999999997</v>
      </c>
    </row>
    <row r="610" spans="1:15">
      <c r="A610" s="1">
        <v>41240</v>
      </c>
      <c r="B610" s="4" t="s">
        <v>6</v>
      </c>
      <c r="C610" s="4" t="s">
        <v>17</v>
      </c>
      <c r="D610" s="5">
        <v>2012</v>
      </c>
      <c r="E610" s="5" t="s">
        <v>28</v>
      </c>
      <c r="F610" s="2">
        <v>2.1419999999999999</v>
      </c>
      <c r="G610" s="2">
        <v>2.177333</v>
      </c>
      <c r="H610" s="2">
        <v>2.1013329999999999</v>
      </c>
      <c r="I610" s="2">
        <v>2.1433330000000002</v>
      </c>
      <c r="J610" s="2">
        <v>2.1433330000000002</v>
      </c>
      <c r="K610" s="3">
        <v>13662000</v>
      </c>
      <c r="L610" s="6">
        <f t="shared" si="39"/>
        <v>-3.7186246852532853E-3</v>
      </c>
      <c r="M610" s="7">
        <f t="shared" si="37"/>
        <v>0.34575086945356448</v>
      </c>
      <c r="N610" s="2">
        <f t="shared" si="36"/>
        <v>2.2392379999999998</v>
      </c>
      <c r="O610" s="2">
        <f t="shared" si="38"/>
        <v>2.2724221666666664</v>
      </c>
    </row>
    <row r="611" spans="1:15">
      <c r="A611" s="1">
        <v>41241</v>
      </c>
      <c r="B611" s="4" t="s">
        <v>7</v>
      </c>
      <c r="C611" s="4" t="s">
        <v>17</v>
      </c>
      <c r="D611" s="5">
        <v>2012</v>
      </c>
      <c r="E611" s="5" t="s">
        <v>28</v>
      </c>
      <c r="F611" s="2">
        <v>2.1333329999999999</v>
      </c>
      <c r="G611" s="2">
        <v>2.286</v>
      </c>
      <c r="H611" s="2">
        <v>2.1273330000000001</v>
      </c>
      <c r="I611" s="2">
        <v>2.2153330000000002</v>
      </c>
      <c r="J611" s="2">
        <v>2.2153330000000002</v>
      </c>
      <c r="K611" s="3">
        <v>22878000</v>
      </c>
      <c r="L611" s="6">
        <f t="shared" si="39"/>
        <v>3.3592540216569267E-2</v>
      </c>
      <c r="M611" s="7">
        <f t="shared" si="37"/>
        <v>0.39095805965716623</v>
      </c>
      <c r="N611" s="2">
        <f t="shared" si="36"/>
        <v>2.2559047142857138</v>
      </c>
      <c r="O611" s="2">
        <f t="shared" si="38"/>
        <v>2.2754888333333332</v>
      </c>
    </row>
    <row r="612" spans="1:15">
      <c r="A612" s="1">
        <v>41242</v>
      </c>
      <c r="B612" s="4" t="s">
        <v>8</v>
      </c>
      <c r="C612" s="4" t="s">
        <v>17</v>
      </c>
      <c r="D612" s="5">
        <v>2012</v>
      </c>
      <c r="E612" s="5" t="s">
        <v>28</v>
      </c>
      <c r="F612" s="2">
        <v>2.229333</v>
      </c>
      <c r="G612" s="2">
        <v>2.266667</v>
      </c>
      <c r="H612" s="2">
        <v>2.1913330000000002</v>
      </c>
      <c r="I612" s="2">
        <v>2.246</v>
      </c>
      <c r="J612" s="2">
        <v>2.246</v>
      </c>
      <c r="K612" s="3">
        <v>16551000</v>
      </c>
      <c r="L612" s="6">
        <f t="shared" si="39"/>
        <v>1.3843065579756982E-2</v>
      </c>
      <c r="M612" s="7">
        <f t="shared" si="37"/>
        <v>0.41021318329569212</v>
      </c>
      <c r="N612" s="2">
        <f t="shared" si="36"/>
        <v>2.2648571428571427</v>
      </c>
      <c r="O612" s="2">
        <f t="shared" si="38"/>
        <v>2.2747777333333334</v>
      </c>
    </row>
    <row r="613" spans="1:15">
      <c r="A613" s="1">
        <v>41243</v>
      </c>
      <c r="B613" s="4" t="s">
        <v>9</v>
      </c>
      <c r="C613" s="4" t="s">
        <v>17</v>
      </c>
      <c r="D613" s="5">
        <v>2012</v>
      </c>
      <c r="E613" s="5" t="s">
        <v>28</v>
      </c>
      <c r="F613" s="2">
        <v>2.242</v>
      </c>
      <c r="G613" s="2">
        <v>2.2853330000000001</v>
      </c>
      <c r="H613" s="2">
        <v>2.2006670000000002</v>
      </c>
      <c r="I613" s="2">
        <v>2.254667</v>
      </c>
      <c r="J613" s="2">
        <v>2.254667</v>
      </c>
      <c r="K613" s="3">
        <v>21304500</v>
      </c>
      <c r="L613" s="6">
        <f t="shared" si="39"/>
        <v>3.8588601959038201E-3</v>
      </c>
      <c r="M613" s="7">
        <f t="shared" si="37"/>
        <v>0.41565499881645063</v>
      </c>
      <c r="N613" s="2">
        <f t="shared" si="36"/>
        <v>2.2732381428571427</v>
      </c>
      <c r="O613" s="2">
        <f t="shared" si="38"/>
        <v>2.2738221666666663</v>
      </c>
    </row>
    <row r="614" spans="1:15">
      <c r="A614" s="1">
        <v>41246</v>
      </c>
      <c r="B614" s="4" t="s">
        <v>10</v>
      </c>
      <c r="C614" s="4" t="s">
        <v>18</v>
      </c>
      <c r="D614" s="5">
        <v>2012</v>
      </c>
      <c r="E614" s="5" t="s">
        <v>28</v>
      </c>
      <c r="F614" s="2">
        <v>2.2593329999999998</v>
      </c>
      <c r="G614" s="2">
        <v>2.3333330000000001</v>
      </c>
      <c r="H614" s="2">
        <v>2.233333</v>
      </c>
      <c r="I614" s="2">
        <v>2.3079999999999998</v>
      </c>
      <c r="J614" s="2">
        <v>2.3079999999999998</v>
      </c>
      <c r="K614" s="3">
        <v>31285500</v>
      </c>
      <c r="L614" s="6">
        <f t="shared" si="39"/>
        <v>2.3654490884906666E-2</v>
      </c>
      <c r="M614" s="7">
        <f t="shared" si="37"/>
        <v>0.44914159708212686</v>
      </c>
      <c r="N614" s="2">
        <f t="shared" si="36"/>
        <v>2.2871428571428569</v>
      </c>
      <c r="O614" s="2">
        <f t="shared" si="38"/>
        <v>2.2739999333333336</v>
      </c>
    </row>
    <row r="615" spans="1:15">
      <c r="A615" s="1">
        <v>41247</v>
      </c>
      <c r="B615" s="4" t="s">
        <v>6</v>
      </c>
      <c r="C615" s="4" t="s">
        <v>18</v>
      </c>
      <c r="D615" s="5">
        <v>2012</v>
      </c>
      <c r="E615" s="5" t="s">
        <v>28</v>
      </c>
      <c r="F615" s="2">
        <v>2.2719999999999998</v>
      </c>
      <c r="G615" s="2">
        <v>2.3199999999999998</v>
      </c>
      <c r="H615" s="2">
        <v>2.2366670000000002</v>
      </c>
      <c r="I615" s="2">
        <v>2.2599999999999998</v>
      </c>
      <c r="J615" s="2">
        <v>2.2599999999999998</v>
      </c>
      <c r="K615" s="3">
        <v>18949500</v>
      </c>
      <c r="L615" s="6">
        <f t="shared" si="39"/>
        <v>-2.0797227036395166E-2</v>
      </c>
      <c r="M615" s="7">
        <f t="shared" si="37"/>
        <v>0.41900347027972562</v>
      </c>
      <c r="N615" s="2">
        <f t="shared" si="36"/>
        <v>2.2932381428571427</v>
      </c>
      <c r="O615" s="2">
        <f t="shared" si="38"/>
        <v>2.2728443666666669</v>
      </c>
    </row>
    <row r="616" spans="1:15">
      <c r="A616" s="1">
        <v>41248</v>
      </c>
      <c r="B616" s="4" t="s">
        <v>7</v>
      </c>
      <c r="C616" s="4" t="s">
        <v>18</v>
      </c>
      <c r="D616" s="5">
        <v>2012</v>
      </c>
      <c r="E616" s="5" t="s">
        <v>28</v>
      </c>
      <c r="F616" s="2">
        <v>2.254667</v>
      </c>
      <c r="G616" s="2">
        <v>2.2793329999999998</v>
      </c>
      <c r="H616" s="2">
        <v>2.238667</v>
      </c>
      <c r="I616" s="2">
        <v>2.2473329999999998</v>
      </c>
      <c r="J616" s="2">
        <v>2.2473329999999998</v>
      </c>
      <c r="K616" s="3">
        <v>9922500</v>
      </c>
      <c r="L616" s="6">
        <f t="shared" si="39"/>
        <v>-5.6048672566371615E-3</v>
      </c>
      <c r="M616" s="7">
        <f t="shared" si="37"/>
        <v>0.41105014419210018</v>
      </c>
      <c r="N616" s="2">
        <f t="shared" si="36"/>
        <v>2.2904762857142855</v>
      </c>
      <c r="O616" s="2">
        <f t="shared" si="38"/>
        <v>2.2739110333333334</v>
      </c>
    </row>
    <row r="617" spans="1:15">
      <c r="A617" s="1">
        <v>41249</v>
      </c>
      <c r="B617" s="4" t="s">
        <v>8</v>
      </c>
      <c r="C617" s="4" t="s">
        <v>18</v>
      </c>
      <c r="D617" s="5">
        <v>2012</v>
      </c>
      <c r="E617" s="5" t="s">
        <v>28</v>
      </c>
      <c r="F617" s="2">
        <v>2.254667</v>
      </c>
      <c r="G617" s="2">
        <v>2.3199999999999998</v>
      </c>
      <c r="H617" s="2">
        <v>2.233333</v>
      </c>
      <c r="I617" s="2">
        <v>2.2599999999999998</v>
      </c>
      <c r="J617" s="2">
        <v>2.2599999999999998</v>
      </c>
      <c r="K617" s="3">
        <v>9906000</v>
      </c>
      <c r="L617" s="6">
        <f t="shared" si="39"/>
        <v>5.6364588603469027E-3</v>
      </c>
      <c r="M617" s="7">
        <f t="shared" si="37"/>
        <v>0.41900347027972562</v>
      </c>
      <c r="N617" s="2">
        <f t="shared" si="36"/>
        <v>2.2914287142857144</v>
      </c>
      <c r="O617" s="2">
        <f t="shared" si="38"/>
        <v>2.2757110333333332</v>
      </c>
    </row>
    <row r="618" spans="1:15">
      <c r="A618" s="1">
        <v>41250</v>
      </c>
      <c r="B618" s="4" t="s">
        <v>9</v>
      </c>
      <c r="C618" s="4" t="s">
        <v>18</v>
      </c>
      <c r="D618" s="5">
        <v>2012</v>
      </c>
      <c r="E618" s="5" t="s">
        <v>28</v>
      </c>
      <c r="F618" s="2">
        <v>2.286667</v>
      </c>
      <c r="G618" s="2">
        <v>2.2993329999999998</v>
      </c>
      <c r="H618" s="2">
        <v>2.2566670000000002</v>
      </c>
      <c r="I618" s="2">
        <v>2.278</v>
      </c>
      <c r="J618" s="2">
        <v>2.278</v>
      </c>
      <c r="K618" s="3">
        <v>9966000</v>
      </c>
      <c r="L618" s="6">
        <f t="shared" si="39"/>
        <v>7.9646017699116101E-3</v>
      </c>
      <c r="M618" s="7">
        <f t="shared" si="37"/>
        <v>0.43030526783062628</v>
      </c>
      <c r="N618" s="2">
        <f t="shared" si="36"/>
        <v>2.2961905714285713</v>
      </c>
      <c r="O618" s="2">
        <f t="shared" si="38"/>
        <v>2.2785776999999996</v>
      </c>
    </row>
    <row r="619" spans="1:15">
      <c r="A619" s="1">
        <v>41253</v>
      </c>
      <c r="B619" s="4" t="s">
        <v>10</v>
      </c>
      <c r="C619" s="4" t="s">
        <v>18</v>
      </c>
      <c r="D619" s="5">
        <v>2012</v>
      </c>
      <c r="E619" s="5" t="s">
        <v>28</v>
      </c>
      <c r="F619" s="2">
        <v>2.2953329999999998</v>
      </c>
      <c r="G619" s="2">
        <v>2.3199999999999998</v>
      </c>
      <c r="H619" s="2">
        <v>2.278667</v>
      </c>
      <c r="I619" s="2">
        <v>2.3046669999999998</v>
      </c>
      <c r="J619" s="2">
        <v>2.3046669999999998</v>
      </c>
      <c r="K619" s="3">
        <v>13947000</v>
      </c>
      <c r="L619" s="6">
        <f t="shared" si="39"/>
        <v>1.1706321334503852E-2</v>
      </c>
      <c r="M619" s="7">
        <f t="shared" si="37"/>
        <v>0.44704888090228501</v>
      </c>
      <c r="N619" s="2">
        <f t="shared" si="36"/>
        <v>2.3001905714285718</v>
      </c>
      <c r="O619" s="2">
        <f t="shared" si="38"/>
        <v>2.2826443666666667</v>
      </c>
    </row>
    <row r="620" spans="1:15">
      <c r="A620" s="1">
        <v>41254</v>
      </c>
      <c r="B620" s="4" t="s">
        <v>6</v>
      </c>
      <c r="C620" s="4" t="s">
        <v>18</v>
      </c>
      <c r="D620" s="5">
        <v>2012</v>
      </c>
      <c r="E620" s="5" t="s">
        <v>28</v>
      </c>
      <c r="F620" s="2">
        <v>2.306667</v>
      </c>
      <c r="G620" s="2">
        <v>2.3666670000000001</v>
      </c>
      <c r="H620" s="2">
        <v>2.2973330000000001</v>
      </c>
      <c r="I620" s="2">
        <v>2.3519999999999999</v>
      </c>
      <c r="J620" s="2">
        <v>2.3519999999999999</v>
      </c>
      <c r="K620" s="3">
        <v>23589000</v>
      </c>
      <c r="L620" s="6">
        <f t="shared" si="39"/>
        <v>2.0537891157377648E-2</v>
      </c>
      <c r="M620" s="7">
        <f t="shared" si="37"/>
        <v>0.47676821331766139</v>
      </c>
      <c r="N620" s="2">
        <f t="shared" si="36"/>
        <v>2.3005714285714283</v>
      </c>
      <c r="O620" s="2">
        <f t="shared" si="38"/>
        <v>2.288022133333333</v>
      </c>
    </row>
    <row r="621" spans="1:15">
      <c r="A621" s="1">
        <v>41255</v>
      </c>
      <c r="B621" s="4" t="s">
        <v>7</v>
      </c>
      <c r="C621" s="4" t="s">
        <v>18</v>
      </c>
      <c r="D621" s="5">
        <v>2012</v>
      </c>
      <c r="E621" s="5" t="s">
        <v>28</v>
      </c>
      <c r="F621" s="2">
        <v>2.3473329999999999</v>
      </c>
      <c r="G621" s="2">
        <v>2.3866670000000001</v>
      </c>
      <c r="H621" s="2">
        <v>2.33</v>
      </c>
      <c r="I621" s="2">
        <v>2.3506670000000001</v>
      </c>
      <c r="J621" s="2">
        <v>2.3506670000000001</v>
      </c>
      <c r="K621" s="3">
        <v>30957000</v>
      </c>
      <c r="L621" s="6">
        <f t="shared" si="39"/>
        <v>-5.6675170068018986E-4</v>
      </c>
      <c r="M621" s="7">
        <f t="shared" si="37"/>
        <v>0.47593125242125311</v>
      </c>
      <c r="N621" s="2">
        <f t="shared" si="36"/>
        <v>2.2924761428571427</v>
      </c>
      <c r="O621" s="2">
        <f t="shared" si="38"/>
        <v>2.2917999</v>
      </c>
    </row>
    <row r="622" spans="1:15">
      <c r="A622" s="1">
        <v>41256</v>
      </c>
      <c r="B622" s="4" t="s">
        <v>8</v>
      </c>
      <c r="C622" s="4" t="s">
        <v>18</v>
      </c>
      <c r="D622" s="5">
        <v>2012</v>
      </c>
      <c r="E622" s="5" t="s">
        <v>28</v>
      </c>
      <c r="F622" s="2">
        <v>2.3506670000000001</v>
      </c>
      <c r="G622" s="2">
        <v>2.3533330000000001</v>
      </c>
      <c r="H622" s="2">
        <v>2.1833330000000002</v>
      </c>
      <c r="I622" s="2">
        <v>2.2406670000000002</v>
      </c>
      <c r="J622" s="2">
        <v>2.2406670000000002</v>
      </c>
      <c r="K622" s="3">
        <v>32269500</v>
      </c>
      <c r="L622" s="6">
        <f t="shared" si="39"/>
        <v>-4.6795228758475735E-2</v>
      </c>
      <c r="M622" s="7">
        <f t="shared" si="37"/>
        <v>0.40686471183241713</v>
      </c>
      <c r="N622" s="2">
        <f t="shared" si="36"/>
        <v>2.2804761428571427</v>
      </c>
      <c r="O622" s="2">
        <f t="shared" si="38"/>
        <v>2.2979554333333332</v>
      </c>
    </row>
    <row r="623" spans="1:15">
      <c r="A623" s="1">
        <v>41257</v>
      </c>
      <c r="B623" s="4" t="s">
        <v>9</v>
      </c>
      <c r="C623" s="4" t="s">
        <v>18</v>
      </c>
      <c r="D623" s="5">
        <v>2012</v>
      </c>
      <c r="E623" s="5" t="s">
        <v>28</v>
      </c>
      <c r="F623" s="2">
        <v>2.2519999999999998</v>
      </c>
      <c r="G623" s="2">
        <v>2.2933330000000001</v>
      </c>
      <c r="H623" s="2">
        <v>2.2393329999999998</v>
      </c>
      <c r="I623" s="2">
        <v>2.254</v>
      </c>
      <c r="J623" s="2">
        <v>2.254</v>
      </c>
      <c r="K623" s="3">
        <v>15345000</v>
      </c>
      <c r="L623" s="6">
        <f t="shared" si="39"/>
        <v>5.9504602870483723E-3</v>
      </c>
      <c r="M623" s="7">
        <f t="shared" si="37"/>
        <v>0.41523620442942555</v>
      </c>
      <c r="N623" s="2">
        <f t="shared" si="36"/>
        <v>2.2868569999999999</v>
      </c>
      <c r="O623" s="2">
        <f t="shared" si="38"/>
        <v>2.3075998666666662</v>
      </c>
    </row>
    <row r="624" spans="1:15">
      <c r="A624" s="1">
        <v>41260</v>
      </c>
      <c r="B624" s="4" t="s">
        <v>10</v>
      </c>
      <c r="C624" s="4" t="s">
        <v>18</v>
      </c>
      <c r="D624" s="5">
        <v>2012</v>
      </c>
      <c r="E624" s="5" t="s">
        <v>28</v>
      </c>
      <c r="F624" s="2">
        <v>2.2513329999999998</v>
      </c>
      <c r="G624" s="2">
        <v>2.2999999999999998</v>
      </c>
      <c r="H624" s="2">
        <v>2.25</v>
      </c>
      <c r="I624" s="2">
        <v>2.2933330000000001</v>
      </c>
      <c r="J624" s="2">
        <v>2.2933330000000001</v>
      </c>
      <c r="K624" s="3">
        <v>12373500</v>
      </c>
      <c r="L624" s="6">
        <f t="shared" si="39"/>
        <v>1.7450310559006237E-2</v>
      </c>
      <c r="M624" s="7">
        <f t="shared" si="37"/>
        <v>0.43993251571106828</v>
      </c>
      <c r="N624" s="2">
        <f t="shared" si="36"/>
        <v>2.2847617142857142</v>
      </c>
      <c r="O624" s="2">
        <f t="shared" si="38"/>
        <v>2.3158443000000002</v>
      </c>
    </row>
    <row r="625" spans="1:15">
      <c r="A625" s="1">
        <v>41261</v>
      </c>
      <c r="B625" s="4" t="s">
        <v>6</v>
      </c>
      <c r="C625" s="4" t="s">
        <v>18</v>
      </c>
      <c r="D625" s="5">
        <v>2012</v>
      </c>
      <c r="E625" s="5" t="s">
        <v>28</v>
      </c>
      <c r="F625" s="2">
        <v>2.2839999999999998</v>
      </c>
      <c r="G625" s="2">
        <v>2.3380000000000001</v>
      </c>
      <c r="H625" s="2">
        <v>2.2839999999999998</v>
      </c>
      <c r="I625" s="2">
        <v>2.306</v>
      </c>
      <c r="J625" s="2">
        <v>2.306</v>
      </c>
      <c r="K625" s="3">
        <v>23308500</v>
      </c>
      <c r="L625" s="6">
        <f t="shared" si="39"/>
        <v>5.523401965610744E-3</v>
      </c>
      <c r="M625" s="7">
        <f t="shared" si="37"/>
        <v>0.44788584179869373</v>
      </c>
      <c r="N625" s="2">
        <f t="shared" si="36"/>
        <v>2.277999857142857</v>
      </c>
      <c r="O625" s="2">
        <f t="shared" si="38"/>
        <v>2.3227554333333331</v>
      </c>
    </row>
    <row r="626" spans="1:15">
      <c r="A626" s="1">
        <v>41262</v>
      </c>
      <c r="B626" s="4" t="s">
        <v>7</v>
      </c>
      <c r="C626" s="4" t="s">
        <v>18</v>
      </c>
      <c r="D626" s="5">
        <v>2012</v>
      </c>
      <c r="E626" s="5" t="s">
        <v>28</v>
      </c>
      <c r="F626" s="2">
        <v>2.3166669999999998</v>
      </c>
      <c r="G626" s="2">
        <v>2.3506670000000001</v>
      </c>
      <c r="H626" s="2">
        <v>2.3013330000000001</v>
      </c>
      <c r="I626" s="2">
        <v>2.3073329999999999</v>
      </c>
      <c r="J626" s="2">
        <v>2.3073329999999999</v>
      </c>
      <c r="K626" s="3">
        <v>19482000</v>
      </c>
      <c r="L626" s="6">
        <f t="shared" si="39"/>
        <v>5.7805724197736619E-4</v>
      </c>
      <c r="M626" s="7">
        <f t="shared" si="37"/>
        <v>0.44872280269510179</v>
      </c>
      <c r="N626" s="2">
        <f t="shared" si="36"/>
        <v>2.2649522857142856</v>
      </c>
      <c r="O626" s="2">
        <f t="shared" si="38"/>
        <v>2.3309998666666667</v>
      </c>
    </row>
    <row r="627" spans="1:15">
      <c r="A627" s="1">
        <v>41263</v>
      </c>
      <c r="B627" s="4" t="s">
        <v>8</v>
      </c>
      <c r="C627" s="4" t="s">
        <v>18</v>
      </c>
      <c r="D627" s="5">
        <v>2012</v>
      </c>
      <c r="E627" s="5" t="s">
        <v>28</v>
      </c>
      <c r="F627" s="2">
        <v>2.3006669999999998</v>
      </c>
      <c r="G627" s="2">
        <v>2.3193329999999999</v>
      </c>
      <c r="H627" s="2">
        <v>2.27</v>
      </c>
      <c r="I627" s="2">
        <v>2.2953329999999998</v>
      </c>
      <c r="J627" s="2">
        <v>2.2953329999999998</v>
      </c>
      <c r="K627" s="3">
        <v>13818000</v>
      </c>
      <c r="L627" s="6">
        <f t="shared" si="39"/>
        <v>-5.2008097660805833E-3</v>
      </c>
      <c r="M627" s="7">
        <f t="shared" si="37"/>
        <v>0.44118827099450142</v>
      </c>
      <c r="N627" s="2">
        <f t="shared" si="36"/>
        <v>2.2579047142857145</v>
      </c>
      <c r="O627" s="2">
        <f t="shared" si="38"/>
        <v>2.3379554333333337</v>
      </c>
    </row>
    <row r="628" spans="1:15">
      <c r="A628" s="1">
        <v>41264</v>
      </c>
      <c r="B628" s="4" t="s">
        <v>9</v>
      </c>
      <c r="C628" s="4" t="s">
        <v>18</v>
      </c>
      <c r="D628" s="5">
        <v>2012</v>
      </c>
      <c r="E628" s="5" t="s">
        <v>28</v>
      </c>
      <c r="F628" s="2">
        <v>2.262667</v>
      </c>
      <c r="G628" s="2">
        <v>2.278</v>
      </c>
      <c r="H628" s="2">
        <v>2.238667</v>
      </c>
      <c r="I628" s="2">
        <v>2.266667</v>
      </c>
      <c r="J628" s="2">
        <v>2.266667</v>
      </c>
      <c r="K628" s="3">
        <v>22386000</v>
      </c>
      <c r="L628" s="6">
        <f t="shared" si="39"/>
        <v>-1.2488819705027488E-2</v>
      </c>
      <c r="M628" s="7">
        <f t="shared" si="37"/>
        <v>0.42318953051705099</v>
      </c>
      <c r="N628" s="2">
        <f t="shared" si="36"/>
        <v>2.2667618571428574</v>
      </c>
      <c r="O628" s="2">
        <f t="shared" si="38"/>
        <v>2.3461776666666672</v>
      </c>
    </row>
    <row r="629" spans="1:15">
      <c r="A629" s="1">
        <v>41267</v>
      </c>
      <c r="B629" s="4" t="s">
        <v>10</v>
      </c>
      <c r="C629" s="4" t="s">
        <v>18</v>
      </c>
      <c r="D629" s="5">
        <v>2012</v>
      </c>
      <c r="E629" s="5" t="s">
        <v>28</v>
      </c>
      <c r="F629" s="2">
        <v>2.242667</v>
      </c>
      <c r="G629" s="2">
        <v>2.29</v>
      </c>
      <c r="H629" s="2">
        <v>2.2366670000000002</v>
      </c>
      <c r="I629" s="2">
        <v>2.2853330000000001</v>
      </c>
      <c r="J629" s="2">
        <v>2.2853330000000001</v>
      </c>
      <c r="K629" s="3">
        <v>5637000</v>
      </c>
      <c r="L629" s="6">
        <f t="shared" si="39"/>
        <v>8.2349987889707987E-3</v>
      </c>
      <c r="M629" s="7">
        <f t="shared" si="37"/>
        <v>0.43490949457733463</v>
      </c>
      <c r="N629" s="2">
        <f t="shared" si="36"/>
        <v>2.274095142857143</v>
      </c>
      <c r="O629" s="2">
        <f t="shared" si="38"/>
        <v>2.357666533333334</v>
      </c>
    </row>
    <row r="630" spans="1:15">
      <c r="A630" s="1">
        <v>41269</v>
      </c>
      <c r="B630" s="4" t="s">
        <v>7</v>
      </c>
      <c r="C630" s="4" t="s">
        <v>18</v>
      </c>
      <c r="D630" s="5">
        <v>2012</v>
      </c>
      <c r="E630" s="5" t="s">
        <v>28</v>
      </c>
      <c r="F630" s="2">
        <v>2.2639999999999998</v>
      </c>
      <c r="G630" s="2">
        <v>2.2999999999999998</v>
      </c>
      <c r="H630" s="2">
        <v>2.233333</v>
      </c>
      <c r="I630" s="2">
        <v>2.2393329999999998</v>
      </c>
      <c r="J630" s="2">
        <v>2.2393329999999998</v>
      </c>
      <c r="K630" s="3">
        <v>9021000</v>
      </c>
      <c r="L630" s="6">
        <f t="shared" si="39"/>
        <v>-2.0128357661662551E-2</v>
      </c>
      <c r="M630" s="7">
        <f t="shared" si="37"/>
        <v>0.40602712305836675</v>
      </c>
      <c r="N630" s="2">
        <f t="shared" si="36"/>
        <v>2.2752379999999999</v>
      </c>
      <c r="O630" s="2">
        <f t="shared" si="38"/>
        <v>2.3692221000000004</v>
      </c>
    </row>
    <row r="631" spans="1:15">
      <c r="A631" s="1">
        <v>41270</v>
      </c>
      <c r="B631" s="4" t="s">
        <v>8</v>
      </c>
      <c r="C631" s="4" t="s">
        <v>18</v>
      </c>
      <c r="D631" s="5">
        <v>2012</v>
      </c>
      <c r="E631" s="5" t="s">
        <v>28</v>
      </c>
      <c r="F631" s="2">
        <v>2.233333</v>
      </c>
      <c r="G631" s="2">
        <v>2.2606670000000002</v>
      </c>
      <c r="H631" s="2">
        <v>2.2000000000000002</v>
      </c>
      <c r="I631" s="2">
        <v>2.246</v>
      </c>
      <c r="J631" s="2">
        <v>2.246</v>
      </c>
      <c r="K631" s="3">
        <v>8416500</v>
      </c>
      <c r="L631" s="6">
        <f t="shared" si="39"/>
        <v>2.9772258078634133E-3</v>
      </c>
      <c r="M631" s="7">
        <f t="shared" si="37"/>
        <v>0.41021318329569212</v>
      </c>
      <c r="N631" s="2">
        <f t="shared" si="36"/>
        <v>2.2823808571428574</v>
      </c>
      <c r="O631" s="2">
        <f t="shared" si="38"/>
        <v>2.3817776666666672</v>
      </c>
    </row>
    <row r="632" spans="1:15">
      <c r="A632" s="1">
        <v>41271</v>
      </c>
      <c r="B632" s="4" t="s">
        <v>9</v>
      </c>
      <c r="C632" s="4" t="s">
        <v>18</v>
      </c>
      <c r="D632" s="5">
        <v>2012</v>
      </c>
      <c r="E632" s="5" t="s">
        <v>28</v>
      </c>
      <c r="F632" s="2">
        <v>2.225333</v>
      </c>
      <c r="G632" s="2">
        <v>2.2433329999999998</v>
      </c>
      <c r="H632" s="2">
        <v>2.201333</v>
      </c>
      <c r="I632" s="2">
        <v>2.2146669999999999</v>
      </c>
      <c r="J632" s="2">
        <v>2.2146669999999999</v>
      </c>
      <c r="K632" s="3">
        <v>6211500</v>
      </c>
      <c r="L632" s="6">
        <f t="shared" si="39"/>
        <v>-1.3950578806767611E-2</v>
      </c>
      <c r="M632" s="7">
        <f t="shared" si="37"/>
        <v>0.39053989314778281</v>
      </c>
      <c r="N632" s="2">
        <f t="shared" si="36"/>
        <v>2.2822855714285715</v>
      </c>
      <c r="O632" s="2">
        <f t="shared" si="38"/>
        <v>2.3922887666666672</v>
      </c>
    </row>
    <row r="633" spans="1:15">
      <c r="A633" s="1">
        <v>41274</v>
      </c>
      <c r="B633" s="4" t="s">
        <v>10</v>
      </c>
      <c r="C633" s="4" t="s">
        <v>18</v>
      </c>
      <c r="D633" s="5">
        <v>2012</v>
      </c>
      <c r="E633" s="5" t="s">
        <v>28</v>
      </c>
      <c r="F633" s="2">
        <v>2.2000000000000002</v>
      </c>
      <c r="G633" s="2">
        <v>2.2646670000000002</v>
      </c>
      <c r="H633" s="2">
        <v>2.2000000000000002</v>
      </c>
      <c r="I633" s="2">
        <v>2.258</v>
      </c>
      <c r="J633" s="2">
        <v>2.258</v>
      </c>
      <c r="K633" s="3">
        <v>8923500</v>
      </c>
      <c r="L633" s="6">
        <f t="shared" si="39"/>
        <v>1.9566372732334057E-2</v>
      </c>
      <c r="M633" s="7">
        <f t="shared" si="37"/>
        <v>0.41774771499629226</v>
      </c>
      <c r="N633" s="2">
        <f t="shared" si="36"/>
        <v>2.2862855714285715</v>
      </c>
      <c r="O633" s="2">
        <f t="shared" si="38"/>
        <v>2.4026665333333339</v>
      </c>
    </row>
    <row r="634" spans="1:15">
      <c r="A634" s="1">
        <v>41276</v>
      </c>
      <c r="B634" s="4" t="s">
        <v>7</v>
      </c>
      <c r="C634" s="4" t="s">
        <v>19</v>
      </c>
      <c r="D634" s="5">
        <v>2013</v>
      </c>
      <c r="E634" s="5" t="s">
        <v>29</v>
      </c>
      <c r="F634" s="2">
        <v>2.3333330000000001</v>
      </c>
      <c r="G634" s="2">
        <v>2.3633329999999999</v>
      </c>
      <c r="H634" s="2">
        <v>2.3140000000000001</v>
      </c>
      <c r="I634" s="2">
        <v>2.3573330000000001</v>
      </c>
      <c r="J634" s="2">
        <v>2.3573330000000001</v>
      </c>
      <c r="K634" s="3">
        <v>17922000</v>
      </c>
      <c r="L634" s="6">
        <f t="shared" si="39"/>
        <v>4.3991585473870734E-2</v>
      </c>
      <c r="M634" s="7">
        <f t="shared" si="37"/>
        <v>0.48011668478093661</v>
      </c>
      <c r="N634" s="2">
        <f t="shared" si="36"/>
        <v>2.2830474285714288</v>
      </c>
      <c r="O634" s="2">
        <f t="shared" si="38"/>
        <v>2.4128443000000006</v>
      </c>
    </row>
    <row r="635" spans="1:15">
      <c r="A635" s="1">
        <v>41277</v>
      </c>
      <c r="B635" s="4" t="s">
        <v>8</v>
      </c>
      <c r="C635" s="4" t="s">
        <v>19</v>
      </c>
      <c r="D635" s="5">
        <v>2013</v>
      </c>
      <c r="E635" s="5" t="s">
        <v>29</v>
      </c>
      <c r="F635" s="2">
        <v>2.3453330000000001</v>
      </c>
      <c r="G635" s="2">
        <v>2.3633329999999999</v>
      </c>
      <c r="H635" s="2">
        <v>2.3166669999999998</v>
      </c>
      <c r="I635" s="2">
        <v>2.3180000000000001</v>
      </c>
      <c r="J635" s="2">
        <v>2.3180000000000001</v>
      </c>
      <c r="K635" s="3">
        <v>11130000</v>
      </c>
      <c r="L635" s="6">
        <f t="shared" si="39"/>
        <v>-1.668538131863426E-2</v>
      </c>
      <c r="M635" s="7">
        <f t="shared" si="37"/>
        <v>0.45542037349929387</v>
      </c>
      <c r="N635" s="2">
        <f t="shared" si="36"/>
        <v>2.2597141428571428</v>
      </c>
      <c r="O635" s="2">
        <f t="shared" si="38"/>
        <v>2.4193109666666666</v>
      </c>
    </row>
    <row r="636" spans="1:15">
      <c r="A636" s="1">
        <v>41278</v>
      </c>
      <c r="B636" s="4" t="s">
        <v>9</v>
      </c>
      <c r="C636" s="4" t="s">
        <v>19</v>
      </c>
      <c r="D636" s="5">
        <v>2013</v>
      </c>
      <c r="E636" s="5" t="s">
        <v>29</v>
      </c>
      <c r="F636" s="2">
        <v>2.3199999999999998</v>
      </c>
      <c r="G636" s="2">
        <v>2.3199999999999998</v>
      </c>
      <c r="H636" s="2">
        <v>2.261333</v>
      </c>
      <c r="I636" s="2">
        <v>2.2933330000000001</v>
      </c>
      <c r="J636" s="2">
        <v>2.2933330000000001</v>
      </c>
      <c r="K636" s="3">
        <v>10110000</v>
      </c>
      <c r="L636" s="6">
        <f t="shared" si="39"/>
        <v>-1.0641501294219152E-2</v>
      </c>
      <c r="M636" s="7">
        <f t="shared" si="37"/>
        <v>0.43993251571106828</v>
      </c>
      <c r="N636" s="2">
        <f t="shared" si="36"/>
        <v>2.2453331428571426</v>
      </c>
      <c r="O636" s="2">
        <f t="shared" si="38"/>
        <v>2.4243554000000005</v>
      </c>
    </row>
    <row r="637" spans="1:15">
      <c r="A637" s="1">
        <v>41281</v>
      </c>
      <c r="B637" s="4" t="s">
        <v>10</v>
      </c>
      <c r="C637" s="4" t="s">
        <v>19</v>
      </c>
      <c r="D637" s="5">
        <v>2013</v>
      </c>
      <c r="E637" s="5" t="s">
        <v>29</v>
      </c>
      <c r="F637" s="2">
        <v>2.3199999999999998</v>
      </c>
      <c r="G637" s="2">
        <v>2.3199999999999998</v>
      </c>
      <c r="H637" s="2">
        <v>2.2599999999999998</v>
      </c>
      <c r="I637" s="2">
        <v>2.2893330000000001</v>
      </c>
      <c r="J637" s="2">
        <v>2.2893330000000001</v>
      </c>
      <c r="K637" s="3">
        <v>6630000</v>
      </c>
      <c r="L637" s="6">
        <f t="shared" si="39"/>
        <v>-1.74418630002708E-3</v>
      </c>
      <c r="M637" s="7">
        <f t="shared" si="37"/>
        <v>0.43742100514420157</v>
      </c>
      <c r="N637" s="2">
        <f t="shared" si="36"/>
        <v>2.2405712857142857</v>
      </c>
      <c r="O637" s="2">
        <f t="shared" si="38"/>
        <v>2.4351998666666668</v>
      </c>
    </row>
    <row r="638" spans="1:15">
      <c r="A638" s="1">
        <v>41282</v>
      </c>
      <c r="B638" s="4" t="s">
        <v>6</v>
      </c>
      <c r="C638" s="4" t="s">
        <v>19</v>
      </c>
      <c r="D638" s="5">
        <v>2013</v>
      </c>
      <c r="E638" s="5" t="s">
        <v>29</v>
      </c>
      <c r="F638" s="2">
        <v>2.2999999999999998</v>
      </c>
      <c r="G638" s="2">
        <v>2.2999999999999998</v>
      </c>
      <c r="H638" s="2">
        <v>2.2073330000000002</v>
      </c>
      <c r="I638" s="2">
        <v>2.245333</v>
      </c>
      <c r="J638" s="2">
        <v>2.245333</v>
      </c>
      <c r="K638" s="3">
        <v>19260000</v>
      </c>
      <c r="L638" s="6">
        <f t="shared" si="39"/>
        <v>-1.9219571814148503E-2</v>
      </c>
      <c r="M638" s="7">
        <f t="shared" si="37"/>
        <v>0.40979438890866704</v>
      </c>
      <c r="N638" s="2">
        <f t="shared" si="36"/>
        <v>2.238285571428571</v>
      </c>
      <c r="O638" s="2">
        <f t="shared" si="38"/>
        <v>2.4445332000000004</v>
      </c>
    </row>
    <row r="639" spans="1:15">
      <c r="A639" s="1">
        <v>41283</v>
      </c>
      <c r="B639" s="4" t="s">
        <v>7</v>
      </c>
      <c r="C639" s="4" t="s">
        <v>19</v>
      </c>
      <c r="D639" s="5">
        <v>2013</v>
      </c>
      <c r="E639" s="5" t="s">
        <v>29</v>
      </c>
      <c r="F639" s="2">
        <v>2.2673329999999998</v>
      </c>
      <c r="G639" s="2">
        <v>2.2793329999999998</v>
      </c>
      <c r="H639" s="2">
        <v>2.226667</v>
      </c>
      <c r="I639" s="2">
        <v>2.242667</v>
      </c>
      <c r="J639" s="2">
        <v>2.242667</v>
      </c>
      <c r="K639" s="3">
        <v>10470000</v>
      </c>
      <c r="L639" s="6">
        <f t="shared" si="39"/>
        <v>-1.1873517202125731E-3</v>
      </c>
      <c r="M639" s="7">
        <f t="shared" si="37"/>
        <v>0.40812046711585026</v>
      </c>
      <c r="N639" s="2">
        <f t="shared" si="36"/>
        <v>2.2449522857142856</v>
      </c>
      <c r="O639" s="2">
        <f t="shared" si="38"/>
        <v>2.4478221000000002</v>
      </c>
    </row>
    <row r="640" spans="1:15">
      <c r="A640" s="1">
        <v>41284</v>
      </c>
      <c r="B640" s="4" t="s">
        <v>8</v>
      </c>
      <c r="C640" s="4" t="s">
        <v>19</v>
      </c>
      <c r="D640" s="5">
        <v>2013</v>
      </c>
      <c r="E640" s="5" t="s">
        <v>29</v>
      </c>
      <c r="F640" s="2">
        <v>2.258</v>
      </c>
      <c r="G640" s="2">
        <v>2.266</v>
      </c>
      <c r="H640" s="2">
        <v>2.225333</v>
      </c>
      <c r="I640" s="2">
        <v>2.2353329999999998</v>
      </c>
      <c r="J640" s="2">
        <v>2.2353329999999998</v>
      </c>
      <c r="K640" s="3">
        <v>13837500</v>
      </c>
      <c r="L640" s="6">
        <f t="shared" si="39"/>
        <v>-3.2702135448553771E-3</v>
      </c>
      <c r="M640" s="7">
        <f t="shared" si="37"/>
        <v>0.40351561249150003</v>
      </c>
      <c r="N640" s="2">
        <f t="shared" si="36"/>
        <v>2.2533331428571426</v>
      </c>
      <c r="O640" s="2">
        <f t="shared" si="38"/>
        <v>2.4533109666666659</v>
      </c>
    </row>
    <row r="641" spans="1:15">
      <c r="A641" s="1">
        <v>41285</v>
      </c>
      <c r="B641" s="4" t="s">
        <v>9</v>
      </c>
      <c r="C641" s="4" t="s">
        <v>19</v>
      </c>
      <c r="D641" s="5">
        <v>2013</v>
      </c>
      <c r="E641" s="5" t="s">
        <v>29</v>
      </c>
      <c r="F641" s="2">
        <v>2.269333</v>
      </c>
      <c r="G641" s="2">
        <v>2.269333</v>
      </c>
      <c r="H641" s="2">
        <v>2.1406670000000001</v>
      </c>
      <c r="I641" s="2">
        <v>2.194</v>
      </c>
      <c r="J641" s="2">
        <v>2.194</v>
      </c>
      <c r="K641" s="3">
        <v>23448000</v>
      </c>
      <c r="L641" s="6">
        <f t="shared" si="39"/>
        <v>-1.8490757305511012E-2</v>
      </c>
      <c r="M641" s="7">
        <f t="shared" si="37"/>
        <v>0.37756354592642394</v>
      </c>
      <c r="N641" s="2">
        <f t="shared" si="36"/>
        <v>2.2691427142857141</v>
      </c>
      <c r="O641" s="2">
        <f t="shared" si="38"/>
        <v>2.4551998666666663</v>
      </c>
    </row>
    <row r="642" spans="1:15">
      <c r="A642" s="1">
        <v>41288</v>
      </c>
      <c r="B642" s="4" t="s">
        <v>10</v>
      </c>
      <c r="C642" s="4" t="s">
        <v>19</v>
      </c>
      <c r="D642" s="5">
        <v>2013</v>
      </c>
      <c r="E642" s="5" t="s">
        <v>29</v>
      </c>
      <c r="F642" s="2">
        <v>2.205333</v>
      </c>
      <c r="G642" s="2">
        <v>2.225333</v>
      </c>
      <c r="H642" s="2">
        <v>2.19</v>
      </c>
      <c r="I642" s="2">
        <v>2.217333</v>
      </c>
      <c r="J642" s="2">
        <v>2.217333</v>
      </c>
      <c r="K642" s="3">
        <v>13876500</v>
      </c>
      <c r="L642" s="6">
        <f t="shared" si="39"/>
        <v>1.0634913400182338E-2</v>
      </c>
      <c r="M642" s="7">
        <f t="shared" si="37"/>
        <v>0.39221381494059959</v>
      </c>
      <c r="N642" s="2">
        <f t="shared" ref="N642:N705" si="40">AVERAGE(I642:I648)</f>
        <v>2.2985712857142855</v>
      </c>
      <c r="O642" s="2">
        <f t="shared" si="38"/>
        <v>2.4585776333333329</v>
      </c>
    </row>
    <row r="643" spans="1:15">
      <c r="A643" s="1">
        <v>41289</v>
      </c>
      <c r="B643" s="4" t="s">
        <v>6</v>
      </c>
      <c r="C643" s="4" t="s">
        <v>19</v>
      </c>
      <c r="D643" s="5">
        <v>2013</v>
      </c>
      <c r="E643" s="5" t="s">
        <v>29</v>
      </c>
      <c r="F643" s="2">
        <v>2.2073330000000002</v>
      </c>
      <c r="G643" s="2">
        <v>2.2833329999999998</v>
      </c>
      <c r="H643" s="2">
        <v>2.205333</v>
      </c>
      <c r="I643" s="2">
        <v>2.2599999999999998</v>
      </c>
      <c r="J643" s="2">
        <v>2.2599999999999998</v>
      </c>
      <c r="K643" s="3">
        <v>24363000</v>
      </c>
      <c r="L643" s="6">
        <f t="shared" si="39"/>
        <v>1.9242486356356843E-2</v>
      </c>
      <c r="M643" s="7">
        <f t="shared" ref="M643:M706" si="41">I643/$I$2-1</f>
        <v>0.41900347027972562</v>
      </c>
      <c r="N643" s="2">
        <f t="shared" si="40"/>
        <v>2.334095142857143</v>
      </c>
      <c r="O643" s="2">
        <f t="shared" ref="O643:O706" si="42">AVERAGE(I643:I672)</f>
        <v>2.4626665333333335</v>
      </c>
    </row>
    <row r="644" spans="1:15">
      <c r="A644" s="1">
        <v>41290</v>
      </c>
      <c r="B644" s="4" t="s">
        <v>7</v>
      </c>
      <c r="C644" s="4" t="s">
        <v>19</v>
      </c>
      <c r="D644" s="5">
        <v>2013</v>
      </c>
      <c r="E644" s="5" t="s">
        <v>29</v>
      </c>
      <c r="F644" s="2">
        <v>2.2566670000000002</v>
      </c>
      <c r="G644" s="2">
        <v>2.282</v>
      </c>
      <c r="H644" s="2">
        <v>2.2486670000000002</v>
      </c>
      <c r="I644" s="2">
        <v>2.273333</v>
      </c>
      <c r="J644" s="2">
        <v>2.273333</v>
      </c>
      <c r="K644" s="3">
        <v>20673000</v>
      </c>
      <c r="L644" s="6">
        <f t="shared" ref="L644:L707" si="43">(J644-J643)/J643</f>
        <v>5.8995575221240104E-3</v>
      </c>
      <c r="M644" s="7">
        <f t="shared" si="41"/>
        <v>0.42737496287673449</v>
      </c>
      <c r="N644" s="2">
        <f t="shared" si="40"/>
        <v>2.3634284285714289</v>
      </c>
      <c r="O644" s="2">
        <f t="shared" si="42"/>
        <v>2.4647332</v>
      </c>
    </row>
    <row r="645" spans="1:15">
      <c r="A645" s="1">
        <v>41291</v>
      </c>
      <c r="B645" s="4" t="s">
        <v>8</v>
      </c>
      <c r="C645" s="4" t="s">
        <v>19</v>
      </c>
      <c r="D645" s="5">
        <v>2013</v>
      </c>
      <c r="E645" s="5" t="s">
        <v>29</v>
      </c>
      <c r="F645" s="2">
        <v>2.2773330000000001</v>
      </c>
      <c r="G645" s="2">
        <v>2.3233329999999999</v>
      </c>
      <c r="H645" s="2">
        <v>2.261333</v>
      </c>
      <c r="I645" s="2">
        <v>2.2919999999999998</v>
      </c>
      <c r="J645" s="2">
        <v>2.2919999999999998</v>
      </c>
      <c r="K645" s="3">
        <v>21550500</v>
      </c>
      <c r="L645" s="6">
        <f t="shared" si="43"/>
        <v>8.2112915265822334E-3</v>
      </c>
      <c r="M645" s="7">
        <f t="shared" si="41"/>
        <v>0.43909555481465978</v>
      </c>
      <c r="N645" s="2">
        <f t="shared" si="40"/>
        <v>2.4008570000000007</v>
      </c>
      <c r="O645" s="2">
        <f t="shared" si="42"/>
        <v>2.4659554333333338</v>
      </c>
    </row>
    <row r="646" spans="1:15">
      <c r="A646" s="1">
        <v>41292</v>
      </c>
      <c r="B646" s="4" t="s">
        <v>9</v>
      </c>
      <c r="C646" s="4" t="s">
        <v>19</v>
      </c>
      <c r="D646" s="5">
        <v>2013</v>
      </c>
      <c r="E646" s="5" t="s">
        <v>29</v>
      </c>
      <c r="F646" s="2">
        <v>2.3159999999999998</v>
      </c>
      <c r="G646" s="2">
        <v>2.318667</v>
      </c>
      <c r="H646" s="2">
        <v>2.254667</v>
      </c>
      <c r="I646" s="2">
        <v>2.3013330000000001</v>
      </c>
      <c r="J646" s="2">
        <v>2.3013330000000001</v>
      </c>
      <c r="K646" s="3">
        <v>53326500</v>
      </c>
      <c r="L646" s="6">
        <f t="shared" si="43"/>
        <v>4.0719895287959244E-3</v>
      </c>
      <c r="M646" s="7">
        <f t="shared" si="41"/>
        <v>0.44495553684480194</v>
      </c>
      <c r="N646" s="2">
        <f t="shared" si="40"/>
        <v>2.434857</v>
      </c>
      <c r="O646" s="2">
        <f t="shared" si="42"/>
        <v>2.4686221000000002</v>
      </c>
    </row>
    <row r="647" spans="1:15">
      <c r="A647" s="1">
        <v>41296</v>
      </c>
      <c r="B647" s="4" t="s">
        <v>6</v>
      </c>
      <c r="C647" s="4" t="s">
        <v>19</v>
      </c>
      <c r="D647" s="5">
        <v>2013</v>
      </c>
      <c r="E647" s="5" t="s">
        <v>29</v>
      </c>
      <c r="F647" s="2">
        <v>2.3039999999999998</v>
      </c>
      <c r="G647" s="2">
        <v>2.37</v>
      </c>
      <c r="H647" s="2">
        <v>2.2839999999999998</v>
      </c>
      <c r="I647" s="2">
        <v>2.3460000000000001</v>
      </c>
      <c r="J647" s="2">
        <v>2.3460000000000001</v>
      </c>
      <c r="K647" s="3">
        <v>28803000</v>
      </c>
      <c r="L647" s="6">
        <f t="shared" si="43"/>
        <v>1.9409185893566907E-2</v>
      </c>
      <c r="M647" s="7">
        <f t="shared" si="41"/>
        <v>0.47300094746736132</v>
      </c>
      <c r="N647" s="2">
        <f t="shared" si="40"/>
        <v>2.4634284285714285</v>
      </c>
      <c r="O647" s="2">
        <f t="shared" si="42"/>
        <v>2.473355433333333</v>
      </c>
    </row>
    <row r="648" spans="1:15">
      <c r="A648" s="1">
        <v>41297</v>
      </c>
      <c r="B648" s="4" t="s">
        <v>7</v>
      </c>
      <c r="C648" s="4" t="s">
        <v>19</v>
      </c>
      <c r="D648" s="5">
        <v>2013</v>
      </c>
      <c r="E648" s="5" t="s">
        <v>29</v>
      </c>
      <c r="F648" s="2">
        <v>2.334667</v>
      </c>
      <c r="G648" s="2">
        <v>2.4159999999999999</v>
      </c>
      <c r="H648" s="2">
        <v>2.330667</v>
      </c>
      <c r="I648" s="2">
        <v>2.4</v>
      </c>
      <c r="J648" s="2">
        <v>2.4</v>
      </c>
      <c r="K648" s="3">
        <v>23464500</v>
      </c>
      <c r="L648" s="6">
        <f t="shared" si="43"/>
        <v>2.3017902813299157E-2</v>
      </c>
      <c r="M648" s="7">
        <f t="shared" si="41"/>
        <v>0.50690634012006264</v>
      </c>
      <c r="N648" s="2">
        <f t="shared" si="40"/>
        <v>2.4855237142857143</v>
      </c>
      <c r="O648" s="2">
        <f t="shared" si="42"/>
        <v>2.4789109999999996</v>
      </c>
    </row>
    <row r="649" spans="1:15">
      <c r="A649" s="1">
        <v>41298</v>
      </c>
      <c r="B649" s="4" t="s">
        <v>8</v>
      </c>
      <c r="C649" s="4" t="s">
        <v>19</v>
      </c>
      <c r="D649" s="5">
        <v>2013</v>
      </c>
      <c r="E649" s="5" t="s">
        <v>29</v>
      </c>
      <c r="F649" s="2">
        <v>2.4</v>
      </c>
      <c r="G649" s="2">
        <v>2.5146670000000002</v>
      </c>
      <c r="H649" s="2">
        <v>2.3893330000000002</v>
      </c>
      <c r="I649" s="2">
        <v>2.4660000000000002</v>
      </c>
      <c r="J649" s="2">
        <v>2.4660000000000002</v>
      </c>
      <c r="K649" s="3">
        <v>29556000</v>
      </c>
      <c r="L649" s="6">
        <f t="shared" si="43"/>
        <v>2.7500000000000118E-2</v>
      </c>
      <c r="M649" s="7">
        <f t="shared" si="41"/>
        <v>0.54834626447336454</v>
      </c>
      <c r="N649" s="2">
        <f t="shared" si="40"/>
        <v>2.5074284285714286</v>
      </c>
      <c r="O649" s="2">
        <f t="shared" si="42"/>
        <v>2.4838665666666668</v>
      </c>
    </row>
    <row r="650" spans="1:15">
      <c r="A650" s="1">
        <v>41299</v>
      </c>
      <c r="B650" s="4" t="s">
        <v>9</v>
      </c>
      <c r="C650" s="4" t="s">
        <v>19</v>
      </c>
      <c r="D650" s="5">
        <v>2013</v>
      </c>
      <c r="E650" s="5" t="s">
        <v>29</v>
      </c>
      <c r="F650" s="2">
        <v>2.4666670000000002</v>
      </c>
      <c r="G650" s="2">
        <v>2.5026670000000002</v>
      </c>
      <c r="H650" s="2">
        <v>2.4533330000000002</v>
      </c>
      <c r="I650" s="2">
        <v>2.4653330000000002</v>
      </c>
      <c r="J650" s="2">
        <v>2.4653330000000002</v>
      </c>
      <c r="K650" s="3">
        <v>19317000</v>
      </c>
      <c r="L650" s="6">
        <f t="shared" si="43"/>
        <v>-2.7047850770477416E-4</v>
      </c>
      <c r="M650" s="7">
        <f t="shared" si="41"/>
        <v>0.54792747008633946</v>
      </c>
      <c r="N650" s="2">
        <f t="shared" si="40"/>
        <v>2.5145712857142857</v>
      </c>
      <c r="O650" s="2">
        <f t="shared" si="42"/>
        <v>2.4871554666666662</v>
      </c>
    </row>
    <row r="651" spans="1:15">
      <c r="A651" s="1">
        <v>41302</v>
      </c>
      <c r="B651" s="4" t="s">
        <v>10</v>
      </c>
      <c r="C651" s="4" t="s">
        <v>19</v>
      </c>
      <c r="D651" s="5">
        <v>2013</v>
      </c>
      <c r="E651" s="5" t="s">
        <v>29</v>
      </c>
      <c r="F651" s="2">
        <v>2.4573330000000002</v>
      </c>
      <c r="G651" s="2">
        <v>2.580667</v>
      </c>
      <c r="H651" s="2">
        <v>2.4573330000000002</v>
      </c>
      <c r="I651" s="2">
        <v>2.5353330000000001</v>
      </c>
      <c r="J651" s="2">
        <v>2.5353330000000001</v>
      </c>
      <c r="K651" s="3">
        <v>29790000</v>
      </c>
      <c r="L651" s="6">
        <f t="shared" si="43"/>
        <v>2.8393730177627051E-2</v>
      </c>
      <c r="M651" s="7">
        <f t="shared" si="41"/>
        <v>0.59187890500650786</v>
      </c>
      <c r="N651" s="2">
        <f t="shared" si="40"/>
        <v>2.5255237142857143</v>
      </c>
      <c r="O651" s="2">
        <f t="shared" si="42"/>
        <v>2.4918665999999998</v>
      </c>
    </row>
    <row r="652" spans="1:15">
      <c r="A652" s="1">
        <v>41303</v>
      </c>
      <c r="B652" s="4" t="s">
        <v>6</v>
      </c>
      <c r="C652" s="4" t="s">
        <v>19</v>
      </c>
      <c r="D652" s="5">
        <v>2013</v>
      </c>
      <c r="E652" s="5" t="s">
        <v>29</v>
      </c>
      <c r="F652" s="2">
        <v>2.54</v>
      </c>
      <c r="G652" s="2">
        <v>2.5626669999999998</v>
      </c>
      <c r="H652" s="2">
        <v>2.475333</v>
      </c>
      <c r="I652" s="2">
        <v>2.5299999999999998</v>
      </c>
      <c r="J652" s="2">
        <v>2.5299999999999998</v>
      </c>
      <c r="K652" s="3">
        <v>21399000</v>
      </c>
      <c r="L652" s="6">
        <f t="shared" si="43"/>
        <v>-2.1034712205458828E-3</v>
      </c>
      <c r="M652" s="7">
        <f t="shared" si="41"/>
        <v>0.58853043354323265</v>
      </c>
      <c r="N652" s="2">
        <f t="shared" si="40"/>
        <v>2.536380857142857</v>
      </c>
      <c r="O652" s="2">
        <f t="shared" si="42"/>
        <v>2.494288833333334</v>
      </c>
    </row>
    <row r="653" spans="1:15">
      <c r="A653" s="1">
        <v>41304</v>
      </c>
      <c r="B653" s="4" t="s">
        <v>7</v>
      </c>
      <c r="C653" s="4" t="s">
        <v>19</v>
      </c>
      <c r="D653" s="5">
        <v>2013</v>
      </c>
      <c r="E653" s="5" t="s">
        <v>29</v>
      </c>
      <c r="F653" s="2">
        <v>2.523333</v>
      </c>
      <c r="G653" s="2">
        <v>2.5333329999999998</v>
      </c>
      <c r="H653" s="2">
        <v>2.495333</v>
      </c>
      <c r="I653" s="2">
        <v>2.5013329999999998</v>
      </c>
      <c r="J653" s="2">
        <v>2.5013329999999998</v>
      </c>
      <c r="K653" s="3">
        <v>14521500</v>
      </c>
      <c r="L653" s="6">
        <f t="shared" si="43"/>
        <v>-1.1330830039525692E-2</v>
      </c>
      <c r="M653" s="7">
        <f t="shared" si="41"/>
        <v>0.57053106518814012</v>
      </c>
      <c r="N653" s="2">
        <f t="shared" si="40"/>
        <v>2.5509522857142857</v>
      </c>
      <c r="O653" s="2">
        <f t="shared" si="42"/>
        <v>2.4965777333333339</v>
      </c>
    </row>
    <row r="654" spans="1:15">
      <c r="A654" s="1">
        <v>41305</v>
      </c>
      <c r="B654" s="4" t="s">
        <v>8</v>
      </c>
      <c r="C654" s="4" t="s">
        <v>19</v>
      </c>
      <c r="D654" s="5">
        <v>2013</v>
      </c>
      <c r="E654" s="5" t="s">
        <v>29</v>
      </c>
      <c r="F654" s="2">
        <v>2.524667</v>
      </c>
      <c r="G654" s="2">
        <v>2.524667</v>
      </c>
      <c r="H654" s="2">
        <v>2.4620000000000002</v>
      </c>
      <c r="I654" s="2">
        <v>2.500667</v>
      </c>
      <c r="J654" s="2">
        <v>2.500667</v>
      </c>
      <c r="K654" s="3">
        <v>13521000</v>
      </c>
      <c r="L654" s="6">
        <f t="shared" si="43"/>
        <v>-2.6625803121768811E-4</v>
      </c>
      <c r="M654" s="7">
        <f t="shared" si="41"/>
        <v>0.57011289867875692</v>
      </c>
      <c r="N654" s="2">
        <f t="shared" si="40"/>
        <v>2.5673332857142861</v>
      </c>
      <c r="O654" s="2">
        <f t="shared" si="42"/>
        <v>2.4950888666666677</v>
      </c>
    </row>
    <row r="655" spans="1:15">
      <c r="A655" s="1">
        <v>41306</v>
      </c>
      <c r="B655" s="4" t="s">
        <v>9</v>
      </c>
      <c r="C655" s="4" t="s">
        <v>20</v>
      </c>
      <c r="D655" s="5">
        <v>2013</v>
      </c>
      <c r="E655" s="5" t="s">
        <v>29</v>
      </c>
      <c r="F655" s="2">
        <v>2.544667</v>
      </c>
      <c r="G655" s="2">
        <v>2.5666669999999998</v>
      </c>
      <c r="H655" s="2">
        <v>2.508</v>
      </c>
      <c r="I655" s="2">
        <v>2.5533329999999999</v>
      </c>
      <c r="J655" s="2">
        <v>2.5533329999999999</v>
      </c>
      <c r="K655" s="3">
        <v>16509000</v>
      </c>
      <c r="L655" s="6">
        <f t="shared" si="43"/>
        <v>2.106078098363352E-2</v>
      </c>
      <c r="M655" s="7">
        <f t="shared" si="41"/>
        <v>0.6031807025574083</v>
      </c>
      <c r="N655" s="2">
        <f t="shared" si="40"/>
        <v>2.5759998571428571</v>
      </c>
      <c r="O655" s="2">
        <f t="shared" si="42"/>
        <v>2.4901555333333336</v>
      </c>
    </row>
    <row r="656" spans="1:15">
      <c r="A656" s="1">
        <v>41309</v>
      </c>
      <c r="B656" s="4" t="s">
        <v>10</v>
      </c>
      <c r="C656" s="4" t="s">
        <v>20</v>
      </c>
      <c r="D656" s="5">
        <v>2013</v>
      </c>
      <c r="E656" s="5" t="s">
        <v>29</v>
      </c>
      <c r="F656" s="2">
        <v>2.56</v>
      </c>
      <c r="G656" s="2">
        <v>2.5613329999999999</v>
      </c>
      <c r="H656" s="2">
        <v>2.5059999999999998</v>
      </c>
      <c r="I656" s="2">
        <v>2.516</v>
      </c>
      <c r="J656" s="2">
        <v>2.516</v>
      </c>
      <c r="K656" s="3">
        <v>16920000</v>
      </c>
      <c r="L656" s="6">
        <f t="shared" si="43"/>
        <v>-1.4621281282151542E-2</v>
      </c>
      <c r="M656" s="7">
        <f t="shared" si="41"/>
        <v>0.57974014655919914</v>
      </c>
      <c r="N656" s="2">
        <f t="shared" si="40"/>
        <v>2.572095142857143</v>
      </c>
      <c r="O656" s="2">
        <f t="shared" si="42"/>
        <v>2.4831555333333335</v>
      </c>
    </row>
    <row r="657" spans="1:15">
      <c r="A657" s="1">
        <v>41310</v>
      </c>
      <c r="B657" s="4" t="s">
        <v>6</v>
      </c>
      <c r="C657" s="4" t="s">
        <v>20</v>
      </c>
      <c r="D657" s="5">
        <v>2013</v>
      </c>
      <c r="E657" s="5" t="s">
        <v>29</v>
      </c>
      <c r="F657" s="2">
        <v>2.5333329999999998</v>
      </c>
      <c r="G657" s="2">
        <v>2.576667</v>
      </c>
      <c r="H657" s="2">
        <v>2.512</v>
      </c>
      <c r="I657" s="2">
        <v>2.5419999999999998</v>
      </c>
      <c r="J657" s="2">
        <v>2.5419999999999998</v>
      </c>
      <c r="K657" s="3">
        <v>19653000</v>
      </c>
      <c r="L657" s="6">
        <f t="shared" si="43"/>
        <v>1.0333863275039667E-2</v>
      </c>
      <c r="M657" s="7">
        <f t="shared" si="41"/>
        <v>0.59606496524383301</v>
      </c>
      <c r="N657" s="2">
        <f t="shared" si="40"/>
        <v>2.5788569999999997</v>
      </c>
      <c r="O657" s="2">
        <f t="shared" si="42"/>
        <v>2.4772444333333334</v>
      </c>
    </row>
    <row r="658" spans="1:15">
      <c r="A658" s="1">
        <v>41311</v>
      </c>
      <c r="B658" s="4" t="s">
        <v>7</v>
      </c>
      <c r="C658" s="4" t="s">
        <v>20</v>
      </c>
      <c r="D658" s="5">
        <v>2013</v>
      </c>
      <c r="E658" s="5" t="s">
        <v>29</v>
      </c>
      <c r="F658" s="2">
        <v>2.5453329999999998</v>
      </c>
      <c r="G658" s="2">
        <v>2.6259999999999999</v>
      </c>
      <c r="H658" s="2">
        <v>2.5266670000000002</v>
      </c>
      <c r="I658" s="2">
        <v>2.6113330000000001</v>
      </c>
      <c r="J658" s="2">
        <v>2.6113330000000001</v>
      </c>
      <c r="K658" s="3">
        <v>28398000</v>
      </c>
      <c r="L658" s="6">
        <f t="shared" si="43"/>
        <v>2.7274980330448589E-2</v>
      </c>
      <c r="M658" s="7">
        <f t="shared" si="41"/>
        <v>0.63959760577697655</v>
      </c>
      <c r="N658" s="2">
        <f t="shared" si="40"/>
        <v>2.5801902857142855</v>
      </c>
      <c r="O658" s="2">
        <f t="shared" si="42"/>
        <v>2.4723999999999999</v>
      </c>
    </row>
    <row r="659" spans="1:15">
      <c r="A659" s="1">
        <v>41312</v>
      </c>
      <c r="B659" s="4" t="s">
        <v>8</v>
      </c>
      <c r="C659" s="4" t="s">
        <v>20</v>
      </c>
      <c r="D659" s="5">
        <v>2013</v>
      </c>
      <c r="E659" s="5" t="s">
        <v>29</v>
      </c>
      <c r="F659" s="2">
        <v>2.6126670000000001</v>
      </c>
      <c r="G659" s="2">
        <v>2.6453329999999999</v>
      </c>
      <c r="H659" s="2">
        <v>2.5966670000000001</v>
      </c>
      <c r="I659" s="2">
        <v>2.6320000000000001</v>
      </c>
      <c r="J659" s="2">
        <v>2.6320000000000001</v>
      </c>
      <c r="K659" s="3">
        <v>17949000</v>
      </c>
      <c r="L659" s="6">
        <f t="shared" si="43"/>
        <v>7.9143487253444857E-3</v>
      </c>
      <c r="M659" s="7">
        <f t="shared" si="41"/>
        <v>0.65257395299833543</v>
      </c>
      <c r="N659" s="2">
        <f t="shared" si="40"/>
        <v>2.5599045714285715</v>
      </c>
      <c r="O659" s="2">
        <f t="shared" si="42"/>
        <v>2.4653778000000002</v>
      </c>
    </row>
    <row r="660" spans="1:15">
      <c r="A660" s="1">
        <v>41313</v>
      </c>
      <c r="B660" s="4" t="s">
        <v>9</v>
      </c>
      <c r="C660" s="4" t="s">
        <v>20</v>
      </c>
      <c r="D660" s="5">
        <v>2013</v>
      </c>
      <c r="E660" s="5" t="s">
        <v>29</v>
      </c>
      <c r="F660" s="2">
        <v>2.63</v>
      </c>
      <c r="G660" s="2">
        <v>2.6666669999999999</v>
      </c>
      <c r="H660" s="2">
        <v>2.6093329999999999</v>
      </c>
      <c r="I660" s="2">
        <v>2.6160000000000001</v>
      </c>
      <c r="J660" s="2">
        <v>2.6160000000000001</v>
      </c>
      <c r="K660" s="3">
        <v>17097000</v>
      </c>
      <c r="L660" s="6">
        <f t="shared" si="43"/>
        <v>-6.0790273556231055E-3</v>
      </c>
      <c r="M660" s="7">
        <f t="shared" si="41"/>
        <v>0.64252791073086835</v>
      </c>
      <c r="N660" s="2">
        <f t="shared" si="40"/>
        <v>2.5579998571428568</v>
      </c>
      <c r="O660" s="2">
        <f t="shared" si="42"/>
        <v>2.4590222333333336</v>
      </c>
    </row>
    <row r="661" spans="1:15">
      <c r="A661" s="1">
        <v>41316</v>
      </c>
      <c r="B661" s="4" t="s">
        <v>10</v>
      </c>
      <c r="C661" s="4" t="s">
        <v>20</v>
      </c>
      <c r="D661" s="5">
        <v>2013</v>
      </c>
      <c r="E661" s="5" t="s">
        <v>29</v>
      </c>
      <c r="F661" s="2">
        <v>2.532</v>
      </c>
      <c r="G661" s="2">
        <v>2.61</v>
      </c>
      <c r="H661" s="2">
        <v>2.5</v>
      </c>
      <c r="I661" s="2">
        <v>2.5613329999999999</v>
      </c>
      <c r="J661" s="2">
        <v>2.5613329999999999</v>
      </c>
      <c r="K661" s="3">
        <v>48994500</v>
      </c>
      <c r="L661" s="6">
        <f t="shared" si="43"/>
        <v>-2.0897171253822722E-2</v>
      </c>
      <c r="M661" s="7">
        <f t="shared" si="41"/>
        <v>0.60820372369114173</v>
      </c>
      <c r="N661" s="2">
        <f t="shared" si="40"/>
        <v>2.5513331428571426</v>
      </c>
      <c r="O661" s="2">
        <f t="shared" si="42"/>
        <v>2.4552222333333331</v>
      </c>
    </row>
    <row r="662" spans="1:15">
      <c r="A662" s="1">
        <v>41317</v>
      </c>
      <c r="B662" s="4" t="s">
        <v>6</v>
      </c>
      <c r="C662" s="4" t="s">
        <v>20</v>
      </c>
      <c r="D662" s="5">
        <v>2013</v>
      </c>
      <c r="E662" s="5" t="s">
        <v>29</v>
      </c>
      <c r="F662" s="2">
        <v>2.5633330000000001</v>
      </c>
      <c r="G662" s="2">
        <v>2.5913330000000001</v>
      </c>
      <c r="H662" s="2">
        <v>2.4860000000000002</v>
      </c>
      <c r="I662" s="2">
        <v>2.5259999999999998</v>
      </c>
      <c r="J662" s="2">
        <v>2.5259999999999998</v>
      </c>
      <c r="K662" s="3">
        <v>33919500</v>
      </c>
      <c r="L662" s="6">
        <f t="shared" si="43"/>
        <v>-1.3794770145076825E-2</v>
      </c>
      <c r="M662" s="7">
        <f t="shared" si="41"/>
        <v>0.58601892297636593</v>
      </c>
      <c r="N662" s="2">
        <f t="shared" si="40"/>
        <v>2.520285571428571</v>
      </c>
      <c r="O662" s="2">
        <f t="shared" si="42"/>
        <v>2.4539778000000001</v>
      </c>
    </row>
    <row r="663" spans="1:15">
      <c r="A663" s="1">
        <v>41318</v>
      </c>
      <c r="B663" s="4" t="s">
        <v>7</v>
      </c>
      <c r="C663" s="4" t="s">
        <v>20</v>
      </c>
      <c r="D663" s="5">
        <v>2013</v>
      </c>
      <c r="E663" s="5" t="s">
        <v>29</v>
      </c>
      <c r="F663" s="2">
        <v>2.5533329999999999</v>
      </c>
      <c r="G663" s="2">
        <v>2.6</v>
      </c>
      <c r="H663" s="2">
        <v>2.536667</v>
      </c>
      <c r="I663" s="2">
        <v>2.5633330000000001</v>
      </c>
      <c r="J663" s="2">
        <v>2.5633330000000001</v>
      </c>
      <c r="K663" s="3">
        <v>14502000</v>
      </c>
      <c r="L663" s="6">
        <f t="shared" si="43"/>
        <v>1.4779493269992195E-2</v>
      </c>
      <c r="M663" s="7">
        <f t="shared" si="41"/>
        <v>0.60945947897457531</v>
      </c>
      <c r="N663" s="2">
        <f t="shared" si="40"/>
        <v>2.503333142857143</v>
      </c>
      <c r="O663" s="2">
        <f t="shared" si="42"/>
        <v>2.4545777999999996</v>
      </c>
    </row>
    <row r="664" spans="1:15">
      <c r="A664" s="1">
        <v>41319</v>
      </c>
      <c r="B664" s="4" t="s">
        <v>8</v>
      </c>
      <c r="C664" s="4" t="s">
        <v>20</v>
      </c>
      <c r="D664" s="5">
        <v>2013</v>
      </c>
      <c r="E664" s="5" t="s">
        <v>29</v>
      </c>
      <c r="F664" s="2">
        <v>2.5760000000000001</v>
      </c>
      <c r="G664" s="2">
        <v>2.5833330000000001</v>
      </c>
      <c r="H664" s="2">
        <v>2.5473330000000001</v>
      </c>
      <c r="I664" s="2">
        <v>2.5513330000000001</v>
      </c>
      <c r="J664" s="2">
        <v>2.5513330000000001</v>
      </c>
      <c r="K664" s="3">
        <v>14860500</v>
      </c>
      <c r="L664" s="6">
        <f t="shared" si="43"/>
        <v>-4.6814050300916857E-3</v>
      </c>
      <c r="M664" s="7">
        <f t="shared" si="41"/>
        <v>0.60192494727397494</v>
      </c>
      <c r="N664" s="2">
        <f t="shared" si="40"/>
        <v>2.4645712857142854</v>
      </c>
      <c r="O664" s="2">
        <f t="shared" si="42"/>
        <v>2.4533333666666666</v>
      </c>
    </row>
    <row r="665" spans="1:15">
      <c r="A665" s="1">
        <v>41320</v>
      </c>
      <c r="B665" s="4" t="s">
        <v>9</v>
      </c>
      <c r="C665" s="4" t="s">
        <v>20</v>
      </c>
      <c r="D665" s="5">
        <v>2013</v>
      </c>
      <c r="E665" s="5" t="s">
        <v>29</v>
      </c>
      <c r="F665" s="2">
        <v>2.5666669999999998</v>
      </c>
      <c r="G665" s="2">
        <v>2.5673330000000001</v>
      </c>
      <c r="H665" s="2">
        <v>2.463333</v>
      </c>
      <c r="I665" s="2">
        <v>2.4693329999999998</v>
      </c>
      <c r="J665" s="2">
        <v>2.4693329999999998</v>
      </c>
      <c r="K665" s="3">
        <v>30264000</v>
      </c>
      <c r="L665" s="6">
        <f t="shared" si="43"/>
        <v>-3.2140061685401435E-2</v>
      </c>
      <c r="M665" s="7">
        <f t="shared" si="41"/>
        <v>0.55043898065320596</v>
      </c>
      <c r="N665" s="2">
        <f t="shared" si="40"/>
        <v>2.4279998571428569</v>
      </c>
      <c r="O665" s="2">
        <f t="shared" si="42"/>
        <v>2.4659111666666664</v>
      </c>
    </row>
    <row r="666" spans="1:15">
      <c r="A666" s="1">
        <v>41324</v>
      </c>
      <c r="B666" s="4" t="s">
        <v>6</v>
      </c>
      <c r="C666" s="4" t="s">
        <v>20</v>
      </c>
      <c r="D666" s="5">
        <v>2013</v>
      </c>
      <c r="E666" s="5" t="s">
        <v>29</v>
      </c>
      <c r="F666" s="2">
        <v>2.4906670000000002</v>
      </c>
      <c r="G666" s="2">
        <v>2.6193330000000001</v>
      </c>
      <c r="H666" s="2">
        <v>2.487333</v>
      </c>
      <c r="I666" s="2">
        <v>2.6186669999999999</v>
      </c>
      <c r="J666" s="2">
        <v>2.6186669999999999</v>
      </c>
      <c r="K666" s="3">
        <v>40521000</v>
      </c>
      <c r="L666" s="6">
        <f t="shared" si="43"/>
        <v>6.0475440128974135E-2</v>
      </c>
      <c r="M666" s="7">
        <f t="shared" si="41"/>
        <v>0.64420246040132678</v>
      </c>
      <c r="N666" s="2">
        <f t="shared" si="40"/>
        <v>2.4095237142857142</v>
      </c>
      <c r="O666" s="2">
        <f t="shared" si="42"/>
        <v>2.4821334000000004</v>
      </c>
    </row>
    <row r="667" spans="1:15">
      <c r="A667" s="1">
        <v>41325</v>
      </c>
      <c r="B667" s="4" t="s">
        <v>7</v>
      </c>
      <c r="C667" s="4" t="s">
        <v>20</v>
      </c>
      <c r="D667" s="5">
        <v>2013</v>
      </c>
      <c r="E667" s="5" t="s">
        <v>29</v>
      </c>
      <c r="F667" s="2">
        <v>2.62</v>
      </c>
      <c r="G667" s="2">
        <v>2.6433330000000002</v>
      </c>
      <c r="H667" s="2">
        <v>2.5640000000000001</v>
      </c>
      <c r="I667" s="2">
        <v>2.5693329999999999</v>
      </c>
      <c r="J667" s="2">
        <v>2.5693329999999999</v>
      </c>
      <c r="K667" s="3">
        <v>46830000</v>
      </c>
      <c r="L667" s="6">
        <f t="shared" si="43"/>
        <v>-1.8839356054053451E-2</v>
      </c>
      <c r="M667" s="7">
        <f t="shared" si="41"/>
        <v>0.61322674482487538</v>
      </c>
      <c r="N667" s="2">
        <f t="shared" si="40"/>
        <v>2.367142714285714</v>
      </c>
      <c r="O667" s="2">
        <f t="shared" si="42"/>
        <v>2.4861778333333335</v>
      </c>
    </row>
    <row r="668" spans="1:15">
      <c r="A668" s="1">
        <v>41326</v>
      </c>
      <c r="B668" s="4" t="s">
        <v>8</v>
      </c>
      <c r="C668" s="4" t="s">
        <v>20</v>
      </c>
      <c r="D668" s="5">
        <v>2013</v>
      </c>
      <c r="E668" s="5" t="s">
        <v>29</v>
      </c>
      <c r="F668" s="2">
        <v>2.4326669999999999</v>
      </c>
      <c r="G668" s="2">
        <v>2.492667</v>
      </c>
      <c r="H668" s="2">
        <v>2.302667</v>
      </c>
      <c r="I668" s="2">
        <v>2.3439999999999999</v>
      </c>
      <c r="J668" s="2">
        <v>2.3439999999999999</v>
      </c>
      <c r="K668" s="3">
        <v>135567000</v>
      </c>
      <c r="L668" s="6">
        <f t="shared" si="43"/>
        <v>-8.7700971419430659E-2</v>
      </c>
      <c r="M668" s="7">
        <f t="shared" si="41"/>
        <v>0.47174519218392774</v>
      </c>
      <c r="N668" s="2">
        <f t="shared" si="40"/>
        <v>2.3300951428571426</v>
      </c>
      <c r="O668" s="2">
        <f t="shared" si="42"/>
        <v>2.4938889666666668</v>
      </c>
    </row>
    <row r="669" spans="1:15">
      <c r="A669" s="1">
        <v>41327</v>
      </c>
      <c r="B669" s="4" t="s">
        <v>9</v>
      </c>
      <c r="C669" s="4" t="s">
        <v>20</v>
      </c>
      <c r="D669" s="5">
        <v>2013</v>
      </c>
      <c r="E669" s="5" t="s">
        <v>29</v>
      </c>
      <c r="F669" s="2">
        <v>2.3813330000000001</v>
      </c>
      <c r="G669" s="2">
        <v>2.4260000000000002</v>
      </c>
      <c r="H669" s="2">
        <v>2.3733330000000001</v>
      </c>
      <c r="I669" s="2">
        <v>2.4073329999999999</v>
      </c>
      <c r="J669" s="2">
        <v>2.4073329999999999</v>
      </c>
      <c r="K669" s="3">
        <v>38209500</v>
      </c>
      <c r="L669" s="6">
        <f t="shared" si="43"/>
        <v>2.7019197952218469E-2</v>
      </c>
      <c r="M669" s="7">
        <f t="shared" si="41"/>
        <v>0.51151056686677121</v>
      </c>
      <c r="N669" s="2">
        <f t="shared" si="40"/>
        <v>2.3340951428571421</v>
      </c>
      <c r="O669" s="2">
        <f t="shared" si="42"/>
        <v>2.5076889666666662</v>
      </c>
    </row>
    <row r="670" spans="1:15">
      <c r="A670" s="1">
        <v>41330</v>
      </c>
      <c r="B670" s="4" t="s">
        <v>10</v>
      </c>
      <c r="C670" s="4" t="s">
        <v>20</v>
      </c>
      <c r="D670" s="5">
        <v>2013</v>
      </c>
      <c r="E670" s="5" t="s">
        <v>29</v>
      </c>
      <c r="F670" s="2">
        <v>2.41</v>
      </c>
      <c r="G670" s="2">
        <v>2.4500000000000002</v>
      </c>
      <c r="H670" s="2">
        <v>2.2893330000000001</v>
      </c>
      <c r="I670" s="2">
        <v>2.2919999999999998</v>
      </c>
      <c r="J670" s="2">
        <v>2.2919999999999998</v>
      </c>
      <c r="K670" s="3">
        <v>43341000</v>
      </c>
      <c r="L670" s="6">
        <f t="shared" si="43"/>
        <v>-4.7909034603854199E-2</v>
      </c>
      <c r="M670" s="7">
        <f t="shared" si="41"/>
        <v>0.43909555481465978</v>
      </c>
      <c r="N670" s="2">
        <f t="shared" si="40"/>
        <v>2.3392380000000004</v>
      </c>
      <c r="O670" s="2">
        <f t="shared" si="42"/>
        <v>2.5204000999999994</v>
      </c>
    </row>
    <row r="671" spans="1:15">
      <c r="A671" s="1">
        <v>41331</v>
      </c>
      <c r="B671" s="4" t="s">
        <v>6</v>
      </c>
      <c r="C671" s="4" t="s">
        <v>20</v>
      </c>
      <c r="D671" s="5">
        <v>2013</v>
      </c>
      <c r="E671" s="5" t="s">
        <v>29</v>
      </c>
      <c r="F671" s="2">
        <v>2.2973330000000001</v>
      </c>
      <c r="G671" s="2">
        <v>2.330667</v>
      </c>
      <c r="H671" s="2">
        <v>2.253333</v>
      </c>
      <c r="I671" s="2">
        <v>2.2953329999999998</v>
      </c>
      <c r="J671" s="2">
        <v>2.2953329999999998</v>
      </c>
      <c r="K671" s="3">
        <v>41443500</v>
      </c>
      <c r="L671" s="6">
        <f t="shared" si="43"/>
        <v>1.4541884816754061E-3</v>
      </c>
      <c r="M671" s="7">
        <f t="shared" si="41"/>
        <v>0.44118827099450142</v>
      </c>
      <c r="N671" s="2">
        <f t="shared" si="40"/>
        <v>2.370761857142857</v>
      </c>
      <c r="O671" s="2">
        <f t="shared" si="42"/>
        <v>2.5340001000000001</v>
      </c>
    </row>
    <row r="672" spans="1:15">
      <c r="A672" s="1">
        <v>41332</v>
      </c>
      <c r="B672" s="4" t="s">
        <v>7</v>
      </c>
      <c r="C672" s="4" t="s">
        <v>20</v>
      </c>
      <c r="D672" s="5">
        <v>2013</v>
      </c>
      <c r="E672" s="5" t="s">
        <v>29</v>
      </c>
      <c r="F672" s="2">
        <v>2.294</v>
      </c>
      <c r="G672" s="2">
        <v>2.3606669999999998</v>
      </c>
      <c r="H672" s="2">
        <v>2.2933330000000001</v>
      </c>
      <c r="I672" s="2">
        <v>2.34</v>
      </c>
      <c r="J672" s="2">
        <v>2.34</v>
      </c>
      <c r="K672" s="3">
        <v>29388000</v>
      </c>
      <c r="L672" s="6">
        <f t="shared" si="43"/>
        <v>1.9459921501586052E-2</v>
      </c>
      <c r="M672" s="7">
        <f t="shared" si="41"/>
        <v>0.46923368161706103</v>
      </c>
      <c r="N672" s="2">
        <f t="shared" si="40"/>
        <v>2.4069524285714285</v>
      </c>
      <c r="O672" s="2">
        <f t="shared" si="42"/>
        <v>2.5505112333333333</v>
      </c>
    </row>
    <row r="673" spans="1:15">
      <c r="A673" s="1">
        <v>41333</v>
      </c>
      <c r="B673" s="4" t="s">
        <v>8</v>
      </c>
      <c r="C673" s="4" t="s">
        <v>20</v>
      </c>
      <c r="D673" s="5">
        <v>2013</v>
      </c>
      <c r="E673" s="5" t="s">
        <v>29</v>
      </c>
      <c r="F673" s="2">
        <v>2.3926669999999999</v>
      </c>
      <c r="G673" s="2">
        <v>2.4066670000000001</v>
      </c>
      <c r="H673" s="2">
        <v>2.2913329999999998</v>
      </c>
      <c r="I673" s="2">
        <v>2.3220000000000001</v>
      </c>
      <c r="J673" s="2">
        <v>2.3220000000000001</v>
      </c>
      <c r="K673" s="3">
        <v>29473500</v>
      </c>
      <c r="L673" s="6">
        <f t="shared" si="43"/>
        <v>-7.6923076923076051E-3</v>
      </c>
      <c r="M673" s="7">
        <f t="shared" si="41"/>
        <v>0.45793188406616081</v>
      </c>
      <c r="N673" s="2">
        <f t="shared" si="40"/>
        <v>2.4390477142857145</v>
      </c>
      <c r="O673" s="2">
        <f t="shared" si="42"/>
        <v>2.5693779000000005</v>
      </c>
    </row>
    <row r="674" spans="1:15">
      <c r="A674" s="1">
        <v>41334</v>
      </c>
      <c r="B674" s="4" t="s">
        <v>9</v>
      </c>
      <c r="C674" s="4" t="s">
        <v>21</v>
      </c>
      <c r="D674" s="5">
        <v>2013</v>
      </c>
      <c r="E674" s="5" t="s">
        <v>29</v>
      </c>
      <c r="F674" s="2">
        <v>2.3333330000000001</v>
      </c>
      <c r="G674" s="2">
        <v>2.3386670000000001</v>
      </c>
      <c r="H674" s="2">
        <v>2.2833329999999998</v>
      </c>
      <c r="I674" s="2">
        <v>2.31</v>
      </c>
      <c r="J674" s="2">
        <v>2.31</v>
      </c>
      <c r="K674" s="3">
        <v>23199000</v>
      </c>
      <c r="L674" s="6">
        <f t="shared" si="43"/>
        <v>-5.1679586563307539E-3</v>
      </c>
      <c r="M674" s="7">
        <f t="shared" si="41"/>
        <v>0.45039735236556044</v>
      </c>
      <c r="N674" s="2">
        <f t="shared" si="40"/>
        <v>2.479714428571429</v>
      </c>
      <c r="O674" s="2">
        <f t="shared" si="42"/>
        <v>2.5892001333333341</v>
      </c>
    </row>
    <row r="675" spans="1:15">
      <c r="A675" s="1">
        <v>41337</v>
      </c>
      <c r="B675" s="4" t="s">
        <v>10</v>
      </c>
      <c r="C675" s="4" t="s">
        <v>21</v>
      </c>
      <c r="D675" s="5">
        <v>2013</v>
      </c>
      <c r="E675" s="5" t="s">
        <v>29</v>
      </c>
      <c r="F675" s="2">
        <v>2.3180000000000001</v>
      </c>
      <c r="G675" s="2">
        <v>2.3886669999999999</v>
      </c>
      <c r="H675" s="2">
        <v>2.3133330000000001</v>
      </c>
      <c r="I675" s="2">
        <v>2.3719999999999999</v>
      </c>
      <c r="J675" s="2">
        <v>2.3719999999999999</v>
      </c>
      <c r="K675" s="3">
        <v>26365500</v>
      </c>
      <c r="L675" s="6">
        <f t="shared" si="43"/>
        <v>2.6839826839826768E-2</v>
      </c>
      <c r="M675" s="7">
        <f t="shared" si="41"/>
        <v>0.48932576615199519</v>
      </c>
      <c r="N675" s="2">
        <f t="shared" si="40"/>
        <v>2.5222858571428572</v>
      </c>
      <c r="O675" s="2">
        <f t="shared" si="42"/>
        <v>2.6084223666666673</v>
      </c>
    </row>
    <row r="676" spans="1:15">
      <c r="A676" s="1">
        <v>41338</v>
      </c>
      <c r="B676" s="4" t="s">
        <v>6</v>
      </c>
      <c r="C676" s="4" t="s">
        <v>21</v>
      </c>
      <c r="D676" s="5">
        <v>2013</v>
      </c>
      <c r="E676" s="5" t="s">
        <v>29</v>
      </c>
      <c r="F676" s="2">
        <v>2.4</v>
      </c>
      <c r="G676" s="2">
        <v>2.4613330000000002</v>
      </c>
      <c r="H676" s="2">
        <v>2.3860000000000001</v>
      </c>
      <c r="I676" s="2">
        <v>2.443333</v>
      </c>
      <c r="J676" s="2">
        <v>2.443333</v>
      </c>
      <c r="K676" s="3">
        <v>31305000</v>
      </c>
      <c r="L676" s="6">
        <f t="shared" si="43"/>
        <v>3.0072934232715048E-2</v>
      </c>
      <c r="M676" s="7">
        <f t="shared" si="41"/>
        <v>0.53411416196857209</v>
      </c>
      <c r="N676" s="2">
        <f t="shared" si="40"/>
        <v>2.5546668571428568</v>
      </c>
      <c r="O676" s="2">
        <f t="shared" si="42"/>
        <v>2.6306668000000002</v>
      </c>
    </row>
    <row r="677" spans="1:15">
      <c r="A677" s="1">
        <v>41339</v>
      </c>
      <c r="B677" s="4" t="s">
        <v>7</v>
      </c>
      <c r="C677" s="4" t="s">
        <v>21</v>
      </c>
      <c r="D677" s="5">
        <v>2013</v>
      </c>
      <c r="E677" s="5" t="s">
        <v>29</v>
      </c>
      <c r="F677" s="2">
        <v>2.467333</v>
      </c>
      <c r="G677" s="2">
        <v>2.5253329999999998</v>
      </c>
      <c r="H677" s="2">
        <v>2.4646669999999999</v>
      </c>
      <c r="I677" s="2">
        <v>2.512667</v>
      </c>
      <c r="J677" s="2">
        <v>2.512667</v>
      </c>
      <c r="K677" s="3">
        <v>17250000</v>
      </c>
      <c r="L677" s="6">
        <f t="shared" si="43"/>
        <v>2.8376811511161192E-2</v>
      </c>
      <c r="M677" s="7">
        <f t="shared" si="41"/>
        <v>0.57764743037935729</v>
      </c>
      <c r="N677" s="2">
        <f t="shared" si="40"/>
        <v>2.5565717142857141</v>
      </c>
      <c r="O677" s="2">
        <f t="shared" si="42"/>
        <v>2.6502223666666676</v>
      </c>
    </row>
    <row r="678" spans="1:15">
      <c r="A678" s="1">
        <v>41340</v>
      </c>
      <c r="B678" s="4" t="s">
        <v>8</v>
      </c>
      <c r="C678" s="4" t="s">
        <v>21</v>
      </c>
      <c r="D678" s="5">
        <v>2013</v>
      </c>
      <c r="E678" s="5" t="s">
        <v>29</v>
      </c>
      <c r="F678" s="2">
        <v>2.515333</v>
      </c>
      <c r="G678" s="2">
        <v>2.576667</v>
      </c>
      <c r="H678" s="2">
        <v>2.4586670000000002</v>
      </c>
      <c r="I678" s="2">
        <v>2.548667</v>
      </c>
      <c r="J678" s="2">
        <v>2.548667</v>
      </c>
      <c r="K678" s="3">
        <v>17374500</v>
      </c>
      <c r="L678" s="6">
        <f t="shared" si="43"/>
        <v>1.4327405899786972E-2</v>
      </c>
      <c r="M678" s="7">
        <f t="shared" si="41"/>
        <v>0.60025102548115838</v>
      </c>
      <c r="N678" s="2">
        <f t="shared" si="40"/>
        <v>2.5337145714285714</v>
      </c>
      <c r="O678" s="2">
        <f t="shared" si="42"/>
        <v>2.6708445666666667</v>
      </c>
    </row>
    <row r="679" spans="1:15">
      <c r="A679" s="1">
        <v>41341</v>
      </c>
      <c r="B679" s="4" t="s">
        <v>9</v>
      </c>
      <c r="C679" s="4" t="s">
        <v>21</v>
      </c>
      <c r="D679" s="5">
        <v>2013</v>
      </c>
      <c r="E679" s="5" t="s">
        <v>29</v>
      </c>
      <c r="F679" s="2">
        <v>2.5373329999999998</v>
      </c>
      <c r="G679" s="2">
        <v>2.6293329999999999</v>
      </c>
      <c r="H679" s="2">
        <v>2.4906670000000002</v>
      </c>
      <c r="I679" s="2">
        <v>2.564667</v>
      </c>
      <c r="J679" s="2">
        <v>2.564667</v>
      </c>
      <c r="K679" s="3">
        <v>13681500</v>
      </c>
      <c r="L679" s="6">
        <f t="shared" si="43"/>
        <v>6.2777914886487773E-3</v>
      </c>
      <c r="M679" s="7">
        <f t="shared" si="41"/>
        <v>0.61029706774862547</v>
      </c>
      <c r="N679" s="2">
        <f t="shared" si="40"/>
        <v>2.504381142857143</v>
      </c>
      <c r="O679" s="2">
        <f t="shared" si="42"/>
        <v>2.6921778999999999</v>
      </c>
    </row>
    <row r="680" spans="1:15">
      <c r="A680" s="1">
        <v>41344</v>
      </c>
      <c r="B680" s="4" t="s">
        <v>10</v>
      </c>
      <c r="C680" s="4" t="s">
        <v>21</v>
      </c>
      <c r="D680" s="5">
        <v>2013</v>
      </c>
      <c r="E680" s="5" t="s">
        <v>29</v>
      </c>
      <c r="F680" s="2">
        <v>2.5913330000000001</v>
      </c>
      <c r="G680" s="2">
        <v>2.6293329999999999</v>
      </c>
      <c r="H680" s="2">
        <v>2.576667</v>
      </c>
      <c r="I680" s="2">
        <v>2.6066669999999998</v>
      </c>
      <c r="J680" s="2">
        <v>2.6066669999999998</v>
      </c>
      <c r="K680" s="3">
        <v>23692500</v>
      </c>
      <c r="L680" s="6">
        <f t="shared" si="43"/>
        <v>1.6376395064154455E-2</v>
      </c>
      <c r="M680" s="7">
        <f t="shared" si="41"/>
        <v>0.63666792870072642</v>
      </c>
      <c r="N680" s="2">
        <f t="shared" si="40"/>
        <v>2.4720954285714285</v>
      </c>
      <c r="O680" s="2">
        <f t="shared" si="42"/>
        <v>2.7182223333333329</v>
      </c>
    </row>
    <row r="681" spans="1:15">
      <c r="A681" s="1">
        <v>41345</v>
      </c>
      <c r="B681" s="4" t="s">
        <v>6</v>
      </c>
      <c r="C681" s="4" t="s">
        <v>21</v>
      </c>
      <c r="D681" s="5">
        <v>2013</v>
      </c>
      <c r="E681" s="5" t="s">
        <v>29</v>
      </c>
      <c r="F681" s="2">
        <v>2.5933329999999999</v>
      </c>
      <c r="G681" s="2">
        <v>2.6253329999999999</v>
      </c>
      <c r="H681" s="2">
        <v>2.59</v>
      </c>
      <c r="I681" s="2">
        <v>2.6080000000000001</v>
      </c>
      <c r="J681" s="2">
        <v>2.6080000000000001</v>
      </c>
      <c r="K681" s="3">
        <v>19126500</v>
      </c>
      <c r="L681" s="6">
        <f t="shared" si="43"/>
        <v>5.1138100877490321E-4</v>
      </c>
      <c r="M681" s="7">
        <f t="shared" si="41"/>
        <v>0.63750488959713492</v>
      </c>
      <c r="N681" s="2">
        <f t="shared" si="40"/>
        <v>2.4420954285714283</v>
      </c>
      <c r="O681" s="2">
        <f t="shared" si="42"/>
        <v>2.7446890000000002</v>
      </c>
    </row>
    <row r="682" spans="1:15">
      <c r="A682" s="1">
        <v>41346</v>
      </c>
      <c r="B682" s="4" t="s">
        <v>7</v>
      </c>
      <c r="C682" s="4" t="s">
        <v>21</v>
      </c>
      <c r="D682" s="5">
        <v>2013</v>
      </c>
      <c r="E682" s="5" t="s">
        <v>29</v>
      </c>
      <c r="F682" s="2">
        <v>2.6</v>
      </c>
      <c r="G682" s="2">
        <v>2.6326670000000001</v>
      </c>
      <c r="H682" s="2">
        <v>2.5873330000000001</v>
      </c>
      <c r="I682" s="2">
        <v>2.5986669999999998</v>
      </c>
      <c r="J682" s="2">
        <v>2.5986669999999998</v>
      </c>
      <c r="K682" s="3">
        <v>12330000</v>
      </c>
      <c r="L682" s="6">
        <f t="shared" si="43"/>
        <v>-3.5786042944786264E-3</v>
      </c>
      <c r="M682" s="7">
        <f t="shared" si="41"/>
        <v>0.63164490756699276</v>
      </c>
      <c r="N682" s="2">
        <f t="shared" si="40"/>
        <v>2.4124764285714284</v>
      </c>
      <c r="O682" s="2">
        <f t="shared" si="42"/>
        <v>2.7698223333333329</v>
      </c>
    </row>
    <row r="683" spans="1:15">
      <c r="A683" s="1">
        <v>41347</v>
      </c>
      <c r="B683" s="4" t="s">
        <v>8</v>
      </c>
      <c r="C683" s="4" t="s">
        <v>21</v>
      </c>
      <c r="D683" s="5">
        <v>2013</v>
      </c>
      <c r="E683" s="5" t="s">
        <v>29</v>
      </c>
      <c r="F683" s="2">
        <v>2.5933329999999999</v>
      </c>
      <c r="G683" s="2">
        <v>2.5939999999999999</v>
      </c>
      <c r="H683" s="2">
        <v>2.451333</v>
      </c>
      <c r="I683" s="2">
        <v>2.4566669999999999</v>
      </c>
      <c r="J683" s="2">
        <v>2.4566669999999999</v>
      </c>
      <c r="K683" s="3">
        <v>30315000</v>
      </c>
      <c r="L683" s="6">
        <f t="shared" si="43"/>
        <v>-5.4643399866162116E-2</v>
      </c>
      <c r="M683" s="7">
        <f t="shared" si="41"/>
        <v>0.54248628244322239</v>
      </c>
      <c r="N683" s="2">
        <f t="shared" si="40"/>
        <v>2.3900001428571431</v>
      </c>
      <c r="O683" s="2">
        <f t="shared" si="42"/>
        <v>2.7987556666666662</v>
      </c>
    </row>
    <row r="684" spans="1:15">
      <c r="A684" s="1">
        <v>41348</v>
      </c>
      <c r="B684" s="4" t="s">
        <v>9</v>
      </c>
      <c r="C684" s="4" t="s">
        <v>21</v>
      </c>
      <c r="D684" s="5">
        <v>2013</v>
      </c>
      <c r="E684" s="5" t="s">
        <v>29</v>
      </c>
      <c r="F684" s="2">
        <v>2.4426670000000001</v>
      </c>
      <c r="G684" s="2">
        <v>2.443333</v>
      </c>
      <c r="H684" s="2">
        <v>2.3473329999999999</v>
      </c>
      <c r="I684" s="2">
        <v>2.3526669999999998</v>
      </c>
      <c r="J684" s="2">
        <v>2.3526669999999998</v>
      </c>
      <c r="K684" s="3">
        <v>49194000</v>
      </c>
      <c r="L684" s="6">
        <f t="shared" si="43"/>
        <v>-4.233377987329992E-2</v>
      </c>
      <c r="M684" s="7">
        <f t="shared" si="41"/>
        <v>0.47718700770468647</v>
      </c>
      <c r="N684" s="2">
        <f t="shared" si="40"/>
        <v>2.3964762857142858</v>
      </c>
      <c r="O684" s="2">
        <f t="shared" si="42"/>
        <v>2.830644533333333</v>
      </c>
    </row>
    <row r="685" spans="1:15">
      <c r="A685" s="1">
        <v>41351</v>
      </c>
      <c r="B685" s="4" t="s">
        <v>10</v>
      </c>
      <c r="C685" s="4" t="s">
        <v>21</v>
      </c>
      <c r="D685" s="5">
        <v>2013</v>
      </c>
      <c r="E685" s="5" t="s">
        <v>29</v>
      </c>
      <c r="F685" s="2">
        <v>2.3533330000000001</v>
      </c>
      <c r="G685" s="2">
        <v>2.4039999999999999</v>
      </c>
      <c r="H685" s="2">
        <v>2.3279999999999998</v>
      </c>
      <c r="I685" s="2">
        <v>2.3433329999999999</v>
      </c>
      <c r="J685" s="2">
        <v>2.3433329999999999</v>
      </c>
      <c r="K685" s="3">
        <v>19741500</v>
      </c>
      <c r="L685" s="6">
        <f t="shared" si="43"/>
        <v>-3.9674123027185551E-3</v>
      </c>
      <c r="M685" s="7">
        <f t="shared" si="41"/>
        <v>0.47132639779690289</v>
      </c>
      <c r="N685" s="2">
        <f t="shared" si="40"/>
        <v>2.4209524285714288</v>
      </c>
      <c r="O685" s="2">
        <f t="shared" si="42"/>
        <v>2.8743111999999997</v>
      </c>
    </row>
    <row r="686" spans="1:15">
      <c r="A686" s="1">
        <v>41352</v>
      </c>
      <c r="B686" s="4" t="s">
        <v>6</v>
      </c>
      <c r="C686" s="4" t="s">
        <v>21</v>
      </c>
      <c r="D686" s="5">
        <v>2013</v>
      </c>
      <c r="E686" s="5" t="s">
        <v>29</v>
      </c>
      <c r="F686" s="2">
        <v>2.35</v>
      </c>
      <c r="G686" s="2">
        <v>2.3733330000000001</v>
      </c>
      <c r="H686" s="2">
        <v>2.3293330000000001</v>
      </c>
      <c r="I686" s="2">
        <v>2.3386670000000001</v>
      </c>
      <c r="J686" s="2">
        <v>2.3386670000000001</v>
      </c>
      <c r="K686" s="3">
        <v>16477500</v>
      </c>
      <c r="L686" s="6">
        <f t="shared" si="43"/>
        <v>-1.9911809375790113E-3</v>
      </c>
      <c r="M686" s="7">
        <f t="shared" si="41"/>
        <v>0.46839672072065275</v>
      </c>
      <c r="N686" s="2">
        <f t="shared" si="40"/>
        <v>2.4496191428571428</v>
      </c>
      <c r="O686" s="2">
        <f t="shared" si="42"/>
        <v>2.9161778666666662</v>
      </c>
    </row>
    <row r="687" spans="1:15">
      <c r="A687" s="1">
        <v>41353</v>
      </c>
      <c r="B687" s="4" t="s">
        <v>7</v>
      </c>
      <c r="C687" s="4" t="s">
        <v>21</v>
      </c>
      <c r="D687" s="5">
        <v>2013</v>
      </c>
      <c r="E687" s="5" t="s">
        <v>29</v>
      </c>
      <c r="F687" s="2">
        <v>2.3506670000000001</v>
      </c>
      <c r="G687" s="2">
        <v>2.4046669999999999</v>
      </c>
      <c r="H687" s="2">
        <v>2.3439999999999999</v>
      </c>
      <c r="I687" s="2">
        <v>2.3966669999999999</v>
      </c>
      <c r="J687" s="2">
        <v>2.3966669999999999</v>
      </c>
      <c r="K687" s="3">
        <v>21345000</v>
      </c>
      <c r="L687" s="6">
        <f t="shared" si="43"/>
        <v>2.4800452565499845E-2</v>
      </c>
      <c r="M687" s="7">
        <f t="shared" si="41"/>
        <v>0.504813623940221</v>
      </c>
      <c r="N687" s="2">
        <f t="shared" si="40"/>
        <v>2.4763809999999999</v>
      </c>
      <c r="O687" s="2">
        <f t="shared" si="42"/>
        <v>2.9566222999999998</v>
      </c>
    </row>
    <row r="688" spans="1:15">
      <c r="A688" s="1">
        <v>41354</v>
      </c>
      <c r="B688" s="4" t="s">
        <v>8</v>
      </c>
      <c r="C688" s="4" t="s">
        <v>21</v>
      </c>
      <c r="D688" s="5">
        <v>2013</v>
      </c>
      <c r="E688" s="5" t="s">
        <v>29</v>
      </c>
      <c r="F688" s="2">
        <v>2.3966669999999999</v>
      </c>
      <c r="G688" s="2">
        <v>2.4706670000000002</v>
      </c>
      <c r="H688" s="2">
        <v>2.3826670000000001</v>
      </c>
      <c r="I688" s="2">
        <v>2.4006669999999999</v>
      </c>
      <c r="J688" s="2">
        <v>2.4006669999999999</v>
      </c>
      <c r="K688" s="3">
        <v>17194500</v>
      </c>
      <c r="L688" s="6">
        <f t="shared" si="43"/>
        <v>1.6689844688477806E-3</v>
      </c>
      <c r="M688" s="7">
        <f t="shared" si="41"/>
        <v>0.50732513450708772</v>
      </c>
      <c r="N688" s="2">
        <f t="shared" si="40"/>
        <v>2.552381</v>
      </c>
      <c r="O688" s="2">
        <f t="shared" si="42"/>
        <v>2.9969778333333328</v>
      </c>
    </row>
    <row r="689" spans="1:15">
      <c r="A689" s="1">
        <v>41355</v>
      </c>
      <c r="B689" s="4" t="s">
        <v>9</v>
      </c>
      <c r="C689" s="4" t="s">
        <v>21</v>
      </c>
      <c r="D689" s="5">
        <v>2013</v>
      </c>
      <c r="E689" s="5" t="s">
        <v>29</v>
      </c>
      <c r="F689" s="2">
        <v>2.4133330000000002</v>
      </c>
      <c r="G689" s="2">
        <v>2.4533330000000002</v>
      </c>
      <c r="H689" s="2">
        <v>2.4133330000000002</v>
      </c>
      <c r="I689" s="2">
        <v>2.4413330000000002</v>
      </c>
      <c r="J689" s="2">
        <v>2.4413330000000002</v>
      </c>
      <c r="K689" s="3">
        <v>6603000</v>
      </c>
      <c r="L689" s="6">
        <f t="shared" si="43"/>
        <v>1.6939458908711753E-2</v>
      </c>
      <c r="M689" s="7">
        <f t="shared" si="41"/>
        <v>0.53285840668513895</v>
      </c>
      <c r="N689" s="2">
        <f t="shared" si="40"/>
        <v>2.6317142857142857</v>
      </c>
      <c r="O689" s="2">
        <f t="shared" si="42"/>
        <v>3.0381778333333331</v>
      </c>
    </row>
    <row r="690" spans="1:15">
      <c r="A690" s="1">
        <v>41358</v>
      </c>
      <c r="B690" s="4" t="s">
        <v>10</v>
      </c>
      <c r="C690" s="4" t="s">
        <v>21</v>
      </c>
      <c r="D690" s="5">
        <v>2013</v>
      </c>
      <c r="E690" s="5" t="s">
        <v>29</v>
      </c>
      <c r="F690" s="2">
        <v>2.4733329999999998</v>
      </c>
      <c r="G690" s="2">
        <v>2.5680000000000001</v>
      </c>
      <c r="H690" s="2">
        <v>2.451333</v>
      </c>
      <c r="I690" s="2">
        <v>2.5019999999999998</v>
      </c>
      <c r="J690" s="2">
        <v>2.5019999999999998</v>
      </c>
      <c r="K690" s="3">
        <v>35682000</v>
      </c>
      <c r="L690" s="6">
        <f t="shared" si="43"/>
        <v>2.4849948777983001E-2</v>
      </c>
      <c r="M690" s="7">
        <f t="shared" si="41"/>
        <v>0.5709498595751652</v>
      </c>
      <c r="N690" s="2">
        <f t="shared" si="40"/>
        <v>2.6743809999999999</v>
      </c>
      <c r="O690" s="2">
        <f t="shared" si="42"/>
        <v>3.0890222999999994</v>
      </c>
    </row>
    <row r="691" spans="1:15">
      <c r="A691" s="1">
        <v>41359</v>
      </c>
      <c r="B691" s="4" t="s">
        <v>6</v>
      </c>
      <c r="C691" s="4" t="s">
        <v>21</v>
      </c>
      <c r="D691" s="5">
        <v>2013</v>
      </c>
      <c r="E691" s="5" t="s">
        <v>29</v>
      </c>
      <c r="F691" s="2">
        <v>2.532</v>
      </c>
      <c r="G691" s="2">
        <v>2.548</v>
      </c>
      <c r="H691" s="2">
        <v>2.5106670000000002</v>
      </c>
      <c r="I691" s="2">
        <v>2.524</v>
      </c>
      <c r="J691" s="2">
        <v>2.524</v>
      </c>
      <c r="K691" s="3">
        <v>27123000</v>
      </c>
      <c r="L691" s="6">
        <f t="shared" si="43"/>
        <v>8.7929656274980984E-3</v>
      </c>
      <c r="M691" s="7">
        <f t="shared" si="41"/>
        <v>0.58476316769293257</v>
      </c>
      <c r="N691" s="2">
        <f t="shared" si="40"/>
        <v>2.7170477142857137</v>
      </c>
      <c r="O691" s="2">
        <f t="shared" si="42"/>
        <v>3.1289778666666663</v>
      </c>
    </row>
    <row r="692" spans="1:15">
      <c r="A692" s="1">
        <v>41360</v>
      </c>
      <c r="B692" s="4" t="s">
        <v>7</v>
      </c>
      <c r="C692" s="4" t="s">
        <v>21</v>
      </c>
      <c r="D692" s="5">
        <v>2013</v>
      </c>
      <c r="E692" s="5" t="s">
        <v>29</v>
      </c>
      <c r="F692" s="2">
        <v>2.5293329999999998</v>
      </c>
      <c r="G692" s="2">
        <v>2.5586669999999998</v>
      </c>
      <c r="H692" s="2">
        <v>2.487333</v>
      </c>
      <c r="I692" s="2">
        <v>2.544</v>
      </c>
      <c r="J692" s="2">
        <v>2.544</v>
      </c>
      <c r="K692" s="3">
        <v>19444500</v>
      </c>
      <c r="L692" s="6">
        <f t="shared" si="43"/>
        <v>7.9239302694136364E-3</v>
      </c>
      <c r="M692" s="7">
        <f t="shared" si="41"/>
        <v>0.59732072052726659</v>
      </c>
      <c r="N692" s="2">
        <f t="shared" si="40"/>
        <v>2.7504762857142855</v>
      </c>
      <c r="O692" s="2">
        <f t="shared" si="42"/>
        <v>3.1688223000000004</v>
      </c>
    </row>
    <row r="693" spans="1:15">
      <c r="A693" s="1">
        <v>41361</v>
      </c>
      <c r="B693" s="4" t="s">
        <v>8</v>
      </c>
      <c r="C693" s="4" t="s">
        <v>21</v>
      </c>
      <c r="D693" s="5">
        <v>2013</v>
      </c>
      <c r="E693" s="5" t="s">
        <v>29</v>
      </c>
      <c r="F693" s="2">
        <v>2.548667</v>
      </c>
      <c r="G693" s="2">
        <v>2.5493329999999998</v>
      </c>
      <c r="H693" s="2">
        <v>2.516667</v>
      </c>
      <c r="I693" s="2">
        <v>2.5259999999999998</v>
      </c>
      <c r="J693" s="2">
        <v>2.5259999999999998</v>
      </c>
      <c r="K693" s="3">
        <v>17380500</v>
      </c>
      <c r="L693" s="6">
        <f t="shared" si="43"/>
        <v>-7.0754716981133014E-3</v>
      </c>
      <c r="M693" s="7">
        <f t="shared" si="41"/>
        <v>0.58601892297636593</v>
      </c>
      <c r="N693" s="2">
        <f t="shared" si="40"/>
        <v>2.7854287142857141</v>
      </c>
      <c r="O693" s="2">
        <f t="shared" si="42"/>
        <v>3.2382445333333338</v>
      </c>
    </row>
    <row r="694" spans="1:15">
      <c r="A694" s="1">
        <v>41365</v>
      </c>
      <c r="B694" s="4" t="s">
        <v>10</v>
      </c>
      <c r="C694" s="4" t="s">
        <v>22</v>
      </c>
      <c r="D694" s="5">
        <v>2013</v>
      </c>
      <c r="E694" s="5" t="s">
        <v>26</v>
      </c>
      <c r="F694" s="2">
        <v>2.8239999999999998</v>
      </c>
      <c r="G694" s="2">
        <v>3.1120000000000001</v>
      </c>
      <c r="H694" s="2">
        <v>2.78</v>
      </c>
      <c r="I694" s="2">
        <v>2.9286669999999999</v>
      </c>
      <c r="J694" s="2">
        <v>2.9286669999999999</v>
      </c>
      <c r="K694" s="3">
        <v>211477500</v>
      </c>
      <c r="L694" s="6">
        <f t="shared" si="43"/>
        <v>0.15940894695170235</v>
      </c>
      <c r="M694" s="7">
        <f t="shared" si="41"/>
        <v>0.8388445293335014</v>
      </c>
      <c r="N694" s="2">
        <f t="shared" si="40"/>
        <v>2.8102858571428571</v>
      </c>
      <c r="O694" s="2">
        <f t="shared" si="42"/>
        <v>3.3246223000000006</v>
      </c>
    </row>
    <row r="695" spans="1:15">
      <c r="A695" s="1">
        <v>41366</v>
      </c>
      <c r="B695" s="4" t="s">
        <v>6</v>
      </c>
      <c r="C695" s="4" t="s">
        <v>22</v>
      </c>
      <c r="D695" s="5">
        <v>2013</v>
      </c>
      <c r="E695" s="5" t="s">
        <v>26</v>
      </c>
      <c r="F695" s="2">
        <v>2.9066670000000001</v>
      </c>
      <c r="G695" s="2">
        <v>3.0333329999999998</v>
      </c>
      <c r="H695" s="2">
        <v>2.9006669999999999</v>
      </c>
      <c r="I695" s="2">
        <v>2.956</v>
      </c>
      <c r="J695" s="2">
        <v>2.956</v>
      </c>
      <c r="K695" s="3">
        <v>99786000</v>
      </c>
      <c r="L695" s="6">
        <f t="shared" si="43"/>
        <v>9.3329149404831804E-3</v>
      </c>
      <c r="M695" s="7">
        <f t="shared" si="41"/>
        <v>0.85600630891454399</v>
      </c>
      <c r="N695" s="2">
        <f t="shared" si="40"/>
        <v>2.790571571428571</v>
      </c>
      <c r="O695" s="2">
        <f t="shared" si="42"/>
        <v>3.4221111666666673</v>
      </c>
    </row>
    <row r="696" spans="1:15">
      <c r="A696" s="1">
        <v>41367</v>
      </c>
      <c r="B696" s="4" t="s">
        <v>7</v>
      </c>
      <c r="C696" s="4" t="s">
        <v>22</v>
      </c>
      <c r="D696" s="5">
        <v>2013</v>
      </c>
      <c r="E696" s="5" t="s">
        <v>26</v>
      </c>
      <c r="F696" s="2">
        <v>2.8733330000000001</v>
      </c>
      <c r="G696" s="2">
        <v>2.8980000000000001</v>
      </c>
      <c r="H696" s="2">
        <v>2.6806670000000001</v>
      </c>
      <c r="I696" s="2">
        <v>2.74</v>
      </c>
      <c r="J696" s="2">
        <v>2.74</v>
      </c>
      <c r="K696" s="3">
        <v>84654000</v>
      </c>
      <c r="L696" s="6">
        <f t="shared" si="43"/>
        <v>-7.3071718538565547E-2</v>
      </c>
      <c r="M696" s="7">
        <f t="shared" si="41"/>
        <v>0.7203847383037385</v>
      </c>
      <c r="N696" s="2">
        <f t="shared" si="40"/>
        <v>2.7834287142857144</v>
      </c>
      <c r="O696" s="2">
        <f t="shared" si="42"/>
        <v>3.5085556000000007</v>
      </c>
    </row>
    <row r="697" spans="1:15">
      <c r="A697" s="1">
        <v>41368</v>
      </c>
      <c r="B697" s="4" t="s">
        <v>8</v>
      </c>
      <c r="C697" s="4" t="s">
        <v>22</v>
      </c>
      <c r="D697" s="5">
        <v>2013</v>
      </c>
      <c r="E697" s="5" t="s">
        <v>26</v>
      </c>
      <c r="F697" s="2">
        <v>2.7406670000000002</v>
      </c>
      <c r="G697" s="2">
        <v>2.8166669999999998</v>
      </c>
      <c r="H697" s="2">
        <v>2.7206670000000002</v>
      </c>
      <c r="I697" s="2">
        <v>2.8006669999999998</v>
      </c>
      <c r="J697" s="2">
        <v>2.8006669999999998</v>
      </c>
      <c r="K697" s="3">
        <v>33972000</v>
      </c>
      <c r="L697" s="6">
        <f t="shared" si="43"/>
        <v>2.2141240875912255E-2</v>
      </c>
      <c r="M697" s="7">
        <f t="shared" si="41"/>
        <v>0.75847619119376475</v>
      </c>
      <c r="N697" s="2">
        <f t="shared" si="40"/>
        <v>2.8086668571428568</v>
      </c>
      <c r="O697" s="2">
        <f t="shared" si="42"/>
        <v>3.6057556000000011</v>
      </c>
    </row>
    <row r="698" spans="1:15">
      <c r="A698" s="1">
        <v>41369</v>
      </c>
      <c r="B698" s="4" t="s">
        <v>9</v>
      </c>
      <c r="C698" s="4" t="s">
        <v>22</v>
      </c>
      <c r="D698" s="5">
        <v>2013</v>
      </c>
      <c r="E698" s="5" t="s">
        <v>26</v>
      </c>
      <c r="F698" s="2">
        <v>2.8</v>
      </c>
      <c r="G698" s="2">
        <v>2.8</v>
      </c>
      <c r="H698" s="2">
        <v>2.7</v>
      </c>
      <c r="I698" s="2">
        <v>2.758</v>
      </c>
      <c r="J698" s="2">
        <v>2.758</v>
      </c>
      <c r="K698" s="3">
        <v>23286000</v>
      </c>
      <c r="L698" s="6">
        <f t="shared" si="43"/>
        <v>-1.5234585189885049E-2</v>
      </c>
      <c r="M698" s="7">
        <f t="shared" si="41"/>
        <v>0.73168653585463872</v>
      </c>
      <c r="N698" s="2">
        <f t="shared" si="40"/>
        <v>2.8209525714285708</v>
      </c>
      <c r="O698" s="2">
        <f t="shared" si="42"/>
        <v>3.7174000333333339</v>
      </c>
    </row>
    <row r="699" spans="1:15">
      <c r="A699" s="1">
        <v>41372</v>
      </c>
      <c r="B699" s="4" t="s">
        <v>10</v>
      </c>
      <c r="C699" s="4" t="s">
        <v>22</v>
      </c>
      <c r="D699" s="5">
        <v>2013</v>
      </c>
      <c r="E699" s="5" t="s">
        <v>26</v>
      </c>
      <c r="F699" s="2">
        <v>2.798</v>
      </c>
      <c r="G699" s="2">
        <v>2.8366669999999998</v>
      </c>
      <c r="H699" s="2">
        <v>2.7673329999999998</v>
      </c>
      <c r="I699" s="2">
        <v>2.7886669999999998</v>
      </c>
      <c r="J699" s="2">
        <v>2.7886669999999998</v>
      </c>
      <c r="K699" s="3">
        <v>25185000</v>
      </c>
      <c r="L699" s="6">
        <f t="shared" si="43"/>
        <v>1.1119289340101443E-2</v>
      </c>
      <c r="M699" s="7">
        <f t="shared" si="41"/>
        <v>0.75094165949316438</v>
      </c>
      <c r="N699" s="2">
        <f t="shared" si="40"/>
        <v>2.8611429999999998</v>
      </c>
      <c r="O699" s="2">
        <f t="shared" si="42"/>
        <v>3.8288000333333341</v>
      </c>
    </row>
    <row r="700" spans="1:15">
      <c r="A700" s="1">
        <v>41373</v>
      </c>
      <c r="B700" s="4" t="s">
        <v>6</v>
      </c>
      <c r="C700" s="4" t="s">
        <v>22</v>
      </c>
      <c r="D700" s="5">
        <v>2013</v>
      </c>
      <c r="E700" s="5" t="s">
        <v>26</v>
      </c>
      <c r="F700" s="2">
        <v>2.786667</v>
      </c>
      <c r="G700" s="2">
        <v>2.7886669999999998</v>
      </c>
      <c r="H700" s="2">
        <v>2.6886670000000001</v>
      </c>
      <c r="I700" s="2">
        <v>2.7</v>
      </c>
      <c r="J700" s="2">
        <v>2.7</v>
      </c>
      <c r="K700" s="3">
        <v>25441500</v>
      </c>
      <c r="L700" s="6">
        <f t="shared" si="43"/>
        <v>-3.1795477911130882E-2</v>
      </c>
      <c r="M700" s="7">
        <f t="shared" si="41"/>
        <v>0.69526963263507069</v>
      </c>
      <c r="N700" s="2">
        <f t="shared" si="40"/>
        <v>2.8956191428571429</v>
      </c>
      <c r="O700" s="2">
        <f t="shared" si="42"/>
        <v>3.9357111333333341</v>
      </c>
    </row>
    <row r="701" spans="1:15">
      <c r="A701" s="1">
        <v>41374</v>
      </c>
      <c r="B701" s="4" t="s">
        <v>7</v>
      </c>
      <c r="C701" s="4" t="s">
        <v>22</v>
      </c>
      <c r="D701" s="5">
        <v>2013</v>
      </c>
      <c r="E701" s="5" t="s">
        <v>26</v>
      </c>
      <c r="F701" s="2">
        <v>2.713333</v>
      </c>
      <c r="G701" s="2">
        <v>2.8006669999999998</v>
      </c>
      <c r="H701" s="2">
        <v>2.7073330000000002</v>
      </c>
      <c r="I701" s="2">
        <v>2.790667</v>
      </c>
      <c r="J701" s="2">
        <v>2.790667</v>
      </c>
      <c r="K701" s="3">
        <v>31816500</v>
      </c>
      <c r="L701" s="6">
        <f t="shared" si="43"/>
        <v>3.3580370370370302E-2</v>
      </c>
      <c r="M701" s="7">
        <f t="shared" si="41"/>
        <v>0.75219741477659796</v>
      </c>
      <c r="N701" s="2">
        <f t="shared" si="40"/>
        <v>2.9572381428571433</v>
      </c>
      <c r="O701" s="2">
        <f t="shared" si="42"/>
        <v>4.0403555666666673</v>
      </c>
    </row>
    <row r="702" spans="1:15">
      <c r="A702" s="1">
        <v>41375</v>
      </c>
      <c r="B702" s="4" t="s">
        <v>8</v>
      </c>
      <c r="C702" s="4" t="s">
        <v>22</v>
      </c>
      <c r="D702" s="5">
        <v>2013</v>
      </c>
      <c r="E702" s="5" t="s">
        <v>26</v>
      </c>
      <c r="F702" s="2">
        <v>2.8039999999999998</v>
      </c>
      <c r="G702" s="2">
        <v>2.97</v>
      </c>
      <c r="H702" s="2">
        <v>2.7833329999999998</v>
      </c>
      <c r="I702" s="2">
        <v>2.9060000000000001</v>
      </c>
      <c r="J702" s="2">
        <v>2.9060000000000001</v>
      </c>
      <c r="K702" s="3">
        <v>51711000</v>
      </c>
      <c r="L702" s="6">
        <f t="shared" si="43"/>
        <v>4.132811259817102E-2</v>
      </c>
      <c r="M702" s="7">
        <f t="shared" si="41"/>
        <v>0.82461242682870939</v>
      </c>
      <c r="N702" s="2">
        <f t="shared" si="40"/>
        <v>3.0140952857142858</v>
      </c>
      <c r="O702" s="2">
        <f t="shared" si="42"/>
        <v>4.1412000000000004</v>
      </c>
    </row>
    <row r="703" spans="1:15">
      <c r="A703" s="1">
        <v>41376</v>
      </c>
      <c r="B703" s="4" t="s">
        <v>9</v>
      </c>
      <c r="C703" s="4" t="s">
        <v>22</v>
      </c>
      <c r="D703" s="5">
        <v>2013</v>
      </c>
      <c r="E703" s="5" t="s">
        <v>26</v>
      </c>
      <c r="F703" s="2">
        <v>2.8833329999999999</v>
      </c>
      <c r="G703" s="2">
        <v>3.0093329999999998</v>
      </c>
      <c r="H703" s="2">
        <v>2.87</v>
      </c>
      <c r="I703" s="2">
        <v>2.9166669999999999</v>
      </c>
      <c r="J703" s="2">
        <v>2.9166669999999999</v>
      </c>
      <c r="K703" s="3">
        <v>47241000</v>
      </c>
      <c r="L703" s="6">
        <f t="shared" si="43"/>
        <v>3.6706813489331587E-3</v>
      </c>
      <c r="M703" s="7">
        <f t="shared" si="41"/>
        <v>0.83130999763290125</v>
      </c>
      <c r="N703" s="2">
        <f t="shared" si="40"/>
        <v>3.076952428571428</v>
      </c>
      <c r="O703" s="2">
        <f t="shared" si="42"/>
        <v>4.2504000000000008</v>
      </c>
    </row>
    <row r="704" spans="1:15">
      <c r="A704" s="1">
        <v>41379</v>
      </c>
      <c r="B704" s="4" t="s">
        <v>10</v>
      </c>
      <c r="C704" s="4" t="s">
        <v>22</v>
      </c>
      <c r="D704" s="5">
        <v>2013</v>
      </c>
      <c r="E704" s="5" t="s">
        <v>26</v>
      </c>
      <c r="F704" s="2">
        <v>2.9</v>
      </c>
      <c r="G704" s="2">
        <v>2.92</v>
      </c>
      <c r="H704" s="2">
        <v>2.8340000000000001</v>
      </c>
      <c r="I704" s="2">
        <v>2.8866670000000001</v>
      </c>
      <c r="J704" s="2">
        <v>2.8866670000000001</v>
      </c>
      <c r="K704" s="3">
        <v>25221000</v>
      </c>
      <c r="L704" s="6">
        <f t="shared" si="43"/>
        <v>-1.028571311020415E-2</v>
      </c>
      <c r="M704" s="7">
        <f t="shared" si="41"/>
        <v>0.81247366838140045</v>
      </c>
      <c r="N704" s="2">
        <f t="shared" si="40"/>
        <v>3.1460952857142854</v>
      </c>
      <c r="O704" s="2">
        <f t="shared" si="42"/>
        <v>4.3689111000000009</v>
      </c>
    </row>
    <row r="705" spans="1:15">
      <c r="A705" s="1">
        <v>41380</v>
      </c>
      <c r="B705" s="4" t="s">
        <v>6</v>
      </c>
      <c r="C705" s="4" t="s">
        <v>22</v>
      </c>
      <c r="D705" s="5">
        <v>2013</v>
      </c>
      <c r="E705" s="5" t="s">
        <v>26</v>
      </c>
      <c r="F705" s="2">
        <v>2.9460000000000002</v>
      </c>
      <c r="G705" s="2">
        <v>3.0760000000000001</v>
      </c>
      <c r="H705" s="2">
        <v>2.927333</v>
      </c>
      <c r="I705" s="2">
        <v>3.0393330000000001</v>
      </c>
      <c r="J705" s="2">
        <v>3.0393330000000001</v>
      </c>
      <c r="K705" s="3">
        <v>47706000</v>
      </c>
      <c r="L705" s="6">
        <f t="shared" si="43"/>
        <v>5.2886598973833826E-2</v>
      </c>
      <c r="M705" s="7">
        <f t="shared" si="41"/>
        <v>0.90832923643172103</v>
      </c>
      <c r="N705" s="2">
        <f t="shared" si="40"/>
        <v>3.2139999999999995</v>
      </c>
      <c r="O705" s="2">
        <f t="shared" si="42"/>
        <v>4.517866633333333</v>
      </c>
    </row>
    <row r="706" spans="1:15">
      <c r="A706" s="1">
        <v>41381</v>
      </c>
      <c r="B706" s="4" t="s">
        <v>7</v>
      </c>
      <c r="C706" s="4" t="s">
        <v>22</v>
      </c>
      <c r="D706" s="5">
        <v>2013</v>
      </c>
      <c r="E706" s="5" t="s">
        <v>26</v>
      </c>
      <c r="F706" s="2">
        <v>3.0333329999999998</v>
      </c>
      <c r="G706" s="2">
        <v>3.0633330000000001</v>
      </c>
      <c r="H706" s="2">
        <v>2.9693329999999998</v>
      </c>
      <c r="I706" s="2">
        <v>3.03</v>
      </c>
      <c r="J706" s="2">
        <v>3.03</v>
      </c>
      <c r="K706" s="3">
        <v>31777500</v>
      </c>
      <c r="L706" s="6">
        <f t="shared" si="43"/>
        <v>-3.0707395339702025E-3</v>
      </c>
      <c r="M706" s="7">
        <f t="shared" si="41"/>
        <v>0.9024692544015791</v>
      </c>
      <c r="N706" s="2">
        <f t="shared" ref="N706:N769" si="44">AVERAGE(I706:I712)</f>
        <v>3.2750477142857144</v>
      </c>
      <c r="O706" s="2">
        <f t="shared" si="42"/>
        <v>4.6490666333333337</v>
      </c>
    </row>
    <row r="707" spans="1:15">
      <c r="A707" s="1">
        <v>41382</v>
      </c>
      <c r="B707" s="4" t="s">
        <v>8</v>
      </c>
      <c r="C707" s="4" t="s">
        <v>22</v>
      </c>
      <c r="D707" s="5">
        <v>2013</v>
      </c>
      <c r="E707" s="5" t="s">
        <v>26</v>
      </c>
      <c r="F707" s="2">
        <v>3.0653329999999999</v>
      </c>
      <c r="G707" s="2">
        <v>3.173333</v>
      </c>
      <c r="H707" s="2">
        <v>3.0259999999999998</v>
      </c>
      <c r="I707" s="2">
        <v>3.1313330000000001</v>
      </c>
      <c r="J707" s="2">
        <v>3.1313330000000001</v>
      </c>
      <c r="K707" s="3">
        <v>50518500</v>
      </c>
      <c r="L707" s="6">
        <f t="shared" si="43"/>
        <v>3.3443234323432457E-2</v>
      </c>
      <c r="M707" s="7">
        <f t="shared" ref="M707:M770" si="45">I707/$I$2-1</f>
        <v>0.96609397946965681</v>
      </c>
      <c r="N707" s="2">
        <f t="shared" si="44"/>
        <v>3.329809571428572</v>
      </c>
      <c r="O707" s="2">
        <f t="shared" ref="O707:O770" si="46">AVERAGE(I707:I736)</f>
        <v>4.7812888666666673</v>
      </c>
    </row>
    <row r="708" spans="1:15">
      <c r="A708" s="1">
        <v>41383</v>
      </c>
      <c r="B708" s="4" t="s">
        <v>9</v>
      </c>
      <c r="C708" s="4" t="s">
        <v>22</v>
      </c>
      <c r="D708" s="5">
        <v>2013</v>
      </c>
      <c r="E708" s="5" t="s">
        <v>26</v>
      </c>
      <c r="F708" s="2">
        <v>3.1640000000000001</v>
      </c>
      <c r="G708" s="2">
        <v>3.3253330000000001</v>
      </c>
      <c r="H708" s="2">
        <v>3.1379999999999999</v>
      </c>
      <c r="I708" s="2">
        <v>3.1886670000000001</v>
      </c>
      <c r="J708" s="2">
        <v>3.1886670000000001</v>
      </c>
      <c r="K708" s="3">
        <v>45175500</v>
      </c>
      <c r="L708" s="6">
        <f t="shared" ref="L708:L771" si="47">(J708-J707)/J707</f>
        <v>1.8309774144110509E-2</v>
      </c>
      <c r="M708" s="7">
        <f t="shared" si="45"/>
        <v>1.0020927161798419</v>
      </c>
      <c r="N708" s="2">
        <f t="shared" si="44"/>
        <v>3.4057144285714287</v>
      </c>
      <c r="O708" s="2">
        <f t="shared" si="46"/>
        <v>4.8941555333333335</v>
      </c>
    </row>
    <row r="709" spans="1:15">
      <c r="A709" s="1">
        <v>41386</v>
      </c>
      <c r="B709" s="4" t="s">
        <v>10</v>
      </c>
      <c r="C709" s="4" t="s">
        <v>22</v>
      </c>
      <c r="D709" s="5">
        <v>2013</v>
      </c>
      <c r="E709" s="5" t="s">
        <v>26</v>
      </c>
      <c r="F709" s="2">
        <v>3.24</v>
      </c>
      <c r="G709" s="2">
        <v>3.3466670000000001</v>
      </c>
      <c r="H709" s="2">
        <v>3.1833330000000002</v>
      </c>
      <c r="I709" s="2">
        <v>3.3460000000000001</v>
      </c>
      <c r="J709" s="2">
        <v>3.3460000000000001</v>
      </c>
      <c r="K709" s="3">
        <v>59091000</v>
      </c>
      <c r="L709" s="6">
        <f t="shared" si="47"/>
        <v>4.9341307825495714E-2</v>
      </c>
      <c r="M709" s="7">
        <f t="shared" si="45"/>
        <v>1.1008785891840542</v>
      </c>
      <c r="N709" s="2">
        <f t="shared" si="44"/>
        <v>3.4643810000000004</v>
      </c>
      <c r="O709" s="2">
        <f t="shared" si="46"/>
        <v>4.9936222000000008</v>
      </c>
    </row>
    <row r="710" spans="1:15">
      <c r="A710" s="1">
        <v>41387</v>
      </c>
      <c r="B710" s="4" t="s">
        <v>6</v>
      </c>
      <c r="C710" s="4" t="s">
        <v>22</v>
      </c>
      <c r="D710" s="5">
        <v>2013</v>
      </c>
      <c r="E710" s="5" t="s">
        <v>26</v>
      </c>
      <c r="F710" s="2">
        <v>3.4</v>
      </c>
      <c r="G710" s="2">
        <v>3.528</v>
      </c>
      <c r="H710" s="2">
        <v>3.3773330000000001</v>
      </c>
      <c r="I710" s="2">
        <v>3.4006669999999999</v>
      </c>
      <c r="J710" s="2">
        <v>3.4006669999999999</v>
      </c>
      <c r="K710" s="3">
        <v>56007000</v>
      </c>
      <c r="L710" s="6">
        <f t="shared" si="47"/>
        <v>1.6338015540944349E-2</v>
      </c>
      <c r="M710" s="7">
        <f t="shared" si="45"/>
        <v>1.1352027762237804</v>
      </c>
      <c r="N710" s="2">
        <f t="shared" si="44"/>
        <v>3.4938095714285717</v>
      </c>
      <c r="O710" s="2">
        <f t="shared" si="46"/>
        <v>5.092844433333334</v>
      </c>
    </row>
    <row r="711" spans="1:15">
      <c r="A711" s="1">
        <v>41388</v>
      </c>
      <c r="B711" s="4" t="s">
        <v>7</v>
      </c>
      <c r="C711" s="4" t="s">
        <v>22</v>
      </c>
      <c r="D711" s="5">
        <v>2013</v>
      </c>
      <c r="E711" s="5" t="s">
        <v>26</v>
      </c>
      <c r="F711" s="2">
        <v>3.3933330000000002</v>
      </c>
      <c r="G711" s="2">
        <v>3.4033329999999999</v>
      </c>
      <c r="H711" s="2">
        <v>3.265333</v>
      </c>
      <c r="I711" s="2">
        <v>3.3620000000000001</v>
      </c>
      <c r="J711" s="2">
        <v>3.3620000000000001</v>
      </c>
      <c r="K711" s="3">
        <v>39450000</v>
      </c>
      <c r="L711" s="6">
        <f t="shared" si="47"/>
        <v>-1.1370416450655058E-2</v>
      </c>
      <c r="M711" s="7">
        <f t="shared" si="45"/>
        <v>1.1109246314515211</v>
      </c>
      <c r="N711" s="2">
        <f t="shared" si="44"/>
        <v>3.5233332857142861</v>
      </c>
      <c r="O711" s="2">
        <f t="shared" si="46"/>
        <v>5.1914221999999999</v>
      </c>
    </row>
    <row r="712" spans="1:15">
      <c r="A712" s="1">
        <v>41389</v>
      </c>
      <c r="B712" s="4" t="s">
        <v>8</v>
      </c>
      <c r="C712" s="4" t="s">
        <v>22</v>
      </c>
      <c r="D712" s="5">
        <v>2013</v>
      </c>
      <c r="E712" s="5" t="s">
        <v>26</v>
      </c>
      <c r="F712" s="2">
        <v>3.3666670000000001</v>
      </c>
      <c r="G712" s="2">
        <v>3.4933329999999998</v>
      </c>
      <c r="H712" s="2">
        <v>3.3666670000000001</v>
      </c>
      <c r="I712" s="2">
        <v>3.4666670000000002</v>
      </c>
      <c r="J712" s="2">
        <v>3.4666670000000002</v>
      </c>
      <c r="K712" s="3">
        <v>41938500</v>
      </c>
      <c r="L712" s="6">
        <f t="shared" si="47"/>
        <v>3.1132361689470572E-2</v>
      </c>
      <c r="M712" s="7">
        <f t="shared" si="45"/>
        <v>1.1766427005770823</v>
      </c>
      <c r="N712" s="2">
        <f t="shared" si="44"/>
        <v>3.5625714285714287</v>
      </c>
      <c r="O712" s="2">
        <f t="shared" si="46"/>
        <v>5.2956888666666666</v>
      </c>
    </row>
    <row r="713" spans="1:15">
      <c r="A713" s="1">
        <v>41390</v>
      </c>
      <c r="B713" s="4" t="s">
        <v>9</v>
      </c>
      <c r="C713" s="4" t="s">
        <v>22</v>
      </c>
      <c r="D713" s="5">
        <v>2013</v>
      </c>
      <c r="E713" s="5" t="s">
        <v>26</v>
      </c>
      <c r="F713" s="2">
        <v>3.5419999999999998</v>
      </c>
      <c r="G713" s="2">
        <v>3.5826669999999998</v>
      </c>
      <c r="H713" s="2">
        <v>3.3746670000000001</v>
      </c>
      <c r="I713" s="2">
        <v>3.4133330000000002</v>
      </c>
      <c r="J713" s="2">
        <v>3.4133330000000002</v>
      </c>
      <c r="K713" s="3">
        <v>54331500</v>
      </c>
      <c r="L713" s="6">
        <f t="shared" si="47"/>
        <v>-1.53848062129994E-2</v>
      </c>
      <c r="M713" s="7">
        <f t="shared" si="45"/>
        <v>1.1431554744337644</v>
      </c>
      <c r="N713" s="2">
        <f t="shared" si="44"/>
        <v>3.6339999999999999</v>
      </c>
      <c r="O713" s="2">
        <f t="shared" si="46"/>
        <v>5.4068888666666659</v>
      </c>
    </row>
    <row r="714" spans="1:15">
      <c r="A714" s="1">
        <v>41393</v>
      </c>
      <c r="B714" s="4" t="s">
        <v>10</v>
      </c>
      <c r="C714" s="4" t="s">
        <v>22</v>
      </c>
      <c r="D714" s="5">
        <v>2013</v>
      </c>
      <c r="E714" s="5" t="s">
        <v>26</v>
      </c>
      <c r="F714" s="2">
        <v>3.4506670000000002</v>
      </c>
      <c r="G714" s="2">
        <v>3.6659999999999999</v>
      </c>
      <c r="H714" s="2">
        <v>3.4133330000000002</v>
      </c>
      <c r="I714" s="2">
        <v>3.6626669999999999</v>
      </c>
      <c r="J714" s="2">
        <v>3.6626669999999999</v>
      </c>
      <c r="K714" s="3">
        <v>54595500</v>
      </c>
      <c r="L714" s="6">
        <f t="shared" si="47"/>
        <v>7.3047077446003569E-2</v>
      </c>
      <c r="M714" s="7">
        <f t="shared" si="45"/>
        <v>1.299706718353554</v>
      </c>
      <c r="N714" s="2">
        <f t="shared" si="44"/>
        <v>3.6750477142857143</v>
      </c>
      <c r="O714" s="2">
        <f t="shared" si="46"/>
        <v>5.5154444333333332</v>
      </c>
    </row>
    <row r="715" spans="1:15">
      <c r="A715" s="1">
        <v>41394</v>
      </c>
      <c r="B715" s="4" t="s">
        <v>6</v>
      </c>
      <c r="C715" s="4" t="s">
        <v>22</v>
      </c>
      <c r="D715" s="5">
        <v>2013</v>
      </c>
      <c r="E715" s="5" t="s">
        <v>26</v>
      </c>
      <c r="F715" s="2">
        <v>3.733333</v>
      </c>
      <c r="G715" s="2">
        <v>3.8786670000000001</v>
      </c>
      <c r="H715" s="2">
        <v>3.5840000000000001</v>
      </c>
      <c r="I715" s="2">
        <v>3.5993330000000001</v>
      </c>
      <c r="J715" s="2">
        <v>3.5993330000000001</v>
      </c>
      <c r="K715" s="3">
        <v>82839000</v>
      </c>
      <c r="L715" s="6">
        <f t="shared" si="47"/>
        <v>-1.729177126940554E-2</v>
      </c>
      <c r="M715" s="7">
        <f t="shared" si="45"/>
        <v>1.2599407157930691</v>
      </c>
      <c r="N715" s="2">
        <f t="shared" si="44"/>
        <v>3.6831428571428573</v>
      </c>
      <c r="O715" s="2">
        <f t="shared" si="46"/>
        <v>5.6032888666666674</v>
      </c>
    </row>
    <row r="716" spans="1:15">
      <c r="A716" s="1">
        <v>41395</v>
      </c>
      <c r="B716" s="4" t="s">
        <v>7</v>
      </c>
      <c r="C716" s="4" t="s">
        <v>23</v>
      </c>
      <c r="D716" s="5">
        <v>2013</v>
      </c>
      <c r="E716" s="5" t="s">
        <v>26</v>
      </c>
      <c r="F716" s="2">
        <v>3.7326670000000002</v>
      </c>
      <c r="G716" s="2">
        <v>3.7326670000000002</v>
      </c>
      <c r="H716" s="2">
        <v>3.5333329999999998</v>
      </c>
      <c r="I716" s="2">
        <v>3.552</v>
      </c>
      <c r="J716" s="2">
        <v>3.552</v>
      </c>
      <c r="K716" s="3">
        <v>41142000</v>
      </c>
      <c r="L716" s="6">
        <f t="shared" si="47"/>
        <v>-1.3150492049499189E-2</v>
      </c>
      <c r="M716" s="7">
        <f t="shared" si="45"/>
        <v>1.2302213833776929</v>
      </c>
      <c r="N716" s="2">
        <f t="shared" si="44"/>
        <v>3.8299048571428571</v>
      </c>
      <c r="O716" s="2">
        <f t="shared" si="46"/>
        <v>5.7004888666666664</v>
      </c>
    </row>
    <row r="717" spans="1:15">
      <c r="A717" s="1">
        <v>41396</v>
      </c>
      <c r="B717" s="4" t="s">
        <v>8</v>
      </c>
      <c r="C717" s="4" t="s">
        <v>23</v>
      </c>
      <c r="D717" s="5">
        <v>2013</v>
      </c>
      <c r="E717" s="5" t="s">
        <v>26</v>
      </c>
      <c r="F717" s="2">
        <v>3.59</v>
      </c>
      <c r="G717" s="2">
        <v>3.6846670000000001</v>
      </c>
      <c r="H717" s="2">
        <v>3.58</v>
      </c>
      <c r="I717" s="2">
        <v>3.6073330000000001</v>
      </c>
      <c r="J717" s="2">
        <v>3.6073330000000001</v>
      </c>
      <c r="K717" s="3">
        <v>45756000</v>
      </c>
      <c r="L717" s="6">
        <f t="shared" si="47"/>
        <v>1.5577984234234255E-2</v>
      </c>
      <c r="M717" s="7">
        <f t="shared" si="45"/>
        <v>1.2649637369268025</v>
      </c>
      <c r="N717" s="2">
        <f t="shared" si="44"/>
        <v>4.0535238571428573</v>
      </c>
      <c r="O717" s="2">
        <f t="shared" si="46"/>
        <v>5.800266633333333</v>
      </c>
    </row>
    <row r="718" spans="1:15">
      <c r="A718" s="1">
        <v>41397</v>
      </c>
      <c r="B718" s="4" t="s">
        <v>9</v>
      </c>
      <c r="C718" s="4" t="s">
        <v>23</v>
      </c>
      <c r="D718" s="5">
        <v>2013</v>
      </c>
      <c r="E718" s="5" t="s">
        <v>26</v>
      </c>
      <c r="F718" s="2">
        <v>3.7646670000000002</v>
      </c>
      <c r="G718" s="2">
        <v>3.7646670000000002</v>
      </c>
      <c r="H718" s="2">
        <v>3.6333329999999999</v>
      </c>
      <c r="I718" s="2">
        <v>3.6366670000000001</v>
      </c>
      <c r="J718" s="2">
        <v>3.6366670000000001</v>
      </c>
      <c r="K718" s="3">
        <v>50680500</v>
      </c>
      <c r="L718" s="6">
        <f t="shared" si="47"/>
        <v>8.1317693708897881E-3</v>
      </c>
      <c r="M718" s="7">
        <f t="shared" si="45"/>
        <v>1.2833818996689201</v>
      </c>
      <c r="N718" s="2">
        <f t="shared" si="44"/>
        <v>4.3743809999999996</v>
      </c>
      <c r="O718" s="2">
        <f t="shared" si="46"/>
        <v>5.9029110999999999</v>
      </c>
    </row>
    <row r="719" spans="1:15">
      <c r="A719" s="1">
        <v>41400</v>
      </c>
      <c r="B719" s="4" t="s">
        <v>10</v>
      </c>
      <c r="C719" s="4" t="s">
        <v>23</v>
      </c>
      <c r="D719" s="5">
        <v>2013</v>
      </c>
      <c r="E719" s="5" t="s">
        <v>26</v>
      </c>
      <c r="F719" s="2">
        <v>3.7593329999999998</v>
      </c>
      <c r="G719" s="2">
        <v>3.9773329999999998</v>
      </c>
      <c r="H719" s="2">
        <v>3.7</v>
      </c>
      <c r="I719" s="2">
        <v>3.9666670000000002</v>
      </c>
      <c r="J719" s="2">
        <v>3.9666670000000002</v>
      </c>
      <c r="K719" s="3">
        <v>65500500</v>
      </c>
      <c r="L719" s="6">
        <f t="shared" si="47"/>
        <v>9.0742429812792888E-2</v>
      </c>
      <c r="M719" s="7">
        <f t="shared" si="45"/>
        <v>1.4905815214354288</v>
      </c>
      <c r="N719" s="2">
        <f t="shared" si="44"/>
        <v>4.6476189999999997</v>
      </c>
      <c r="O719" s="2">
        <f t="shared" si="46"/>
        <v>6.0087999666666674</v>
      </c>
    </row>
    <row r="720" spans="1:15">
      <c r="A720" s="1">
        <v>41401</v>
      </c>
      <c r="B720" s="4" t="s">
        <v>6</v>
      </c>
      <c r="C720" s="4" t="s">
        <v>23</v>
      </c>
      <c r="D720" s="5">
        <v>2013</v>
      </c>
      <c r="E720" s="5" t="s">
        <v>26</v>
      </c>
      <c r="F720" s="2">
        <v>4.1333330000000004</v>
      </c>
      <c r="G720" s="2">
        <v>4.1580000000000004</v>
      </c>
      <c r="H720" s="2">
        <v>3.6746669999999999</v>
      </c>
      <c r="I720" s="2">
        <v>3.7006670000000002</v>
      </c>
      <c r="J720" s="2">
        <v>3.7006670000000002</v>
      </c>
      <c r="K720" s="3">
        <v>149865000</v>
      </c>
      <c r="L720" s="6">
        <f t="shared" si="47"/>
        <v>-6.7058817894216985E-2</v>
      </c>
      <c r="M720" s="7">
        <f t="shared" si="45"/>
        <v>1.3235660687387885</v>
      </c>
      <c r="N720" s="2">
        <f t="shared" si="44"/>
        <v>4.8889522857142866</v>
      </c>
      <c r="O720" s="2">
        <f t="shared" si="46"/>
        <v>6.1063332999999993</v>
      </c>
    </row>
    <row r="721" spans="1:15">
      <c r="A721" s="1">
        <v>41402</v>
      </c>
      <c r="B721" s="4" t="s">
        <v>7</v>
      </c>
      <c r="C721" s="4" t="s">
        <v>23</v>
      </c>
      <c r="D721" s="5">
        <v>2013</v>
      </c>
      <c r="E721" s="5" t="s">
        <v>26</v>
      </c>
      <c r="F721" s="2">
        <v>3.8333330000000001</v>
      </c>
      <c r="G721" s="2">
        <v>3.88</v>
      </c>
      <c r="H721" s="2">
        <v>3.714</v>
      </c>
      <c r="I721" s="2">
        <v>3.7193329999999998</v>
      </c>
      <c r="J721" s="2">
        <v>3.7193329999999998</v>
      </c>
      <c r="K721" s="3">
        <v>101548500</v>
      </c>
      <c r="L721" s="6">
        <f t="shared" si="47"/>
        <v>5.0439555896273905E-3</v>
      </c>
      <c r="M721" s="7">
        <f t="shared" si="45"/>
        <v>1.3352860327990719</v>
      </c>
      <c r="N721" s="2">
        <f t="shared" si="44"/>
        <v>5.2388570000000003</v>
      </c>
      <c r="O721" s="2">
        <f t="shared" si="46"/>
        <v>6.215599966666665</v>
      </c>
    </row>
    <row r="722" spans="1:15">
      <c r="A722" s="1">
        <v>41403</v>
      </c>
      <c r="B722" s="4" t="s">
        <v>8</v>
      </c>
      <c r="C722" s="4" t="s">
        <v>23</v>
      </c>
      <c r="D722" s="5">
        <v>2013</v>
      </c>
      <c r="E722" s="5" t="s">
        <v>26</v>
      </c>
      <c r="F722" s="2">
        <v>4.6746670000000003</v>
      </c>
      <c r="G722" s="2">
        <v>5.0513329999999996</v>
      </c>
      <c r="H722" s="2">
        <v>4.2460000000000004</v>
      </c>
      <c r="I722" s="2">
        <v>4.6266670000000003</v>
      </c>
      <c r="J722" s="2">
        <v>4.6266670000000003</v>
      </c>
      <c r="K722" s="3">
        <v>429075000</v>
      </c>
      <c r="L722" s="6">
        <f t="shared" si="47"/>
        <v>0.24395072987549127</v>
      </c>
      <c r="M722" s="7">
        <f t="shared" si="45"/>
        <v>1.904980764968446</v>
      </c>
      <c r="N722" s="2">
        <f t="shared" si="44"/>
        <v>5.5789522857142861</v>
      </c>
      <c r="O722" s="2">
        <f t="shared" si="46"/>
        <v>6.3152888666666662</v>
      </c>
    </row>
    <row r="723" spans="1:15">
      <c r="A723" s="1">
        <v>41404</v>
      </c>
      <c r="B723" s="4" t="s">
        <v>9</v>
      </c>
      <c r="C723" s="4" t="s">
        <v>23</v>
      </c>
      <c r="D723" s="5">
        <v>2013</v>
      </c>
      <c r="E723" s="5" t="s">
        <v>26</v>
      </c>
      <c r="F723" s="2">
        <v>4.6433330000000002</v>
      </c>
      <c r="G723" s="2">
        <v>5.4</v>
      </c>
      <c r="H723" s="2">
        <v>4.6166669999999996</v>
      </c>
      <c r="I723" s="2">
        <v>5.1173330000000004</v>
      </c>
      <c r="J723" s="2">
        <v>5.1173330000000004</v>
      </c>
      <c r="K723" s="3">
        <v>376239000</v>
      </c>
      <c r="L723" s="6">
        <f t="shared" si="47"/>
        <v>0.10605172146601431</v>
      </c>
      <c r="M723" s="7">
        <f t="shared" si="45"/>
        <v>2.2130589759190089</v>
      </c>
      <c r="N723" s="2">
        <f t="shared" si="44"/>
        <v>5.7745712857142868</v>
      </c>
      <c r="O723" s="2">
        <f t="shared" si="46"/>
        <v>6.3822888666666664</v>
      </c>
    </row>
    <row r="724" spans="1:15">
      <c r="A724" s="1">
        <v>41407</v>
      </c>
      <c r="B724" s="4" t="s">
        <v>10</v>
      </c>
      <c r="C724" s="4" t="s">
        <v>23</v>
      </c>
      <c r="D724" s="5">
        <v>2013</v>
      </c>
      <c r="E724" s="5" t="s">
        <v>26</v>
      </c>
      <c r="F724" s="2">
        <v>5.3993330000000004</v>
      </c>
      <c r="G724" s="2">
        <v>5.8666669999999996</v>
      </c>
      <c r="H724" s="2">
        <v>5.2766669999999998</v>
      </c>
      <c r="I724" s="2">
        <v>5.8533330000000001</v>
      </c>
      <c r="J724" s="2">
        <v>5.8533330000000001</v>
      </c>
      <c r="K724" s="3">
        <v>336253500</v>
      </c>
      <c r="L724" s="6">
        <f t="shared" si="47"/>
        <v>0.14382491817515095</v>
      </c>
      <c r="M724" s="7">
        <f t="shared" si="45"/>
        <v>2.6751769202224946</v>
      </c>
      <c r="N724" s="2">
        <f t="shared" si="44"/>
        <v>5.877714142857144</v>
      </c>
      <c r="O724" s="2">
        <f t="shared" si="46"/>
        <v>6.4372444333333325</v>
      </c>
    </row>
    <row r="725" spans="1:15">
      <c r="A725" s="1">
        <v>41408</v>
      </c>
      <c r="B725" s="4" t="s">
        <v>6</v>
      </c>
      <c r="C725" s="4" t="s">
        <v>23</v>
      </c>
      <c r="D725" s="5">
        <v>2013</v>
      </c>
      <c r="E725" s="5" t="s">
        <v>26</v>
      </c>
      <c r="F725" s="2">
        <v>6.2813330000000001</v>
      </c>
      <c r="G725" s="2">
        <v>6.4746670000000002</v>
      </c>
      <c r="H725" s="2">
        <v>5.41</v>
      </c>
      <c r="I725" s="2">
        <v>5.5493329999999998</v>
      </c>
      <c r="J725" s="2">
        <v>5.5493329999999998</v>
      </c>
      <c r="K725" s="3">
        <v>557458500</v>
      </c>
      <c r="L725" s="6">
        <f t="shared" si="47"/>
        <v>-5.1936221636459133E-2</v>
      </c>
      <c r="M725" s="7">
        <f t="shared" si="45"/>
        <v>2.4843021171406199</v>
      </c>
      <c r="N725" s="2">
        <f t="shared" si="44"/>
        <v>5.8723808571428577</v>
      </c>
      <c r="O725" s="2">
        <f t="shared" si="46"/>
        <v>6.4696888999999986</v>
      </c>
    </row>
    <row r="726" spans="1:15">
      <c r="A726" s="1">
        <v>41409</v>
      </c>
      <c r="B726" s="4" t="s">
        <v>7</v>
      </c>
      <c r="C726" s="4" t="s">
        <v>23</v>
      </c>
      <c r="D726" s="5">
        <v>2013</v>
      </c>
      <c r="E726" s="5" t="s">
        <v>26</v>
      </c>
      <c r="F726" s="2">
        <v>5.4533329999999998</v>
      </c>
      <c r="G726" s="2">
        <v>5.7919999999999998</v>
      </c>
      <c r="H726" s="2">
        <v>5.2073330000000002</v>
      </c>
      <c r="I726" s="2">
        <v>5.6559999999999997</v>
      </c>
      <c r="J726" s="2">
        <v>5.6559999999999997</v>
      </c>
      <c r="K726" s="3">
        <v>253180500</v>
      </c>
      <c r="L726" s="6">
        <f t="shared" si="47"/>
        <v>1.9221589333348683E-2</v>
      </c>
      <c r="M726" s="7">
        <f t="shared" si="45"/>
        <v>2.5512759415496142</v>
      </c>
      <c r="N726" s="2">
        <f t="shared" si="44"/>
        <v>5.9627618571428576</v>
      </c>
      <c r="O726" s="2">
        <f t="shared" si="46"/>
        <v>6.5196444666666657</v>
      </c>
    </row>
    <row r="727" spans="1:15">
      <c r="A727" s="1">
        <v>41410</v>
      </c>
      <c r="B727" s="4" t="s">
        <v>8</v>
      </c>
      <c r="C727" s="4" t="s">
        <v>23</v>
      </c>
      <c r="D727" s="5">
        <v>2013</v>
      </c>
      <c r="E727" s="5" t="s">
        <v>26</v>
      </c>
      <c r="F727" s="2">
        <v>6.3133330000000001</v>
      </c>
      <c r="G727" s="2">
        <v>6.3333329999999997</v>
      </c>
      <c r="H727" s="2">
        <v>5.9106670000000001</v>
      </c>
      <c r="I727" s="2">
        <v>6.15</v>
      </c>
      <c r="J727" s="2">
        <v>6.15</v>
      </c>
      <c r="K727" s="3">
        <v>324210000</v>
      </c>
      <c r="L727" s="6">
        <f t="shared" si="47"/>
        <v>8.7340876944837456E-2</v>
      </c>
      <c r="M727" s="7">
        <f t="shared" si="45"/>
        <v>2.8614474965576608</v>
      </c>
      <c r="N727" s="2">
        <f t="shared" si="44"/>
        <v>6.0793332857142861</v>
      </c>
      <c r="O727" s="2">
        <f t="shared" si="46"/>
        <v>6.5738888999999991</v>
      </c>
    </row>
    <row r="728" spans="1:15">
      <c r="A728" s="1">
        <v>41411</v>
      </c>
      <c r="B728" s="4" t="s">
        <v>9</v>
      </c>
      <c r="C728" s="4" t="s">
        <v>23</v>
      </c>
      <c r="D728" s="5">
        <v>2013</v>
      </c>
      <c r="E728" s="5" t="s">
        <v>26</v>
      </c>
      <c r="F728" s="2">
        <v>6.1666670000000003</v>
      </c>
      <c r="G728" s="2">
        <v>6.2960000000000003</v>
      </c>
      <c r="H728" s="2">
        <v>5.8333329999999997</v>
      </c>
      <c r="I728" s="2">
        <v>6.1</v>
      </c>
      <c r="J728" s="2">
        <v>6.1</v>
      </c>
      <c r="K728" s="3">
        <v>285033000</v>
      </c>
      <c r="L728" s="6">
        <f t="shared" si="47"/>
        <v>-8.1300813008131235E-3</v>
      </c>
      <c r="M728" s="7">
        <f t="shared" si="45"/>
        <v>2.8300536144718258</v>
      </c>
      <c r="N728" s="2">
        <f t="shared" si="44"/>
        <v>6.2515237142857147</v>
      </c>
      <c r="O728" s="2">
        <f t="shared" si="46"/>
        <v>6.6074666666666655</v>
      </c>
    </row>
    <row r="729" spans="1:15">
      <c r="A729" s="1">
        <v>41414</v>
      </c>
      <c r="B729" s="4" t="s">
        <v>10</v>
      </c>
      <c r="C729" s="4" t="s">
        <v>23</v>
      </c>
      <c r="D729" s="5">
        <v>2013</v>
      </c>
      <c r="E729" s="5" t="s">
        <v>26</v>
      </c>
      <c r="F729" s="2">
        <v>6.0746669999999998</v>
      </c>
      <c r="G729" s="2">
        <v>6.1666670000000003</v>
      </c>
      <c r="H729" s="2">
        <v>5.9086670000000003</v>
      </c>
      <c r="I729" s="2">
        <v>5.9960000000000004</v>
      </c>
      <c r="J729" s="2">
        <v>5.9960000000000004</v>
      </c>
      <c r="K729" s="3">
        <v>125226000</v>
      </c>
      <c r="L729" s="6">
        <f t="shared" si="47"/>
        <v>-1.7049180327868722E-2</v>
      </c>
      <c r="M729" s="7">
        <f t="shared" si="45"/>
        <v>2.7647543397332903</v>
      </c>
      <c r="N729" s="2">
        <f t="shared" si="44"/>
        <v>6.3765712857142862</v>
      </c>
      <c r="O729" s="2">
        <f t="shared" si="46"/>
        <v>6.664533333333333</v>
      </c>
    </row>
    <row r="730" spans="1:15">
      <c r="A730" s="1">
        <v>41415</v>
      </c>
      <c r="B730" s="4" t="s">
        <v>6</v>
      </c>
      <c r="C730" s="4" t="s">
        <v>23</v>
      </c>
      <c r="D730" s="5">
        <v>2013</v>
      </c>
      <c r="E730" s="5" t="s">
        <v>26</v>
      </c>
      <c r="F730" s="2">
        <v>5.9</v>
      </c>
      <c r="G730" s="2">
        <v>5.999333</v>
      </c>
      <c r="H730" s="2">
        <v>5.685333</v>
      </c>
      <c r="I730" s="2">
        <v>5.8393329999999999</v>
      </c>
      <c r="J730" s="2">
        <v>5.8393329999999999</v>
      </c>
      <c r="K730" s="3">
        <v>134973000</v>
      </c>
      <c r="L730" s="6">
        <f t="shared" si="47"/>
        <v>-2.6128585723815968E-2</v>
      </c>
      <c r="M730" s="7">
        <f t="shared" si="45"/>
        <v>2.6663866332384609</v>
      </c>
      <c r="N730" s="2">
        <f t="shared" si="44"/>
        <v>6.5195237142857154</v>
      </c>
      <c r="O730" s="2">
        <f t="shared" si="46"/>
        <v>6.7264888999999988</v>
      </c>
    </row>
    <row r="731" spans="1:15">
      <c r="A731" s="1">
        <v>41416</v>
      </c>
      <c r="B731" s="4" t="s">
        <v>7</v>
      </c>
      <c r="C731" s="4" t="s">
        <v>23</v>
      </c>
      <c r="D731" s="5">
        <v>2013</v>
      </c>
      <c r="E731" s="5" t="s">
        <v>26</v>
      </c>
      <c r="F731" s="2">
        <v>5.758</v>
      </c>
      <c r="G731" s="2">
        <v>6.0640000000000001</v>
      </c>
      <c r="H731" s="2">
        <v>5.7</v>
      </c>
      <c r="I731" s="2">
        <v>5.8159999999999998</v>
      </c>
      <c r="J731" s="2">
        <v>5.8159999999999998</v>
      </c>
      <c r="K731" s="3">
        <v>128520000</v>
      </c>
      <c r="L731" s="6">
        <f t="shared" si="47"/>
        <v>-3.9958330857308615E-3</v>
      </c>
      <c r="M731" s="7">
        <f t="shared" si="45"/>
        <v>2.651736364224285</v>
      </c>
      <c r="N731" s="2">
        <f t="shared" si="44"/>
        <v>6.6163808571428575</v>
      </c>
      <c r="O731" s="2">
        <f t="shared" si="46"/>
        <v>6.7879333666666666</v>
      </c>
    </row>
    <row r="732" spans="1:15">
      <c r="A732" s="1">
        <v>41417</v>
      </c>
      <c r="B732" s="4" t="s">
        <v>8</v>
      </c>
      <c r="C732" s="4" t="s">
        <v>23</v>
      </c>
      <c r="D732" s="5">
        <v>2013</v>
      </c>
      <c r="E732" s="5" t="s">
        <v>26</v>
      </c>
      <c r="F732" s="2">
        <v>5.6539999999999999</v>
      </c>
      <c r="G732" s="2">
        <v>6.2006670000000002</v>
      </c>
      <c r="H732" s="2">
        <v>5.5366669999999996</v>
      </c>
      <c r="I732" s="2">
        <v>6.1820000000000004</v>
      </c>
      <c r="J732" s="2">
        <v>6.1820000000000004</v>
      </c>
      <c r="K732" s="3">
        <v>180333000</v>
      </c>
      <c r="L732" s="6">
        <f t="shared" si="47"/>
        <v>6.2929848693260071E-2</v>
      </c>
      <c r="M732" s="7">
        <f t="shared" si="45"/>
        <v>2.881539581092595</v>
      </c>
      <c r="N732" s="2">
        <f t="shared" si="44"/>
        <v>6.6673332857142853</v>
      </c>
      <c r="O732" s="2">
        <f t="shared" si="46"/>
        <v>6.860933366666667</v>
      </c>
    </row>
    <row r="733" spans="1:15">
      <c r="A733" s="1">
        <v>41418</v>
      </c>
      <c r="B733" s="4" t="s">
        <v>9</v>
      </c>
      <c r="C733" s="4" t="s">
        <v>23</v>
      </c>
      <c r="D733" s="5">
        <v>2013</v>
      </c>
      <c r="E733" s="5" t="s">
        <v>26</v>
      </c>
      <c r="F733" s="2">
        <v>6.1733330000000004</v>
      </c>
      <c r="G733" s="2">
        <v>6.53</v>
      </c>
      <c r="H733" s="2">
        <v>6.1333330000000004</v>
      </c>
      <c r="I733" s="2">
        <v>6.4720000000000004</v>
      </c>
      <c r="J733" s="2">
        <v>6.4720000000000004</v>
      </c>
      <c r="K733" s="3">
        <v>241863000</v>
      </c>
      <c r="L733" s="6">
        <f t="shared" si="47"/>
        <v>4.6910384988676807E-2</v>
      </c>
      <c r="M733" s="7">
        <f t="shared" si="45"/>
        <v>3.063624097190436</v>
      </c>
      <c r="N733" s="2">
        <f t="shared" si="44"/>
        <v>6.6874285714285708</v>
      </c>
      <c r="O733" s="2">
        <f t="shared" si="46"/>
        <v>6.9251111333333331</v>
      </c>
    </row>
    <row r="734" spans="1:15">
      <c r="A734" s="1">
        <v>41422</v>
      </c>
      <c r="B734" s="4" t="s">
        <v>6</v>
      </c>
      <c r="C734" s="4" t="s">
        <v>23</v>
      </c>
      <c r="D734" s="5">
        <v>2013</v>
      </c>
      <c r="E734" s="5" t="s">
        <v>26</v>
      </c>
      <c r="F734" s="2">
        <v>6.77</v>
      </c>
      <c r="G734" s="2">
        <v>7.3833330000000004</v>
      </c>
      <c r="H734" s="2">
        <v>6.6866669999999999</v>
      </c>
      <c r="I734" s="2">
        <v>7.3553329999999999</v>
      </c>
      <c r="J734" s="2">
        <v>7.3553329999999999</v>
      </c>
      <c r="K734" s="3">
        <v>295378500</v>
      </c>
      <c r="L734" s="6">
        <f t="shared" si="47"/>
        <v>0.13648532138442512</v>
      </c>
      <c r="M734" s="7">
        <f t="shared" si="45"/>
        <v>3.6182491380809667</v>
      </c>
      <c r="N734" s="2">
        <f t="shared" si="44"/>
        <v>6.6711428571428568</v>
      </c>
      <c r="O734" s="2">
        <f t="shared" si="46"/>
        <v>6.9837111333333333</v>
      </c>
    </row>
    <row r="735" spans="1:15">
      <c r="A735" s="1">
        <v>41423</v>
      </c>
      <c r="B735" s="4" t="s">
        <v>7</v>
      </c>
      <c r="C735" s="4" t="s">
        <v>23</v>
      </c>
      <c r="D735" s="5">
        <v>2013</v>
      </c>
      <c r="E735" s="5" t="s">
        <v>26</v>
      </c>
      <c r="F735" s="2">
        <v>7.57</v>
      </c>
      <c r="G735" s="2">
        <v>7.66</v>
      </c>
      <c r="H735" s="2">
        <v>6.6</v>
      </c>
      <c r="I735" s="2">
        <v>6.975333</v>
      </c>
      <c r="J735" s="2">
        <v>6.975333</v>
      </c>
      <c r="K735" s="3">
        <v>376492500</v>
      </c>
      <c r="L735" s="6">
        <f t="shared" si="47"/>
        <v>-5.1663194582760551E-2</v>
      </c>
      <c r="M735" s="7">
        <f t="shared" si="45"/>
        <v>3.3796556342286239</v>
      </c>
      <c r="N735" s="2">
        <f t="shared" si="44"/>
        <v>6.5475238571428571</v>
      </c>
      <c r="O735" s="2">
        <f t="shared" si="46"/>
        <v>7.0102444666666672</v>
      </c>
    </row>
    <row r="736" spans="1:15">
      <c r="A736" s="1">
        <v>41424</v>
      </c>
      <c r="B736" s="4" t="s">
        <v>8</v>
      </c>
      <c r="C736" s="4" t="s">
        <v>23</v>
      </c>
      <c r="D736" s="5">
        <v>2013</v>
      </c>
      <c r="E736" s="5" t="s">
        <v>26</v>
      </c>
      <c r="F736" s="2">
        <v>6.830667</v>
      </c>
      <c r="G736" s="2">
        <v>7.3026669999999996</v>
      </c>
      <c r="H736" s="2">
        <v>6.7466670000000004</v>
      </c>
      <c r="I736" s="2">
        <v>6.9966670000000004</v>
      </c>
      <c r="J736" s="2">
        <v>6.9966670000000004</v>
      </c>
      <c r="K736" s="3">
        <v>242005500</v>
      </c>
      <c r="L736" s="6">
        <f t="shared" si="47"/>
        <v>3.0584919745050751E-3</v>
      </c>
      <c r="M736" s="7">
        <f t="shared" si="45"/>
        <v>3.3930507758370085</v>
      </c>
      <c r="N736" s="2">
        <f t="shared" si="44"/>
        <v>6.5228572857142861</v>
      </c>
      <c r="O736" s="2">
        <f t="shared" si="46"/>
        <v>7.0568667000000005</v>
      </c>
    </row>
    <row r="737" spans="1:15">
      <c r="A737" s="1">
        <v>41425</v>
      </c>
      <c r="B737" s="4" t="s">
        <v>9</v>
      </c>
      <c r="C737" s="4" t="s">
        <v>23</v>
      </c>
      <c r="D737" s="5">
        <v>2013</v>
      </c>
      <c r="E737" s="5" t="s">
        <v>26</v>
      </c>
      <c r="F737" s="2">
        <v>7.0839999999999996</v>
      </c>
      <c r="G737" s="2">
        <v>7.0960000000000001</v>
      </c>
      <c r="H737" s="2">
        <v>6.515333</v>
      </c>
      <c r="I737" s="2">
        <v>6.5173329999999998</v>
      </c>
      <c r="J737" s="2">
        <v>6.5173329999999998</v>
      </c>
      <c r="K737" s="3">
        <v>227580000</v>
      </c>
      <c r="L737" s="6">
        <f t="shared" si="47"/>
        <v>-6.850890574040476E-2</v>
      </c>
      <c r="M737" s="7">
        <f t="shared" si="45"/>
        <v>3.0920876743223786</v>
      </c>
      <c r="N737" s="2">
        <f t="shared" si="44"/>
        <v>6.4761905714285719</v>
      </c>
      <c r="O737" s="2">
        <f t="shared" si="46"/>
        <v>7.1123111333333346</v>
      </c>
    </row>
    <row r="738" spans="1:15">
      <c r="A738" s="1">
        <v>41428</v>
      </c>
      <c r="B738" s="4" t="s">
        <v>10</v>
      </c>
      <c r="C738" s="4" t="s">
        <v>12</v>
      </c>
      <c r="D738" s="5">
        <v>2013</v>
      </c>
      <c r="E738" s="5" t="s">
        <v>26</v>
      </c>
      <c r="F738" s="2">
        <v>6.508</v>
      </c>
      <c r="G738" s="2">
        <v>6.508</v>
      </c>
      <c r="H738" s="2">
        <v>5.8833330000000004</v>
      </c>
      <c r="I738" s="2">
        <v>6.1726669999999997</v>
      </c>
      <c r="J738" s="2">
        <v>6.1726669999999997</v>
      </c>
      <c r="K738" s="3">
        <v>287094000</v>
      </c>
      <c r="L738" s="6">
        <f t="shared" si="47"/>
        <v>-5.2884515798103326E-2</v>
      </c>
      <c r="M738" s="7">
        <f t="shared" si="45"/>
        <v>2.8756795990624529</v>
      </c>
      <c r="N738" s="2">
        <f t="shared" si="44"/>
        <v>6.4448572857142858</v>
      </c>
      <c r="O738" s="2">
        <f t="shared" si="46"/>
        <v>7.1778667000000009</v>
      </c>
    </row>
    <row r="739" spans="1:15">
      <c r="A739" s="1">
        <v>41429</v>
      </c>
      <c r="B739" s="4" t="s">
        <v>6</v>
      </c>
      <c r="C739" s="4" t="s">
        <v>12</v>
      </c>
      <c r="D739" s="5">
        <v>2013</v>
      </c>
      <c r="E739" s="5" t="s">
        <v>26</v>
      </c>
      <c r="F739" s="2">
        <v>6.1833330000000002</v>
      </c>
      <c r="G739" s="2">
        <v>6.4279999999999999</v>
      </c>
      <c r="H739" s="2">
        <v>6.16</v>
      </c>
      <c r="I739" s="2">
        <v>6.322667</v>
      </c>
      <c r="J739" s="2">
        <v>6.322667</v>
      </c>
      <c r="K739" s="3">
        <v>132841500</v>
      </c>
      <c r="L739" s="6">
        <f t="shared" si="47"/>
        <v>2.4300679106778376E-2</v>
      </c>
      <c r="M739" s="7">
        <f t="shared" si="45"/>
        <v>2.9698612453199571</v>
      </c>
      <c r="N739" s="2">
        <f t="shared" si="44"/>
        <v>6.4938095714285717</v>
      </c>
      <c r="O739" s="2">
        <f t="shared" si="46"/>
        <v>7.2144444666666674</v>
      </c>
    </row>
    <row r="740" spans="1:15">
      <c r="A740" s="1">
        <v>41430</v>
      </c>
      <c r="B740" s="4" t="s">
        <v>7</v>
      </c>
      <c r="C740" s="4" t="s">
        <v>12</v>
      </c>
      <c r="D740" s="5">
        <v>2013</v>
      </c>
      <c r="E740" s="5" t="s">
        <v>26</v>
      </c>
      <c r="F740" s="2">
        <v>6.2439999999999998</v>
      </c>
      <c r="G740" s="2">
        <v>6.5313330000000001</v>
      </c>
      <c r="H740" s="2">
        <v>5.9406670000000004</v>
      </c>
      <c r="I740" s="2">
        <v>6.3579999999999997</v>
      </c>
      <c r="J740" s="2">
        <v>6.3579999999999997</v>
      </c>
      <c r="K740" s="3">
        <v>183372000</v>
      </c>
      <c r="L740" s="6">
        <f t="shared" si="47"/>
        <v>5.5883063270609724E-3</v>
      </c>
      <c r="M740" s="7">
        <f t="shared" si="45"/>
        <v>2.9920460460347327</v>
      </c>
      <c r="N740" s="2">
        <f t="shared" si="44"/>
        <v>6.5256189999999998</v>
      </c>
      <c r="O740" s="2">
        <f t="shared" si="46"/>
        <v>7.2709111333333345</v>
      </c>
    </row>
    <row r="741" spans="1:15">
      <c r="A741" s="1">
        <v>41431</v>
      </c>
      <c r="B741" s="4" t="s">
        <v>8</v>
      </c>
      <c r="C741" s="4" t="s">
        <v>12</v>
      </c>
      <c r="D741" s="5">
        <v>2013</v>
      </c>
      <c r="E741" s="5" t="s">
        <v>26</v>
      </c>
      <c r="F741" s="2">
        <v>6.35</v>
      </c>
      <c r="G741" s="2">
        <v>6.6180000000000003</v>
      </c>
      <c r="H741" s="2">
        <v>6.3406669999999998</v>
      </c>
      <c r="I741" s="2">
        <v>6.49</v>
      </c>
      <c r="J741" s="2">
        <v>6.49</v>
      </c>
      <c r="K741" s="3">
        <v>142663500</v>
      </c>
      <c r="L741" s="6">
        <f t="shared" si="47"/>
        <v>2.0761245674740574E-2</v>
      </c>
      <c r="M741" s="7">
        <f t="shared" si="45"/>
        <v>3.0749258947413365</v>
      </c>
      <c r="N741" s="2">
        <f t="shared" si="44"/>
        <v>6.5725714285714281</v>
      </c>
      <c r="O741" s="2">
        <f t="shared" si="46"/>
        <v>7.323488900000001</v>
      </c>
    </row>
    <row r="742" spans="1:15">
      <c r="A742" s="1">
        <v>41432</v>
      </c>
      <c r="B742" s="4" t="s">
        <v>9</v>
      </c>
      <c r="C742" s="4" t="s">
        <v>12</v>
      </c>
      <c r="D742" s="5">
        <v>2013</v>
      </c>
      <c r="E742" s="5" t="s">
        <v>26</v>
      </c>
      <c r="F742" s="2">
        <v>6.5333329999999998</v>
      </c>
      <c r="G742" s="2">
        <v>6.86</v>
      </c>
      <c r="H742" s="2">
        <v>6.4466669999999997</v>
      </c>
      <c r="I742" s="2">
        <v>6.8026669999999996</v>
      </c>
      <c r="J742" s="2">
        <v>6.8026669999999996</v>
      </c>
      <c r="K742" s="3">
        <v>160674000</v>
      </c>
      <c r="L742" s="6">
        <f t="shared" si="47"/>
        <v>4.8176733436055372E-2</v>
      </c>
      <c r="M742" s="7">
        <f t="shared" si="45"/>
        <v>3.2712425133439691</v>
      </c>
      <c r="N742" s="2">
        <f t="shared" si="44"/>
        <v>6.6187618571428573</v>
      </c>
      <c r="O742" s="2">
        <f t="shared" si="46"/>
        <v>7.3731111333333343</v>
      </c>
    </row>
    <row r="743" spans="1:15">
      <c r="A743" s="1">
        <v>41435</v>
      </c>
      <c r="B743" s="4" t="s">
        <v>10</v>
      </c>
      <c r="C743" s="4" t="s">
        <v>12</v>
      </c>
      <c r="D743" s="5">
        <v>2013</v>
      </c>
      <c r="E743" s="5" t="s">
        <v>26</v>
      </c>
      <c r="F743" s="2">
        <v>6.5953330000000001</v>
      </c>
      <c r="G743" s="2">
        <v>6.8346669999999996</v>
      </c>
      <c r="H743" s="2">
        <v>6.5713330000000001</v>
      </c>
      <c r="I743" s="2">
        <v>6.67</v>
      </c>
      <c r="J743" s="2">
        <v>6.67</v>
      </c>
      <c r="K743" s="3">
        <v>138429000</v>
      </c>
      <c r="L743" s="6">
        <f t="shared" si="47"/>
        <v>-1.9502204062024447E-2</v>
      </c>
      <c r="M743" s="7">
        <f t="shared" si="45"/>
        <v>3.1879438702503409</v>
      </c>
      <c r="N743" s="2">
        <f t="shared" si="44"/>
        <v>6.6316190000000006</v>
      </c>
      <c r="O743" s="2">
        <f t="shared" si="46"/>
        <v>7.4184222333333345</v>
      </c>
    </row>
    <row r="744" spans="1:15">
      <c r="A744" s="1">
        <v>41436</v>
      </c>
      <c r="B744" s="4" t="s">
        <v>6</v>
      </c>
      <c r="C744" s="4" t="s">
        <v>12</v>
      </c>
      <c r="D744" s="5">
        <v>2013</v>
      </c>
      <c r="E744" s="5" t="s">
        <v>26</v>
      </c>
      <c r="F744" s="2">
        <v>6.5453330000000003</v>
      </c>
      <c r="G744" s="2">
        <v>6.5786670000000003</v>
      </c>
      <c r="H744" s="2">
        <v>6.27</v>
      </c>
      <c r="I744" s="2">
        <v>6.298</v>
      </c>
      <c r="J744" s="2">
        <v>6.298</v>
      </c>
      <c r="K744" s="3">
        <v>110910000</v>
      </c>
      <c r="L744" s="6">
        <f t="shared" si="47"/>
        <v>-5.5772113943028466E-2</v>
      </c>
      <c r="M744" s="7">
        <f t="shared" si="45"/>
        <v>2.9543733875317311</v>
      </c>
      <c r="N744" s="2">
        <f t="shared" si="44"/>
        <v>6.6757142857142862</v>
      </c>
      <c r="O744" s="2">
        <f t="shared" si="46"/>
        <v>7.4688444666666678</v>
      </c>
    </row>
    <row r="745" spans="1:15">
      <c r="A745" s="1">
        <v>41437</v>
      </c>
      <c r="B745" s="4" t="s">
        <v>7</v>
      </c>
      <c r="C745" s="4" t="s">
        <v>12</v>
      </c>
      <c r="D745" s="5">
        <v>2013</v>
      </c>
      <c r="E745" s="5" t="s">
        <v>26</v>
      </c>
      <c r="F745" s="2">
        <v>6.4533329999999998</v>
      </c>
      <c r="G745" s="2">
        <v>6.6986670000000004</v>
      </c>
      <c r="H745" s="2">
        <v>6.3833330000000004</v>
      </c>
      <c r="I745" s="2">
        <v>6.515333</v>
      </c>
      <c r="J745" s="2">
        <v>6.515333</v>
      </c>
      <c r="K745" s="3">
        <v>137890500</v>
      </c>
      <c r="L745" s="6">
        <f t="shared" si="47"/>
        <v>3.4508256589393459E-2</v>
      </c>
      <c r="M745" s="7">
        <f t="shared" si="45"/>
        <v>3.0908319190389451</v>
      </c>
      <c r="N745" s="2">
        <f t="shared" si="44"/>
        <v>6.7345714285714289</v>
      </c>
      <c r="O745" s="2">
        <f t="shared" si="46"/>
        <v>7.5293555666666681</v>
      </c>
    </row>
    <row r="746" spans="1:15">
      <c r="A746" s="1">
        <v>41438</v>
      </c>
      <c r="B746" s="4" t="s">
        <v>8</v>
      </c>
      <c r="C746" s="4" t="s">
        <v>12</v>
      </c>
      <c r="D746" s="5">
        <v>2013</v>
      </c>
      <c r="E746" s="5" t="s">
        <v>26</v>
      </c>
      <c r="F746" s="2">
        <v>6.6</v>
      </c>
      <c r="G746" s="2">
        <v>6.6186670000000003</v>
      </c>
      <c r="H746" s="2">
        <v>6.3413329999999997</v>
      </c>
      <c r="I746" s="2">
        <v>6.5453330000000003</v>
      </c>
      <c r="J746" s="2">
        <v>6.5453330000000003</v>
      </c>
      <c r="K746" s="3">
        <v>89424000</v>
      </c>
      <c r="L746" s="6">
        <f t="shared" si="47"/>
        <v>4.6045229000574875E-3</v>
      </c>
      <c r="M746" s="7">
        <f t="shared" si="45"/>
        <v>3.1096682482904461</v>
      </c>
      <c r="N746" s="2">
        <f t="shared" si="44"/>
        <v>6.7519048571428568</v>
      </c>
      <c r="O746" s="2">
        <f t="shared" si="46"/>
        <v>7.5878889000000012</v>
      </c>
    </row>
    <row r="747" spans="1:15">
      <c r="A747" s="1">
        <v>41439</v>
      </c>
      <c r="B747" s="4" t="s">
        <v>9</v>
      </c>
      <c r="C747" s="4" t="s">
        <v>12</v>
      </c>
      <c r="D747" s="5">
        <v>2013</v>
      </c>
      <c r="E747" s="5" t="s">
        <v>26</v>
      </c>
      <c r="F747" s="2">
        <v>6.6666670000000003</v>
      </c>
      <c r="G747" s="2">
        <v>6.8346669999999996</v>
      </c>
      <c r="H747" s="2">
        <v>6.6219999999999999</v>
      </c>
      <c r="I747" s="2">
        <v>6.6866669999999999</v>
      </c>
      <c r="J747" s="2">
        <v>6.6866669999999999</v>
      </c>
      <c r="K747" s="3">
        <v>98470500</v>
      </c>
      <c r="L747" s="6">
        <f t="shared" si="47"/>
        <v>2.1593095416230102E-2</v>
      </c>
      <c r="M747" s="7">
        <f t="shared" si="45"/>
        <v>3.198408706904833</v>
      </c>
      <c r="N747" s="2">
        <f t="shared" si="44"/>
        <v>6.7834287142857139</v>
      </c>
      <c r="O747" s="2">
        <f t="shared" si="46"/>
        <v>7.6572444666666692</v>
      </c>
    </row>
    <row r="748" spans="1:15">
      <c r="A748" s="1">
        <v>41442</v>
      </c>
      <c r="B748" s="4" t="s">
        <v>10</v>
      </c>
      <c r="C748" s="4" t="s">
        <v>12</v>
      </c>
      <c r="D748" s="5">
        <v>2013</v>
      </c>
      <c r="E748" s="5" t="s">
        <v>26</v>
      </c>
      <c r="F748" s="2">
        <v>6.9066669999999997</v>
      </c>
      <c r="G748" s="2">
        <v>6.983333</v>
      </c>
      <c r="H748" s="2">
        <v>6.7466670000000004</v>
      </c>
      <c r="I748" s="2">
        <v>6.8133330000000001</v>
      </c>
      <c r="J748" s="2">
        <v>6.8133330000000001</v>
      </c>
      <c r="K748" s="3">
        <v>105993000</v>
      </c>
      <c r="L748" s="6">
        <f t="shared" si="47"/>
        <v>1.8943069843316583E-2</v>
      </c>
      <c r="M748" s="7">
        <f t="shared" si="45"/>
        <v>3.27793945627052</v>
      </c>
      <c r="N748" s="2">
        <f t="shared" si="44"/>
        <v>6.8034287142857144</v>
      </c>
      <c r="O748" s="2">
        <f t="shared" si="46"/>
        <v>7.7335111333333364</v>
      </c>
    </row>
    <row r="749" spans="1:15">
      <c r="A749" s="1">
        <v>41443</v>
      </c>
      <c r="B749" s="4" t="s">
        <v>6</v>
      </c>
      <c r="C749" s="4" t="s">
        <v>12</v>
      </c>
      <c r="D749" s="5">
        <v>2013</v>
      </c>
      <c r="E749" s="5" t="s">
        <v>26</v>
      </c>
      <c r="F749" s="2">
        <v>6.7833329999999998</v>
      </c>
      <c r="G749" s="2">
        <v>6.9320000000000004</v>
      </c>
      <c r="H749" s="2">
        <v>6.6133329999999999</v>
      </c>
      <c r="I749" s="2">
        <v>6.8926670000000003</v>
      </c>
      <c r="J749" s="2">
        <v>6.8926670000000003</v>
      </c>
      <c r="K749" s="3">
        <v>131929500</v>
      </c>
      <c r="L749" s="6">
        <f t="shared" si="47"/>
        <v>1.1643934033460604E-2</v>
      </c>
      <c r="M749" s="7">
        <f t="shared" si="45"/>
        <v>3.3277515010984722</v>
      </c>
      <c r="N749" s="2">
        <f t="shared" si="44"/>
        <v>6.8369525714285713</v>
      </c>
      <c r="O749" s="2">
        <f t="shared" si="46"/>
        <v>7.7991556000000033</v>
      </c>
    </row>
    <row r="750" spans="1:15">
      <c r="A750" s="1">
        <v>41444</v>
      </c>
      <c r="B750" s="4" t="s">
        <v>7</v>
      </c>
      <c r="C750" s="4" t="s">
        <v>12</v>
      </c>
      <c r="D750" s="5">
        <v>2013</v>
      </c>
      <c r="E750" s="5" t="s">
        <v>26</v>
      </c>
      <c r="F750" s="2">
        <v>6.8040000000000003</v>
      </c>
      <c r="G750" s="2">
        <v>7.1113330000000001</v>
      </c>
      <c r="H750" s="2">
        <v>6.8006669999999998</v>
      </c>
      <c r="I750" s="2">
        <v>6.9786669999999997</v>
      </c>
      <c r="J750" s="2">
        <v>6.9786669999999997</v>
      </c>
      <c r="K750" s="3">
        <v>128683500</v>
      </c>
      <c r="L750" s="6">
        <f t="shared" si="47"/>
        <v>1.2477028122786057E-2</v>
      </c>
      <c r="M750" s="7">
        <f t="shared" si="45"/>
        <v>3.3817489782861072</v>
      </c>
      <c r="N750" s="2">
        <f t="shared" si="44"/>
        <v>6.8927619999999994</v>
      </c>
      <c r="O750" s="2">
        <f t="shared" si="46"/>
        <v>7.867800033333336</v>
      </c>
    </row>
    <row r="751" spans="1:15">
      <c r="A751" s="1">
        <v>41445</v>
      </c>
      <c r="B751" s="4" t="s">
        <v>8</v>
      </c>
      <c r="C751" s="4" t="s">
        <v>12</v>
      </c>
      <c r="D751" s="5">
        <v>2013</v>
      </c>
      <c r="E751" s="5" t="s">
        <v>26</v>
      </c>
      <c r="F751" s="2">
        <v>6.976667</v>
      </c>
      <c r="G751" s="2">
        <v>7.1420000000000003</v>
      </c>
      <c r="H751" s="2">
        <v>6.63</v>
      </c>
      <c r="I751" s="2">
        <v>6.71</v>
      </c>
      <c r="J751" s="2">
        <v>6.71</v>
      </c>
      <c r="K751" s="3">
        <v>151597500</v>
      </c>
      <c r="L751" s="6">
        <f t="shared" si="47"/>
        <v>-3.8498326399583158E-2</v>
      </c>
      <c r="M751" s="7">
        <f t="shared" si="45"/>
        <v>3.2130589759190089</v>
      </c>
      <c r="N751" s="2">
        <f t="shared" si="44"/>
        <v>6.918285714285715</v>
      </c>
      <c r="O751" s="2">
        <f t="shared" si="46"/>
        <v>7.9364000333333342</v>
      </c>
    </row>
    <row r="752" spans="1:15">
      <c r="A752" s="1">
        <v>41446</v>
      </c>
      <c r="B752" s="4" t="s">
        <v>9</v>
      </c>
      <c r="C752" s="4" t="s">
        <v>12</v>
      </c>
      <c r="D752" s="5">
        <v>2013</v>
      </c>
      <c r="E752" s="5" t="s">
        <v>26</v>
      </c>
      <c r="F752" s="2">
        <v>6.9133329999999997</v>
      </c>
      <c r="G752" s="2">
        <v>6.9133329999999997</v>
      </c>
      <c r="H752" s="2">
        <v>6.5</v>
      </c>
      <c r="I752" s="2">
        <v>6.6366670000000001</v>
      </c>
      <c r="J752" s="2">
        <v>6.6366670000000001</v>
      </c>
      <c r="K752" s="3">
        <v>175779000</v>
      </c>
      <c r="L752" s="6">
        <f t="shared" si="47"/>
        <v>-1.0928912071535003E-2</v>
      </c>
      <c r="M752" s="7">
        <f t="shared" si="45"/>
        <v>3.1670148248189989</v>
      </c>
      <c r="N752" s="2">
        <f t="shared" si="44"/>
        <v>7.0757142857142856</v>
      </c>
      <c r="O752" s="2">
        <f t="shared" si="46"/>
        <v>8.0194000333333353</v>
      </c>
    </row>
    <row r="753" spans="1:15">
      <c r="A753" s="1">
        <v>41449</v>
      </c>
      <c r="B753" s="4" t="s">
        <v>10</v>
      </c>
      <c r="C753" s="4" t="s">
        <v>12</v>
      </c>
      <c r="D753" s="5">
        <v>2013</v>
      </c>
      <c r="E753" s="5" t="s">
        <v>26</v>
      </c>
      <c r="F753" s="2">
        <v>6.4333330000000002</v>
      </c>
      <c r="G753" s="2">
        <v>6.8579999999999997</v>
      </c>
      <c r="H753" s="2">
        <v>6.3533330000000001</v>
      </c>
      <c r="I753" s="2">
        <v>6.766</v>
      </c>
      <c r="J753" s="2">
        <v>6.766</v>
      </c>
      <c r="K753" s="3">
        <v>106797000</v>
      </c>
      <c r="L753" s="6">
        <f t="shared" si="47"/>
        <v>1.9487643421012373E-2</v>
      </c>
      <c r="M753" s="7">
        <f t="shared" si="45"/>
        <v>3.2482201238551438</v>
      </c>
      <c r="N753" s="2">
        <f t="shared" si="44"/>
        <v>7.2497142857142851</v>
      </c>
      <c r="O753" s="2">
        <f t="shared" si="46"/>
        <v>8.1196888999999999</v>
      </c>
    </row>
    <row r="754" spans="1:15">
      <c r="A754" s="1">
        <v>41450</v>
      </c>
      <c r="B754" s="4" t="s">
        <v>6</v>
      </c>
      <c r="C754" s="4" t="s">
        <v>12</v>
      </c>
      <c r="D754" s="5">
        <v>2013</v>
      </c>
      <c r="E754" s="5" t="s">
        <v>26</v>
      </c>
      <c r="F754" s="2">
        <v>6.8733329999999997</v>
      </c>
      <c r="G754" s="2">
        <v>6.9466669999999997</v>
      </c>
      <c r="H754" s="2">
        <v>6.7033329999999998</v>
      </c>
      <c r="I754" s="2">
        <v>6.8266669999999996</v>
      </c>
      <c r="J754" s="2">
        <v>6.8266669999999996</v>
      </c>
      <c r="K754" s="3">
        <v>87730500</v>
      </c>
      <c r="L754" s="6">
        <f t="shared" si="47"/>
        <v>8.9664498965414691E-3</v>
      </c>
      <c r="M754" s="7">
        <f t="shared" si="45"/>
        <v>3.2863115767451694</v>
      </c>
      <c r="N754" s="2">
        <f t="shared" si="44"/>
        <v>7.3806667142857147</v>
      </c>
      <c r="O754" s="2">
        <f t="shared" si="46"/>
        <v>8.2100444666666661</v>
      </c>
    </row>
    <row r="755" spans="1:15">
      <c r="A755" s="1">
        <v>41451</v>
      </c>
      <c r="B755" s="4" t="s">
        <v>7</v>
      </c>
      <c r="C755" s="4" t="s">
        <v>12</v>
      </c>
      <c r="D755" s="5">
        <v>2013</v>
      </c>
      <c r="E755" s="5" t="s">
        <v>26</v>
      </c>
      <c r="F755" s="2">
        <v>6.92</v>
      </c>
      <c r="G755" s="2">
        <v>7.0579999999999998</v>
      </c>
      <c r="H755" s="2">
        <v>6.8440000000000003</v>
      </c>
      <c r="I755" s="2">
        <v>7.048</v>
      </c>
      <c r="J755" s="2">
        <v>7.048</v>
      </c>
      <c r="K755" s="3">
        <v>99039000</v>
      </c>
      <c r="L755" s="6">
        <f t="shared" si="47"/>
        <v>3.2421824588778167E-2</v>
      </c>
      <c r="M755" s="7">
        <f t="shared" si="45"/>
        <v>3.425281618819251</v>
      </c>
      <c r="N755" s="2">
        <f t="shared" si="44"/>
        <v>7.5491428571428587</v>
      </c>
      <c r="O755" s="2">
        <f t="shared" si="46"/>
        <v>8.2807777999999992</v>
      </c>
    </row>
    <row r="756" spans="1:15">
      <c r="A756" s="1">
        <v>41452</v>
      </c>
      <c r="B756" s="4" t="s">
        <v>8</v>
      </c>
      <c r="C756" s="4" t="s">
        <v>12</v>
      </c>
      <c r="D756" s="5">
        <v>2013</v>
      </c>
      <c r="E756" s="5" t="s">
        <v>26</v>
      </c>
      <c r="F756" s="2">
        <v>7.1166669999999996</v>
      </c>
      <c r="G756" s="2">
        <v>7.35</v>
      </c>
      <c r="H756" s="2">
        <v>7.0753329999999997</v>
      </c>
      <c r="I756" s="2">
        <v>7.2833329999999998</v>
      </c>
      <c r="J756" s="2">
        <v>7.2833329999999998</v>
      </c>
      <c r="K756" s="3">
        <v>131173500</v>
      </c>
      <c r="L756" s="6">
        <f t="shared" si="47"/>
        <v>3.3390039727582262E-2</v>
      </c>
      <c r="M756" s="7">
        <f t="shared" si="45"/>
        <v>3.573041947877365</v>
      </c>
      <c r="N756" s="2">
        <f t="shared" si="44"/>
        <v>7.7004761428571431</v>
      </c>
      <c r="O756" s="2">
        <f t="shared" si="46"/>
        <v>8.3869111333333333</v>
      </c>
    </row>
    <row r="757" spans="1:15">
      <c r="A757" s="1">
        <v>41453</v>
      </c>
      <c r="B757" s="4" t="s">
        <v>9</v>
      </c>
      <c r="C757" s="4" t="s">
        <v>12</v>
      </c>
      <c r="D757" s="5">
        <v>2013</v>
      </c>
      <c r="E757" s="5" t="s">
        <v>26</v>
      </c>
      <c r="F757" s="2">
        <v>7.2380000000000004</v>
      </c>
      <c r="G757" s="2">
        <v>7.2960000000000003</v>
      </c>
      <c r="H757" s="2">
        <v>7.1139999999999999</v>
      </c>
      <c r="I757" s="2">
        <v>7.1573330000000004</v>
      </c>
      <c r="J757" s="2">
        <v>7.1573330000000004</v>
      </c>
      <c r="K757" s="3">
        <v>86229000</v>
      </c>
      <c r="L757" s="6">
        <f t="shared" si="47"/>
        <v>-1.7299771958799556E-2</v>
      </c>
      <c r="M757" s="7">
        <f t="shared" si="45"/>
        <v>3.4939293650210619</v>
      </c>
      <c r="N757" s="2">
        <f t="shared" si="44"/>
        <v>7.8357142857142872</v>
      </c>
      <c r="O757" s="2">
        <f t="shared" si="46"/>
        <v>8.4841333666666667</v>
      </c>
    </row>
    <row r="758" spans="1:15">
      <c r="A758" s="1">
        <v>41456</v>
      </c>
      <c r="B758" s="4" t="s">
        <v>10</v>
      </c>
      <c r="C758" s="4" t="s">
        <v>13</v>
      </c>
      <c r="D758" s="5">
        <v>2013</v>
      </c>
      <c r="E758" s="5" t="s">
        <v>27</v>
      </c>
      <c r="F758" s="2">
        <v>7.290667</v>
      </c>
      <c r="G758" s="2">
        <v>7.8513330000000003</v>
      </c>
      <c r="H758" s="2">
        <v>7.2766669999999998</v>
      </c>
      <c r="I758" s="2">
        <v>7.8120000000000003</v>
      </c>
      <c r="J758" s="2">
        <v>7.8120000000000003</v>
      </c>
      <c r="K758" s="3">
        <v>163554000</v>
      </c>
      <c r="L758" s="6">
        <f t="shared" si="47"/>
        <v>9.1468009103390868E-2</v>
      </c>
      <c r="M758" s="7">
        <f t="shared" si="45"/>
        <v>3.9049801370908046</v>
      </c>
      <c r="N758" s="2">
        <f t="shared" si="44"/>
        <v>7.9777142857142858</v>
      </c>
      <c r="O758" s="2">
        <f t="shared" si="46"/>
        <v>8.5730667</v>
      </c>
    </row>
    <row r="759" spans="1:15">
      <c r="A759" s="1">
        <v>41457</v>
      </c>
      <c r="B759" s="4" t="s">
        <v>6</v>
      </c>
      <c r="C759" s="4" t="s">
        <v>13</v>
      </c>
      <c r="D759" s="5">
        <v>2013</v>
      </c>
      <c r="E759" s="5" t="s">
        <v>27</v>
      </c>
      <c r="F759" s="2">
        <v>7.8833330000000004</v>
      </c>
      <c r="G759" s="2">
        <v>8.1259999999999994</v>
      </c>
      <c r="H759" s="2">
        <v>7.7</v>
      </c>
      <c r="I759" s="2">
        <v>7.8546670000000001</v>
      </c>
      <c r="J759" s="2">
        <v>7.8546670000000001</v>
      </c>
      <c r="K759" s="3">
        <v>180961500</v>
      </c>
      <c r="L759" s="6">
        <f t="shared" si="47"/>
        <v>5.4617255504352006E-3</v>
      </c>
      <c r="M759" s="7">
        <f t="shared" si="45"/>
        <v>3.9317697924299306</v>
      </c>
      <c r="N759" s="2">
        <f t="shared" si="44"/>
        <v>8.0580000000000016</v>
      </c>
      <c r="O759" s="2">
        <f t="shared" si="46"/>
        <v>8.6358444666666649</v>
      </c>
    </row>
    <row r="760" spans="1:15">
      <c r="A760" s="1">
        <v>41458</v>
      </c>
      <c r="B760" s="4" t="s">
        <v>7</v>
      </c>
      <c r="C760" s="4" t="s">
        <v>13</v>
      </c>
      <c r="D760" s="5">
        <v>2013</v>
      </c>
      <c r="E760" s="5" t="s">
        <v>27</v>
      </c>
      <c r="F760" s="2">
        <v>7.8666669999999996</v>
      </c>
      <c r="G760" s="2">
        <v>7.95</v>
      </c>
      <c r="H760" s="2">
        <v>7.6180000000000003</v>
      </c>
      <c r="I760" s="2">
        <v>7.6826670000000004</v>
      </c>
      <c r="J760" s="2">
        <v>7.6826670000000004</v>
      </c>
      <c r="K760" s="3">
        <v>72100500</v>
      </c>
      <c r="L760" s="6">
        <f t="shared" si="47"/>
        <v>-2.1897809289687226E-2</v>
      </c>
      <c r="M760" s="7">
        <f t="shared" si="45"/>
        <v>3.8237748380546597</v>
      </c>
      <c r="N760" s="2">
        <f t="shared" si="44"/>
        <v>8.1730475714285706</v>
      </c>
      <c r="O760" s="2">
        <f t="shared" si="46"/>
        <v>8.6837111333333326</v>
      </c>
    </row>
    <row r="761" spans="1:15">
      <c r="A761" s="1">
        <v>41460</v>
      </c>
      <c r="B761" s="4" t="s">
        <v>9</v>
      </c>
      <c r="C761" s="4" t="s">
        <v>13</v>
      </c>
      <c r="D761" s="5">
        <v>2013</v>
      </c>
      <c r="E761" s="5" t="s">
        <v>27</v>
      </c>
      <c r="F761" s="2">
        <v>7.8879999999999999</v>
      </c>
      <c r="G761" s="2">
        <v>8.0186670000000007</v>
      </c>
      <c r="H761" s="2">
        <v>7.7133330000000004</v>
      </c>
      <c r="I761" s="2">
        <v>8.0060000000000002</v>
      </c>
      <c r="J761" s="2">
        <v>8.0060000000000002</v>
      </c>
      <c r="K761" s="3">
        <v>102280500</v>
      </c>
      <c r="L761" s="6">
        <f t="shared" si="47"/>
        <v>4.2086036008068532E-2</v>
      </c>
      <c r="M761" s="7">
        <f t="shared" si="45"/>
        <v>4.0267883995838423</v>
      </c>
      <c r="N761" s="2">
        <f t="shared" si="44"/>
        <v>8.2875237142857152</v>
      </c>
      <c r="O761" s="2">
        <f t="shared" si="46"/>
        <v>8.7379999999999995</v>
      </c>
    </row>
    <row r="762" spans="1:15">
      <c r="A762" s="1">
        <v>41463</v>
      </c>
      <c r="B762" s="4" t="s">
        <v>10</v>
      </c>
      <c r="C762" s="4" t="s">
        <v>13</v>
      </c>
      <c r="D762" s="5">
        <v>2013</v>
      </c>
      <c r="E762" s="5" t="s">
        <v>27</v>
      </c>
      <c r="F762" s="2">
        <v>8.0913330000000006</v>
      </c>
      <c r="G762" s="2">
        <v>8.1453330000000008</v>
      </c>
      <c r="H762" s="2">
        <v>7.9213329999999997</v>
      </c>
      <c r="I762" s="2">
        <v>8.1073330000000006</v>
      </c>
      <c r="J762" s="2">
        <v>8.1073330000000006</v>
      </c>
      <c r="K762" s="3">
        <v>117213000</v>
      </c>
      <c r="L762" s="6">
        <f t="shared" si="47"/>
        <v>1.2657132150886877E-2</v>
      </c>
      <c r="M762" s="7">
        <f t="shared" si="45"/>
        <v>4.0904131246519206</v>
      </c>
      <c r="N762" s="2">
        <f t="shared" si="44"/>
        <v>8.1823808571428582</v>
      </c>
      <c r="O762" s="2">
        <f t="shared" si="46"/>
        <v>8.7866888999999979</v>
      </c>
    </row>
    <row r="763" spans="1:15">
      <c r="A763" s="1">
        <v>41464</v>
      </c>
      <c r="B763" s="4" t="s">
        <v>6</v>
      </c>
      <c r="C763" s="4" t="s">
        <v>13</v>
      </c>
      <c r="D763" s="5">
        <v>2013</v>
      </c>
      <c r="E763" s="5" t="s">
        <v>27</v>
      </c>
      <c r="F763" s="2">
        <v>8.3093330000000005</v>
      </c>
      <c r="G763" s="2">
        <v>8.3546669999999992</v>
      </c>
      <c r="H763" s="2">
        <v>8.1273330000000001</v>
      </c>
      <c r="I763" s="2">
        <v>8.23</v>
      </c>
      <c r="J763" s="2">
        <v>8.23</v>
      </c>
      <c r="K763" s="3">
        <v>129049500</v>
      </c>
      <c r="L763" s="6">
        <f t="shared" si="47"/>
        <v>1.513037641355053E-2</v>
      </c>
      <c r="M763" s="7">
        <f t="shared" si="45"/>
        <v>4.1674329913283819</v>
      </c>
      <c r="N763" s="2">
        <f t="shared" si="44"/>
        <v>8.1694285714285719</v>
      </c>
      <c r="O763" s="2">
        <f t="shared" si="46"/>
        <v>8.8384444666666653</v>
      </c>
    </row>
    <row r="764" spans="1:15">
      <c r="A764" s="1">
        <v>41465</v>
      </c>
      <c r="B764" s="4" t="s">
        <v>7</v>
      </c>
      <c r="C764" s="4" t="s">
        <v>13</v>
      </c>
      <c r="D764" s="5">
        <v>2013</v>
      </c>
      <c r="E764" s="5" t="s">
        <v>27</v>
      </c>
      <c r="F764" s="2">
        <v>8.2126669999999997</v>
      </c>
      <c r="G764" s="2">
        <v>8.2166669999999993</v>
      </c>
      <c r="H764" s="2">
        <v>8.0526669999999996</v>
      </c>
      <c r="I764" s="2">
        <v>8.1513329999999993</v>
      </c>
      <c r="J764" s="2">
        <v>8.1513329999999993</v>
      </c>
      <c r="K764" s="3">
        <v>84001500</v>
      </c>
      <c r="L764" s="6">
        <f t="shared" si="47"/>
        <v>-9.5585662211423016E-3</v>
      </c>
      <c r="M764" s="7">
        <f t="shared" si="45"/>
        <v>4.1180397408874541</v>
      </c>
      <c r="N764" s="2">
        <f t="shared" si="44"/>
        <v>8.1273332857142861</v>
      </c>
      <c r="O764" s="2">
        <f t="shared" si="46"/>
        <v>8.8965111333333304</v>
      </c>
    </row>
    <row r="765" spans="1:15">
      <c r="A765" s="1">
        <v>41466</v>
      </c>
      <c r="B765" s="4" t="s">
        <v>8</v>
      </c>
      <c r="C765" s="4" t="s">
        <v>13</v>
      </c>
      <c r="D765" s="5">
        <v>2013</v>
      </c>
      <c r="E765" s="5" t="s">
        <v>27</v>
      </c>
      <c r="F765" s="2">
        <v>8.3253330000000005</v>
      </c>
      <c r="G765" s="2">
        <v>8.4060000000000006</v>
      </c>
      <c r="H765" s="2">
        <v>8.1566670000000006</v>
      </c>
      <c r="I765" s="2">
        <v>8.3740000000000006</v>
      </c>
      <c r="J765" s="2">
        <v>8.3740000000000006</v>
      </c>
      <c r="K765" s="3">
        <v>112254000</v>
      </c>
      <c r="L765" s="6">
        <f t="shared" si="47"/>
        <v>2.7316636432348097E-2</v>
      </c>
      <c r="M765" s="7">
        <f t="shared" si="45"/>
        <v>4.2578473717355863</v>
      </c>
      <c r="N765" s="2">
        <f t="shared" si="44"/>
        <v>8.1026667142857143</v>
      </c>
      <c r="O765" s="2">
        <f t="shared" si="46"/>
        <v>8.9533777999999966</v>
      </c>
    </row>
    <row r="766" spans="1:15">
      <c r="A766" s="1">
        <v>41467</v>
      </c>
      <c r="B766" s="4" t="s">
        <v>9</v>
      </c>
      <c r="C766" s="4" t="s">
        <v>13</v>
      </c>
      <c r="D766" s="5">
        <v>2013</v>
      </c>
      <c r="E766" s="5" t="s">
        <v>27</v>
      </c>
      <c r="F766" s="2">
        <v>8.3666669999999996</v>
      </c>
      <c r="G766" s="2">
        <v>8.6626670000000008</v>
      </c>
      <c r="H766" s="2">
        <v>8.3006670000000007</v>
      </c>
      <c r="I766" s="2">
        <v>8.66</v>
      </c>
      <c r="J766" s="2">
        <v>8.66</v>
      </c>
      <c r="K766" s="3">
        <v>170160000</v>
      </c>
      <c r="L766" s="6">
        <f t="shared" si="47"/>
        <v>3.4153331741103361E-2</v>
      </c>
      <c r="M766" s="7">
        <f t="shared" si="45"/>
        <v>4.4374203772665597</v>
      </c>
      <c r="N766" s="2">
        <f t="shared" si="44"/>
        <v>8.072381</v>
      </c>
      <c r="O766" s="2">
        <f t="shared" si="46"/>
        <v>9.0233555666666678</v>
      </c>
    </row>
    <row r="767" spans="1:15">
      <c r="A767" s="1">
        <v>41470</v>
      </c>
      <c r="B767" s="4" t="s">
        <v>10</v>
      </c>
      <c r="C767" s="4" t="s">
        <v>13</v>
      </c>
      <c r="D767" s="5">
        <v>2013</v>
      </c>
      <c r="E767" s="5" t="s">
        <v>27</v>
      </c>
      <c r="F767" s="2">
        <v>8.8686670000000003</v>
      </c>
      <c r="G767" s="2">
        <v>8.8840000000000003</v>
      </c>
      <c r="H767" s="2">
        <v>8.4546670000000006</v>
      </c>
      <c r="I767" s="2">
        <v>8.484</v>
      </c>
      <c r="J767" s="2">
        <v>8.484</v>
      </c>
      <c r="K767" s="3">
        <v>148836000</v>
      </c>
      <c r="L767" s="6">
        <f t="shared" si="47"/>
        <v>-2.0323325635103945E-2</v>
      </c>
      <c r="M767" s="7">
        <f t="shared" si="45"/>
        <v>4.3269139123244216</v>
      </c>
      <c r="N767" s="2">
        <f t="shared" si="44"/>
        <v>8.0041905714285715</v>
      </c>
      <c r="O767" s="2">
        <f t="shared" si="46"/>
        <v>9.0943333333333349</v>
      </c>
    </row>
    <row r="768" spans="1:15">
      <c r="A768" s="1">
        <v>41471</v>
      </c>
      <c r="B768" s="4" t="s">
        <v>6</v>
      </c>
      <c r="C768" s="4" t="s">
        <v>13</v>
      </c>
      <c r="D768" s="5">
        <v>2013</v>
      </c>
      <c r="E768" s="5" t="s">
        <v>27</v>
      </c>
      <c r="F768" s="2">
        <v>8.4186669999999992</v>
      </c>
      <c r="G768" s="2">
        <v>8.4213330000000006</v>
      </c>
      <c r="H768" s="2">
        <v>7.1533329999999999</v>
      </c>
      <c r="I768" s="2">
        <v>7.27</v>
      </c>
      <c r="J768" s="2">
        <v>7.27</v>
      </c>
      <c r="K768" s="3">
        <v>485578500</v>
      </c>
      <c r="L768" s="6">
        <f t="shared" si="47"/>
        <v>-0.14309288071664314</v>
      </c>
      <c r="M768" s="7">
        <f t="shared" si="45"/>
        <v>3.5646704552803561</v>
      </c>
      <c r="N768" s="2">
        <f t="shared" si="44"/>
        <v>7.9512381428571439</v>
      </c>
      <c r="O768" s="2">
        <f t="shared" si="46"/>
        <v>9.1764666666666663</v>
      </c>
    </row>
    <row r="769" spans="1:15">
      <c r="A769" s="1">
        <v>41472</v>
      </c>
      <c r="B769" s="4" t="s">
        <v>7</v>
      </c>
      <c r="C769" s="4" t="s">
        <v>13</v>
      </c>
      <c r="D769" s="5">
        <v>2013</v>
      </c>
      <c r="E769" s="5" t="s">
        <v>27</v>
      </c>
      <c r="F769" s="2">
        <v>7.1013330000000003</v>
      </c>
      <c r="G769" s="2">
        <v>8.1080000000000005</v>
      </c>
      <c r="H769" s="2">
        <v>6.9666670000000002</v>
      </c>
      <c r="I769" s="2">
        <v>8.016667</v>
      </c>
      <c r="J769" s="2">
        <v>8.016667</v>
      </c>
      <c r="K769" s="3">
        <v>390435000</v>
      </c>
      <c r="L769" s="6">
        <f t="shared" si="47"/>
        <v>0.1027052269601101</v>
      </c>
      <c r="M769" s="7">
        <f t="shared" si="45"/>
        <v>4.0334859703880346</v>
      </c>
      <c r="N769" s="2">
        <f t="shared" si="44"/>
        <v>8.0942857142857143</v>
      </c>
      <c r="O769" s="2">
        <f t="shared" si="46"/>
        <v>9.3052666666666664</v>
      </c>
    </row>
    <row r="770" spans="1:15">
      <c r="A770" s="1">
        <v>41473</v>
      </c>
      <c r="B770" s="4" t="s">
        <v>8</v>
      </c>
      <c r="C770" s="4" t="s">
        <v>13</v>
      </c>
      <c r="D770" s="5">
        <v>2013</v>
      </c>
      <c r="E770" s="5" t="s">
        <v>27</v>
      </c>
      <c r="F770" s="2">
        <v>8.064667</v>
      </c>
      <c r="G770" s="2">
        <v>8.1820000000000004</v>
      </c>
      <c r="H770" s="2">
        <v>7.7453329999999996</v>
      </c>
      <c r="I770" s="2">
        <v>7.935333</v>
      </c>
      <c r="J770" s="2">
        <v>7.935333</v>
      </c>
      <c r="K770" s="3">
        <v>170971500</v>
      </c>
      <c r="L770" s="6">
        <f t="shared" si="47"/>
        <v>-1.0145612883758303E-2</v>
      </c>
      <c r="M770" s="7">
        <f t="shared" si="45"/>
        <v>3.9824181702766488</v>
      </c>
      <c r="N770" s="2">
        <f t="shared" ref="N770:N833" si="48">AVERAGE(I770:I776)</f>
        <v>8.1813332857142846</v>
      </c>
      <c r="O770" s="2">
        <f t="shared" si="46"/>
        <v>9.4079333333333359</v>
      </c>
    </row>
    <row r="771" spans="1:15">
      <c r="A771" s="1">
        <v>41474</v>
      </c>
      <c r="B771" s="4" t="s">
        <v>9</v>
      </c>
      <c r="C771" s="4" t="s">
        <v>13</v>
      </c>
      <c r="D771" s="5">
        <v>2013</v>
      </c>
      <c r="E771" s="5" t="s">
        <v>27</v>
      </c>
      <c r="F771" s="2">
        <v>7.9</v>
      </c>
      <c r="G771" s="2">
        <v>8.0366669999999996</v>
      </c>
      <c r="H771" s="2">
        <v>7.7673329999999998</v>
      </c>
      <c r="I771" s="2">
        <v>7.9786669999999997</v>
      </c>
      <c r="J771" s="2">
        <v>7.9786669999999997</v>
      </c>
      <c r="K771" s="3">
        <v>88354500</v>
      </c>
      <c r="L771" s="6">
        <f t="shared" si="47"/>
        <v>5.4608924414387859E-3</v>
      </c>
      <c r="M771" s="7">
        <f t="shared" ref="M771:M834" si="49">I771/$I$2-1</f>
        <v>4.0096266200028001</v>
      </c>
      <c r="N771" s="2">
        <f t="shared" si="48"/>
        <v>8.3298095714285711</v>
      </c>
      <c r="O771" s="2">
        <f t="shared" ref="O771:O834" si="50">AVERAGE(I771:I800)</f>
        <v>9.5124444666666683</v>
      </c>
    </row>
    <row r="772" spans="1:15">
      <c r="A772" s="1">
        <v>41477</v>
      </c>
      <c r="B772" s="4" t="s">
        <v>10</v>
      </c>
      <c r="C772" s="4" t="s">
        <v>13</v>
      </c>
      <c r="D772" s="5">
        <v>2013</v>
      </c>
      <c r="E772" s="5" t="s">
        <v>27</v>
      </c>
      <c r="F772" s="2">
        <v>7.992667</v>
      </c>
      <c r="G772" s="2">
        <v>8.4453329999999998</v>
      </c>
      <c r="H772" s="2">
        <v>7.992</v>
      </c>
      <c r="I772" s="2">
        <v>8.1620000000000008</v>
      </c>
      <c r="J772" s="2">
        <v>8.1620000000000008</v>
      </c>
      <c r="K772" s="3">
        <v>146967000</v>
      </c>
      <c r="L772" s="6">
        <f t="shared" ref="L772:L835" si="51">(J772-J771)/J771</f>
        <v>2.2977898438423495E-2</v>
      </c>
      <c r="M772" s="7">
        <f t="shared" si="49"/>
        <v>4.1247373116916473</v>
      </c>
      <c r="N772" s="2">
        <f t="shared" si="48"/>
        <v>8.4446667142857148</v>
      </c>
      <c r="O772" s="2">
        <f t="shared" si="50"/>
        <v>9.6220444666666687</v>
      </c>
    </row>
    <row r="773" spans="1:15">
      <c r="A773" s="1">
        <v>41478</v>
      </c>
      <c r="B773" s="4" t="s">
        <v>6</v>
      </c>
      <c r="C773" s="4" t="s">
        <v>13</v>
      </c>
      <c r="D773" s="5">
        <v>2013</v>
      </c>
      <c r="E773" s="5" t="s">
        <v>27</v>
      </c>
      <c r="F773" s="2">
        <v>8.266667</v>
      </c>
      <c r="G773" s="2">
        <v>8.3706669999999992</v>
      </c>
      <c r="H773" s="2">
        <v>8.1213329999999999</v>
      </c>
      <c r="I773" s="2">
        <v>8.1826670000000004</v>
      </c>
      <c r="J773" s="2">
        <v>8.1826670000000004</v>
      </c>
      <c r="K773" s="3">
        <v>116046000</v>
      </c>
      <c r="L773" s="6">
        <f t="shared" si="51"/>
        <v>2.532099975496146E-3</v>
      </c>
      <c r="M773" s="7">
        <f t="shared" si="49"/>
        <v>4.1377136589130057</v>
      </c>
      <c r="N773" s="2">
        <f t="shared" si="48"/>
        <v>8.557523857142856</v>
      </c>
      <c r="O773" s="2">
        <f t="shared" si="50"/>
        <v>9.7254000333333348</v>
      </c>
    </row>
    <row r="774" spans="1:15">
      <c r="A774" s="1">
        <v>41479</v>
      </c>
      <c r="B774" s="4" t="s">
        <v>7</v>
      </c>
      <c r="C774" s="4" t="s">
        <v>13</v>
      </c>
      <c r="D774" s="5">
        <v>2013</v>
      </c>
      <c r="E774" s="5" t="s">
        <v>27</v>
      </c>
      <c r="F774" s="2">
        <v>8.298</v>
      </c>
      <c r="G774" s="2">
        <v>8.3000000000000007</v>
      </c>
      <c r="H774" s="2">
        <v>7.9706669999999997</v>
      </c>
      <c r="I774" s="2">
        <v>8.1133330000000008</v>
      </c>
      <c r="J774" s="2">
        <v>8.1133330000000008</v>
      </c>
      <c r="K774" s="3">
        <v>103035000</v>
      </c>
      <c r="L774" s="6">
        <f t="shared" si="51"/>
        <v>-8.473276500192365E-3</v>
      </c>
      <c r="M774" s="7">
        <f t="shared" si="49"/>
        <v>4.0941803905022205</v>
      </c>
      <c r="N774" s="2">
        <f t="shared" si="48"/>
        <v>8.6795238571428577</v>
      </c>
      <c r="O774" s="2">
        <f t="shared" si="50"/>
        <v>9.8318000333333337</v>
      </c>
    </row>
    <row r="775" spans="1:15">
      <c r="A775" s="1">
        <v>41480</v>
      </c>
      <c r="B775" s="4" t="s">
        <v>8</v>
      </c>
      <c r="C775" s="4" t="s">
        <v>13</v>
      </c>
      <c r="D775" s="5">
        <v>2013</v>
      </c>
      <c r="E775" s="5" t="s">
        <v>27</v>
      </c>
      <c r="F775" s="2">
        <v>8.0266669999999998</v>
      </c>
      <c r="G775" s="2">
        <v>8.3166670000000007</v>
      </c>
      <c r="H775" s="2">
        <v>8.0126670000000004</v>
      </c>
      <c r="I775" s="2">
        <v>8.2713330000000003</v>
      </c>
      <c r="J775" s="2">
        <v>8.2713330000000003</v>
      </c>
      <c r="K775" s="3">
        <v>79264500</v>
      </c>
      <c r="L775" s="6">
        <f t="shared" si="51"/>
        <v>1.9474117480448475E-2</v>
      </c>
      <c r="M775" s="7">
        <f t="shared" si="49"/>
        <v>4.1933850578934582</v>
      </c>
      <c r="N775" s="2">
        <f t="shared" si="48"/>
        <v>8.8347619999999996</v>
      </c>
      <c r="O775" s="2">
        <f t="shared" si="50"/>
        <v>9.9389778333333325</v>
      </c>
    </row>
    <row r="776" spans="1:15">
      <c r="A776" s="1">
        <v>41481</v>
      </c>
      <c r="B776" s="4" t="s">
        <v>9</v>
      </c>
      <c r="C776" s="4" t="s">
        <v>13</v>
      </c>
      <c r="D776" s="5">
        <v>2013</v>
      </c>
      <c r="E776" s="5" t="s">
        <v>27</v>
      </c>
      <c r="F776" s="2">
        <v>8.5426669999999998</v>
      </c>
      <c r="G776" s="2">
        <v>8.7119999999999997</v>
      </c>
      <c r="H776" s="2">
        <v>8.4406669999999995</v>
      </c>
      <c r="I776" s="2">
        <v>8.6259999999999994</v>
      </c>
      <c r="J776" s="2">
        <v>8.6259999999999994</v>
      </c>
      <c r="K776" s="3">
        <v>144496500</v>
      </c>
      <c r="L776" s="6">
        <f t="shared" si="51"/>
        <v>4.2879061935965967E-2</v>
      </c>
      <c r="M776" s="7">
        <f t="shared" si="49"/>
        <v>4.4160725374481915</v>
      </c>
      <c r="N776" s="2">
        <f t="shared" si="48"/>
        <v>9.0310477142857142</v>
      </c>
      <c r="O776" s="2">
        <f t="shared" si="50"/>
        <v>10.034311166666667</v>
      </c>
    </row>
    <row r="777" spans="1:15">
      <c r="A777" s="1">
        <v>41484</v>
      </c>
      <c r="B777" s="4" t="s">
        <v>10</v>
      </c>
      <c r="C777" s="4" t="s">
        <v>13</v>
      </c>
      <c r="D777" s="5">
        <v>2013</v>
      </c>
      <c r="E777" s="5" t="s">
        <v>27</v>
      </c>
      <c r="F777" s="2">
        <v>8.6213329999999999</v>
      </c>
      <c r="G777" s="2">
        <v>9.0246670000000009</v>
      </c>
      <c r="H777" s="2">
        <v>8.5500000000000007</v>
      </c>
      <c r="I777" s="2">
        <v>8.9746670000000002</v>
      </c>
      <c r="J777" s="2">
        <v>8.9746670000000002</v>
      </c>
      <c r="K777" s="3">
        <v>145183500</v>
      </c>
      <c r="L777" s="6">
        <f t="shared" si="51"/>
        <v>4.0420472988639086E-2</v>
      </c>
      <c r="M777" s="7">
        <f t="shared" si="49"/>
        <v>4.6349927511526259</v>
      </c>
      <c r="N777" s="2">
        <f t="shared" si="48"/>
        <v>9.1525715714285703</v>
      </c>
      <c r="O777" s="2">
        <f t="shared" si="50"/>
        <v>10.103888933333332</v>
      </c>
    </row>
    <row r="778" spans="1:15">
      <c r="A778" s="1">
        <v>41485</v>
      </c>
      <c r="B778" s="4" t="s">
        <v>6</v>
      </c>
      <c r="C778" s="4" t="s">
        <v>13</v>
      </c>
      <c r="D778" s="5">
        <v>2013</v>
      </c>
      <c r="E778" s="5" t="s">
        <v>27</v>
      </c>
      <c r="F778" s="2">
        <v>8.9866670000000006</v>
      </c>
      <c r="G778" s="2">
        <v>9.1660000000000004</v>
      </c>
      <c r="H778" s="2">
        <v>8.5453329999999994</v>
      </c>
      <c r="I778" s="2">
        <v>8.782667</v>
      </c>
      <c r="J778" s="2">
        <v>8.782667</v>
      </c>
      <c r="K778" s="3">
        <v>196905000</v>
      </c>
      <c r="L778" s="6">
        <f t="shared" si="51"/>
        <v>-2.1393551426476344E-2</v>
      </c>
      <c r="M778" s="7">
        <f t="shared" si="49"/>
        <v>4.5144402439430209</v>
      </c>
      <c r="N778" s="2">
        <f t="shared" si="48"/>
        <v>9.1488572857142856</v>
      </c>
      <c r="O778" s="2">
        <f t="shared" si="50"/>
        <v>10.174444466666666</v>
      </c>
    </row>
    <row r="779" spans="1:15">
      <c r="A779" s="1">
        <v>41486</v>
      </c>
      <c r="B779" s="4" t="s">
        <v>7</v>
      </c>
      <c r="C779" s="4" t="s">
        <v>13</v>
      </c>
      <c r="D779" s="5">
        <v>2013</v>
      </c>
      <c r="E779" s="5" t="s">
        <v>27</v>
      </c>
      <c r="F779" s="2">
        <v>8.8379999999999992</v>
      </c>
      <c r="G779" s="2">
        <v>8.9979999999999993</v>
      </c>
      <c r="H779" s="2">
        <v>8.7633329999999994</v>
      </c>
      <c r="I779" s="2">
        <v>8.952</v>
      </c>
      <c r="J779" s="2">
        <v>8.952</v>
      </c>
      <c r="K779" s="3">
        <v>95275500</v>
      </c>
      <c r="L779" s="6">
        <f t="shared" si="51"/>
        <v>1.9280362104130779E-2</v>
      </c>
      <c r="M779" s="7">
        <f t="shared" si="49"/>
        <v>4.6207606486478339</v>
      </c>
      <c r="N779" s="2">
        <f t="shared" si="48"/>
        <v>9.3559048571428569</v>
      </c>
      <c r="O779" s="2">
        <f t="shared" si="50"/>
        <v>10.245066666666668</v>
      </c>
    </row>
    <row r="780" spans="1:15">
      <c r="A780" s="1">
        <v>41487</v>
      </c>
      <c r="B780" s="4" t="s">
        <v>8</v>
      </c>
      <c r="C780" s="4" t="s">
        <v>14</v>
      </c>
      <c r="D780" s="5">
        <v>2013</v>
      </c>
      <c r="E780" s="5" t="s">
        <v>27</v>
      </c>
      <c r="F780" s="2">
        <v>9</v>
      </c>
      <c r="G780" s="2">
        <v>9.1013330000000003</v>
      </c>
      <c r="H780" s="2">
        <v>8.8420000000000005</v>
      </c>
      <c r="I780" s="2">
        <v>9.0366669999999996</v>
      </c>
      <c r="J780" s="2">
        <v>9.0366669999999996</v>
      </c>
      <c r="K780" s="3">
        <v>79854000</v>
      </c>
      <c r="L780" s="6">
        <f t="shared" si="51"/>
        <v>9.457886505808713E-3</v>
      </c>
      <c r="M780" s="7">
        <f t="shared" si="49"/>
        <v>4.6739211649390606</v>
      </c>
      <c r="N780" s="2">
        <f t="shared" si="48"/>
        <v>9.5341905714285708</v>
      </c>
      <c r="O780" s="2">
        <f t="shared" si="50"/>
        <v>10.313177766666666</v>
      </c>
    </row>
    <row r="781" spans="1:15">
      <c r="A781" s="1">
        <v>41488</v>
      </c>
      <c r="B781" s="4" t="s">
        <v>9</v>
      </c>
      <c r="C781" s="4" t="s">
        <v>14</v>
      </c>
      <c r="D781" s="5">
        <v>2013</v>
      </c>
      <c r="E781" s="5" t="s">
        <v>27</v>
      </c>
      <c r="F781" s="2">
        <v>8.9726669999999995</v>
      </c>
      <c r="G781" s="2">
        <v>9.2166669999999993</v>
      </c>
      <c r="H781" s="2">
        <v>8.9073329999999995</v>
      </c>
      <c r="I781" s="2">
        <v>9.1999999999999993</v>
      </c>
      <c r="J781" s="2">
        <v>9.1999999999999993</v>
      </c>
      <c r="K781" s="3">
        <v>94048500</v>
      </c>
      <c r="L781" s="6">
        <f t="shared" si="51"/>
        <v>1.8074473696994671E-2</v>
      </c>
      <c r="M781" s="7">
        <f t="shared" si="49"/>
        <v>4.7764743037935729</v>
      </c>
      <c r="N781" s="2">
        <f t="shared" si="48"/>
        <v>9.6468571428571437</v>
      </c>
      <c r="O781" s="2">
        <f t="shared" si="50"/>
        <v>10.379822200000001</v>
      </c>
    </row>
    <row r="782" spans="1:15">
      <c r="A782" s="1">
        <v>41491</v>
      </c>
      <c r="B782" s="4" t="s">
        <v>10</v>
      </c>
      <c r="C782" s="4" t="s">
        <v>14</v>
      </c>
      <c r="D782" s="5">
        <v>2013</v>
      </c>
      <c r="E782" s="5" t="s">
        <v>27</v>
      </c>
      <c r="F782" s="2">
        <v>9.3339999999999996</v>
      </c>
      <c r="G782" s="2">
        <v>9.6593330000000002</v>
      </c>
      <c r="H782" s="2">
        <v>9.31</v>
      </c>
      <c r="I782" s="2">
        <v>9.6453330000000008</v>
      </c>
      <c r="J782" s="2">
        <v>9.6453330000000008</v>
      </c>
      <c r="K782" s="3">
        <v>153010500</v>
      </c>
      <c r="L782" s="6">
        <f t="shared" si="51"/>
        <v>4.8405760869565391E-2</v>
      </c>
      <c r="M782" s="7">
        <f t="shared" si="49"/>
        <v>5.056088937612194</v>
      </c>
      <c r="N782" s="2">
        <f t="shared" si="48"/>
        <v>9.7176190000000009</v>
      </c>
      <c r="O782" s="2">
        <f t="shared" si="50"/>
        <v>10.443333300000001</v>
      </c>
    </row>
    <row r="783" spans="1:15">
      <c r="A783" s="1">
        <v>41492</v>
      </c>
      <c r="B783" s="4" t="s">
        <v>6</v>
      </c>
      <c r="C783" s="4" t="s">
        <v>14</v>
      </c>
      <c r="D783" s="5">
        <v>2013</v>
      </c>
      <c r="E783" s="5" t="s">
        <v>27</v>
      </c>
      <c r="F783" s="2">
        <v>9.65</v>
      </c>
      <c r="G783" s="2">
        <v>9.7153329999999993</v>
      </c>
      <c r="H783" s="2">
        <v>9.4066670000000006</v>
      </c>
      <c r="I783" s="2">
        <v>9.4766670000000008</v>
      </c>
      <c r="J783" s="2">
        <v>9.4766670000000008</v>
      </c>
      <c r="K783" s="3">
        <v>138817500</v>
      </c>
      <c r="L783" s="6">
        <f t="shared" si="51"/>
        <v>-1.7486799056082351E-2</v>
      </c>
      <c r="M783" s="7">
        <f t="shared" si="49"/>
        <v>4.9501873272944064</v>
      </c>
      <c r="N783" s="2">
        <f t="shared" si="48"/>
        <v>9.6669524285714292</v>
      </c>
      <c r="O783" s="2">
        <f t="shared" si="50"/>
        <v>10.491222200000001</v>
      </c>
    </row>
    <row r="784" spans="1:15">
      <c r="A784" s="1">
        <v>41493</v>
      </c>
      <c r="B784" s="4" t="s">
        <v>7</v>
      </c>
      <c r="C784" s="4" t="s">
        <v>14</v>
      </c>
      <c r="D784" s="5">
        <v>2013</v>
      </c>
      <c r="E784" s="5" t="s">
        <v>27</v>
      </c>
      <c r="F784" s="2">
        <v>9.4593330000000009</v>
      </c>
      <c r="G784" s="2">
        <v>9.4633330000000004</v>
      </c>
      <c r="H784" s="2">
        <v>8.8239999999999998</v>
      </c>
      <c r="I784" s="2">
        <v>8.9486670000000004</v>
      </c>
      <c r="J784" s="2">
        <v>8.9486670000000004</v>
      </c>
      <c r="K784" s="3">
        <v>273183000</v>
      </c>
      <c r="L784" s="6">
        <f t="shared" si="51"/>
        <v>-5.5715791216468871E-2</v>
      </c>
      <c r="M784" s="7">
        <f t="shared" si="49"/>
        <v>4.618667932467992</v>
      </c>
      <c r="N784" s="2">
        <f t="shared" si="48"/>
        <v>9.6433332857142862</v>
      </c>
      <c r="O784" s="2">
        <f t="shared" si="50"/>
        <v>10.544711066666666</v>
      </c>
    </row>
    <row r="785" spans="1:15">
      <c r="A785" s="1">
        <v>41494</v>
      </c>
      <c r="B785" s="4" t="s">
        <v>8</v>
      </c>
      <c r="C785" s="4" t="s">
        <v>14</v>
      </c>
      <c r="D785" s="5">
        <v>2013</v>
      </c>
      <c r="E785" s="5" t="s">
        <v>27</v>
      </c>
      <c r="F785" s="2">
        <v>10.29</v>
      </c>
      <c r="G785" s="2">
        <v>10.592000000000001</v>
      </c>
      <c r="H785" s="2">
        <v>10.030666999999999</v>
      </c>
      <c r="I785" s="2">
        <v>10.231999999999999</v>
      </c>
      <c r="J785" s="2">
        <v>10.231999999999999</v>
      </c>
      <c r="K785" s="3">
        <v>408702000</v>
      </c>
      <c r="L785" s="6">
        <f t="shared" si="51"/>
        <v>0.1434105213659195</v>
      </c>
      <c r="M785" s="7">
        <f t="shared" si="49"/>
        <v>5.4244440300452004</v>
      </c>
      <c r="N785" s="2">
        <f t="shared" si="48"/>
        <v>9.717333285714286</v>
      </c>
      <c r="O785" s="2">
        <f t="shared" si="50"/>
        <v>10.641799933333333</v>
      </c>
    </row>
    <row r="786" spans="1:15">
      <c r="A786" s="1">
        <v>41495</v>
      </c>
      <c r="B786" s="4" t="s">
        <v>9</v>
      </c>
      <c r="C786" s="4" t="s">
        <v>14</v>
      </c>
      <c r="D786" s="5">
        <v>2013</v>
      </c>
      <c r="E786" s="5" t="s">
        <v>27</v>
      </c>
      <c r="F786" s="2">
        <v>10.16</v>
      </c>
      <c r="G786" s="2">
        <v>10.396667000000001</v>
      </c>
      <c r="H786" s="2">
        <v>10.083333</v>
      </c>
      <c r="I786" s="2">
        <v>10.199999999999999</v>
      </c>
      <c r="J786" s="2">
        <v>10.199999999999999</v>
      </c>
      <c r="K786" s="3">
        <v>133915500</v>
      </c>
      <c r="L786" s="6">
        <f t="shared" si="51"/>
        <v>-3.127443315089917E-3</v>
      </c>
      <c r="M786" s="7">
        <f t="shared" si="49"/>
        <v>5.4043519455102658</v>
      </c>
      <c r="N786" s="2">
        <f t="shared" si="48"/>
        <v>9.6356190000000002</v>
      </c>
      <c r="O786" s="2">
        <f t="shared" si="50"/>
        <v>10.708266599999996</v>
      </c>
    </row>
    <row r="787" spans="1:15">
      <c r="A787" s="1">
        <v>41498</v>
      </c>
      <c r="B787" s="4" t="s">
        <v>10</v>
      </c>
      <c r="C787" s="4" t="s">
        <v>14</v>
      </c>
      <c r="D787" s="5">
        <v>2013</v>
      </c>
      <c r="E787" s="5" t="s">
        <v>27</v>
      </c>
      <c r="F787" s="2">
        <v>9.9619999999999997</v>
      </c>
      <c r="G787" s="2">
        <v>10.033333000000001</v>
      </c>
      <c r="H787" s="2">
        <v>9.4700000000000006</v>
      </c>
      <c r="I787" s="2">
        <v>9.8253330000000005</v>
      </c>
      <c r="J787" s="2">
        <v>9.8253330000000005</v>
      </c>
      <c r="K787" s="3">
        <v>223683000</v>
      </c>
      <c r="L787" s="6">
        <f t="shared" si="51"/>
        <v>-3.6732058823529291E-2</v>
      </c>
      <c r="M787" s="7">
        <f t="shared" si="49"/>
        <v>5.1691069131211984</v>
      </c>
      <c r="N787" s="2">
        <f t="shared" si="48"/>
        <v>9.6030475714285704</v>
      </c>
      <c r="O787" s="2">
        <f t="shared" si="50"/>
        <v>10.770733266666666</v>
      </c>
    </row>
    <row r="788" spans="1:15">
      <c r="A788" s="1">
        <v>41499</v>
      </c>
      <c r="B788" s="4" t="s">
        <v>6</v>
      </c>
      <c r="C788" s="4" t="s">
        <v>14</v>
      </c>
      <c r="D788" s="5">
        <v>2013</v>
      </c>
      <c r="E788" s="5" t="s">
        <v>27</v>
      </c>
      <c r="F788" s="2">
        <v>9.9666669999999993</v>
      </c>
      <c r="G788" s="2">
        <v>9.9893330000000002</v>
      </c>
      <c r="H788" s="2">
        <v>9.6300000000000008</v>
      </c>
      <c r="I788" s="2">
        <v>9.6953329999999998</v>
      </c>
      <c r="J788" s="2">
        <v>9.6953329999999998</v>
      </c>
      <c r="K788" s="3">
        <v>131233500</v>
      </c>
      <c r="L788" s="6">
        <f t="shared" si="51"/>
        <v>-1.3231103719334579E-2</v>
      </c>
      <c r="M788" s="7">
        <f t="shared" si="49"/>
        <v>5.0874828196980282</v>
      </c>
      <c r="N788" s="2">
        <f t="shared" si="48"/>
        <v>9.6076189999999997</v>
      </c>
      <c r="O788" s="2">
        <f t="shared" si="50"/>
        <v>10.848399933333331</v>
      </c>
    </row>
    <row r="789" spans="1:15">
      <c r="A789" s="1">
        <v>41500</v>
      </c>
      <c r="B789" s="4" t="s">
        <v>7</v>
      </c>
      <c r="C789" s="4" t="s">
        <v>14</v>
      </c>
      <c r="D789" s="5">
        <v>2013</v>
      </c>
      <c r="E789" s="5" t="s">
        <v>27</v>
      </c>
      <c r="F789" s="2">
        <v>9.5146669999999993</v>
      </c>
      <c r="G789" s="2">
        <v>9.6560000000000006</v>
      </c>
      <c r="H789" s="2">
        <v>9.2033330000000007</v>
      </c>
      <c r="I789" s="2">
        <v>9.2906669999999991</v>
      </c>
      <c r="J789" s="2">
        <v>9.2906669999999991</v>
      </c>
      <c r="K789" s="3">
        <v>175407000</v>
      </c>
      <c r="L789" s="6">
        <f t="shared" si="51"/>
        <v>-4.1738226010390837E-2</v>
      </c>
      <c r="M789" s="7">
        <f t="shared" si="49"/>
        <v>4.8334020859351003</v>
      </c>
      <c r="N789" s="2">
        <f t="shared" si="48"/>
        <v>9.7187618571428569</v>
      </c>
      <c r="O789" s="2">
        <f t="shared" si="50"/>
        <v>10.936866599999998</v>
      </c>
    </row>
    <row r="790" spans="1:15">
      <c r="A790" s="1">
        <v>41501</v>
      </c>
      <c r="B790" s="4" t="s">
        <v>8</v>
      </c>
      <c r="C790" s="4" t="s">
        <v>14</v>
      </c>
      <c r="D790" s="5">
        <v>2013</v>
      </c>
      <c r="E790" s="5" t="s">
        <v>27</v>
      </c>
      <c r="F790" s="2">
        <v>9.0953330000000001</v>
      </c>
      <c r="G790" s="2">
        <v>9.5733329999999999</v>
      </c>
      <c r="H790" s="2">
        <v>9</v>
      </c>
      <c r="I790" s="2">
        <v>9.3113329999999994</v>
      </c>
      <c r="J790" s="2">
        <v>9.3113329999999994</v>
      </c>
      <c r="K790" s="3">
        <v>152688000</v>
      </c>
      <c r="L790" s="6">
        <f t="shared" si="51"/>
        <v>2.2243828134191333E-3</v>
      </c>
      <c r="M790" s="7">
        <f t="shared" si="49"/>
        <v>4.8463778052788182</v>
      </c>
      <c r="N790" s="2">
        <f t="shared" si="48"/>
        <v>9.9328569999999985</v>
      </c>
      <c r="O790" s="2">
        <f t="shared" si="50"/>
        <v>11.046377699999999</v>
      </c>
    </row>
    <row r="791" spans="1:15">
      <c r="A791" s="1">
        <v>41502</v>
      </c>
      <c r="B791" s="4" t="s">
        <v>9</v>
      </c>
      <c r="C791" s="4" t="s">
        <v>14</v>
      </c>
      <c r="D791" s="5">
        <v>2013</v>
      </c>
      <c r="E791" s="5" t="s">
        <v>27</v>
      </c>
      <c r="F791" s="2">
        <v>9.4420000000000002</v>
      </c>
      <c r="G791" s="2">
        <v>9.5939999999999994</v>
      </c>
      <c r="H791" s="2">
        <v>9.3979999999999997</v>
      </c>
      <c r="I791" s="2">
        <v>9.4666669999999993</v>
      </c>
      <c r="J791" s="2">
        <v>9.4666669999999993</v>
      </c>
      <c r="K791" s="3">
        <v>106621500</v>
      </c>
      <c r="L791" s="6">
        <f t="shared" si="51"/>
        <v>1.6682251617464425E-2</v>
      </c>
      <c r="M791" s="7">
        <f t="shared" si="49"/>
        <v>4.9439085508772385</v>
      </c>
      <c r="N791" s="2">
        <f t="shared" si="48"/>
        <v>10.16666657142857</v>
      </c>
      <c r="O791" s="2">
        <f t="shared" si="50"/>
        <v>11.160222166666667</v>
      </c>
    </row>
    <row r="792" spans="1:15">
      <c r="A792" s="1">
        <v>41505</v>
      </c>
      <c r="B792" s="4" t="s">
        <v>10</v>
      </c>
      <c r="C792" s="4" t="s">
        <v>14</v>
      </c>
      <c r="D792" s="5">
        <v>2013</v>
      </c>
      <c r="E792" s="5" t="s">
        <v>27</v>
      </c>
      <c r="F792" s="2">
        <v>9.5619999999999994</v>
      </c>
      <c r="G792" s="2">
        <v>9.8253330000000005</v>
      </c>
      <c r="H792" s="2">
        <v>9.5220000000000002</v>
      </c>
      <c r="I792" s="2">
        <v>9.66</v>
      </c>
      <c r="J792" s="2">
        <v>9.66</v>
      </c>
      <c r="K792" s="3">
        <v>120565500</v>
      </c>
      <c r="L792" s="6">
        <f t="shared" si="51"/>
        <v>2.0422499280898006E-2</v>
      </c>
      <c r="M792" s="7">
        <f t="shared" si="49"/>
        <v>5.0652980189832526</v>
      </c>
      <c r="N792" s="2">
        <f t="shared" si="48"/>
        <v>10.404857000000002</v>
      </c>
      <c r="O792" s="2">
        <f t="shared" si="50"/>
        <v>11.274377700000001</v>
      </c>
    </row>
    <row r="793" spans="1:15">
      <c r="A793" s="1">
        <v>41506</v>
      </c>
      <c r="B793" s="4" t="s">
        <v>6</v>
      </c>
      <c r="C793" s="4" t="s">
        <v>14</v>
      </c>
      <c r="D793" s="5">
        <v>2013</v>
      </c>
      <c r="E793" s="5" t="s">
        <v>27</v>
      </c>
      <c r="F793" s="2">
        <v>9.91</v>
      </c>
      <c r="G793" s="2">
        <v>9.9853330000000007</v>
      </c>
      <c r="H793" s="2">
        <v>9.8000000000000007</v>
      </c>
      <c r="I793" s="2">
        <v>9.9719999999999995</v>
      </c>
      <c r="J793" s="2">
        <v>9.9719999999999995</v>
      </c>
      <c r="K793" s="3">
        <v>96273000</v>
      </c>
      <c r="L793" s="6">
        <f t="shared" si="51"/>
        <v>3.229813664596267E-2</v>
      </c>
      <c r="M793" s="7">
        <f t="shared" si="49"/>
        <v>5.2611958431988599</v>
      </c>
      <c r="N793" s="2">
        <f t="shared" si="48"/>
        <v>10.610095142857144</v>
      </c>
      <c r="O793" s="2">
        <f t="shared" si="50"/>
        <v>11.3812666</v>
      </c>
    </row>
    <row r="794" spans="1:15">
      <c r="A794" s="1">
        <v>41507</v>
      </c>
      <c r="B794" s="4" t="s">
        <v>7</v>
      </c>
      <c r="C794" s="4" t="s">
        <v>14</v>
      </c>
      <c r="D794" s="5">
        <v>2013</v>
      </c>
      <c r="E794" s="5" t="s">
        <v>27</v>
      </c>
      <c r="F794" s="2">
        <v>10</v>
      </c>
      <c r="G794" s="2">
        <v>10.020667</v>
      </c>
      <c r="H794" s="2">
        <v>9.75</v>
      </c>
      <c r="I794" s="2">
        <v>9.8573330000000006</v>
      </c>
      <c r="J794" s="2">
        <v>9.8573330000000006</v>
      </c>
      <c r="K794" s="3">
        <v>93994500</v>
      </c>
      <c r="L794" s="6">
        <f t="shared" si="51"/>
        <v>-1.1498896911351681E-2</v>
      </c>
      <c r="M794" s="7">
        <f t="shared" si="49"/>
        <v>5.189198997656133</v>
      </c>
      <c r="N794" s="2">
        <f t="shared" si="48"/>
        <v>10.767047571428572</v>
      </c>
      <c r="O794" s="2">
        <f t="shared" si="50"/>
        <v>11.450977700000001</v>
      </c>
    </row>
    <row r="795" spans="1:15">
      <c r="A795" s="1">
        <v>41508</v>
      </c>
      <c r="B795" s="4" t="s">
        <v>8</v>
      </c>
      <c r="C795" s="4" t="s">
        <v>14</v>
      </c>
      <c r="D795" s="5">
        <v>2013</v>
      </c>
      <c r="E795" s="5" t="s">
        <v>27</v>
      </c>
      <c r="F795" s="2">
        <v>9.9480000000000004</v>
      </c>
      <c r="G795" s="2">
        <v>10.498666999999999</v>
      </c>
      <c r="H795" s="2">
        <v>9.8759999999999994</v>
      </c>
      <c r="I795" s="2">
        <v>10.473333</v>
      </c>
      <c r="J795" s="2">
        <v>10.473333</v>
      </c>
      <c r="K795" s="3">
        <v>158886000</v>
      </c>
      <c r="L795" s="6">
        <f t="shared" si="51"/>
        <v>6.2491548170280908E-2</v>
      </c>
      <c r="M795" s="7">
        <f t="shared" si="49"/>
        <v>5.5759716249536151</v>
      </c>
      <c r="N795" s="2">
        <f t="shared" si="48"/>
        <v>10.968380999999999</v>
      </c>
      <c r="O795" s="2">
        <f t="shared" si="50"/>
        <v>11.507533266666666</v>
      </c>
    </row>
    <row r="796" spans="1:15">
      <c r="A796" s="1">
        <v>41509</v>
      </c>
      <c r="B796" s="4" t="s">
        <v>9</v>
      </c>
      <c r="C796" s="4" t="s">
        <v>14</v>
      </c>
      <c r="D796" s="5">
        <v>2013</v>
      </c>
      <c r="E796" s="5" t="s">
        <v>27</v>
      </c>
      <c r="F796" s="2">
        <v>10.466666999999999</v>
      </c>
      <c r="G796" s="2">
        <v>10.82</v>
      </c>
      <c r="H796" s="2">
        <v>10.333333</v>
      </c>
      <c r="I796" s="2">
        <v>10.789332999999999</v>
      </c>
      <c r="J796" s="2">
        <v>10.789332999999999</v>
      </c>
      <c r="K796" s="3">
        <v>193978500</v>
      </c>
      <c r="L796" s="6">
        <f t="shared" si="51"/>
        <v>3.0171866014381377E-2</v>
      </c>
      <c r="M796" s="7">
        <f t="shared" si="49"/>
        <v>5.7743809597360896</v>
      </c>
      <c r="N796" s="2">
        <f t="shared" si="48"/>
        <v>11.081143000000001</v>
      </c>
      <c r="O796" s="2">
        <f t="shared" si="50"/>
        <v>11.560599933333332</v>
      </c>
    </row>
    <row r="797" spans="1:15">
      <c r="A797" s="1">
        <v>41512</v>
      </c>
      <c r="B797" s="4" t="s">
        <v>10</v>
      </c>
      <c r="C797" s="4" t="s">
        <v>14</v>
      </c>
      <c r="D797" s="5">
        <v>2013</v>
      </c>
      <c r="E797" s="5" t="s">
        <v>27</v>
      </c>
      <c r="F797" s="2">
        <v>11.01</v>
      </c>
      <c r="G797" s="2">
        <v>11.533333000000001</v>
      </c>
      <c r="H797" s="2">
        <v>10.683332999999999</v>
      </c>
      <c r="I797" s="2">
        <v>10.948</v>
      </c>
      <c r="J797" s="2">
        <v>10.948</v>
      </c>
      <c r="K797" s="3">
        <v>362566500</v>
      </c>
      <c r="L797" s="6">
        <f t="shared" si="51"/>
        <v>1.4705913701987068E-2</v>
      </c>
      <c r="M797" s="7">
        <f t="shared" si="49"/>
        <v>5.8740044215143534</v>
      </c>
      <c r="N797" s="2">
        <f t="shared" si="48"/>
        <v>11.164762142857144</v>
      </c>
      <c r="O797" s="2">
        <f t="shared" si="50"/>
        <v>11.607777733333334</v>
      </c>
    </row>
    <row r="798" spans="1:15">
      <c r="A798" s="1">
        <v>41513</v>
      </c>
      <c r="B798" s="4" t="s">
        <v>6</v>
      </c>
      <c r="C798" s="4" t="s">
        <v>14</v>
      </c>
      <c r="D798" s="5">
        <v>2013</v>
      </c>
      <c r="E798" s="5" t="s">
        <v>27</v>
      </c>
      <c r="F798" s="2">
        <v>10.82</v>
      </c>
      <c r="G798" s="2">
        <v>11.253333</v>
      </c>
      <c r="H798" s="2">
        <v>10.73</v>
      </c>
      <c r="I798" s="2">
        <v>11.134</v>
      </c>
      <c r="J798" s="2">
        <v>11.134</v>
      </c>
      <c r="K798" s="3">
        <v>263503500</v>
      </c>
      <c r="L798" s="6">
        <f t="shared" si="51"/>
        <v>1.6989404457435141E-2</v>
      </c>
      <c r="M798" s="7">
        <f t="shared" si="49"/>
        <v>5.9907896628736577</v>
      </c>
      <c r="N798" s="2">
        <f t="shared" si="48"/>
        <v>11.21914314285714</v>
      </c>
      <c r="O798" s="2">
        <f t="shared" si="50"/>
        <v>11.631133299999997</v>
      </c>
    </row>
    <row r="799" spans="1:15">
      <c r="A799" s="1">
        <v>41514</v>
      </c>
      <c r="B799" s="4" t="s">
        <v>7</v>
      </c>
      <c r="C799" s="4" t="s">
        <v>14</v>
      </c>
      <c r="D799" s="5">
        <v>2013</v>
      </c>
      <c r="E799" s="5" t="s">
        <v>27</v>
      </c>
      <c r="F799" s="2">
        <v>11.270667</v>
      </c>
      <c r="G799" s="2">
        <v>11.433332999999999</v>
      </c>
      <c r="H799" s="2">
        <v>10.883333</v>
      </c>
      <c r="I799" s="2">
        <v>11.096667</v>
      </c>
      <c r="J799" s="2">
        <v>11.096667</v>
      </c>
      <c r="K799" s="3">
        <v>221101500</v>
      </c>
      <c r="L799" s="6">
        <f t="shared" si="51"/>
        <v>-3.3530626908568604E-3</v>
      </c>
      <c r="M799" s="7">
        <f t="shared" si="49"/>
        <v>5.9673491068754485</v>
      </c>
      <c r="N799" s="2">
        <f t="shared" si="48"/>
        <v>11.218762142857143</v>
      </c>
      <c r="O799" s="2">
        <f t="shared" si="50"/>
        <v>11.635066633333334</v>
      </c>
    </row>
    <row r="800" spans="1:15">
      <c r="A800" s="1">
        <v>41515</v>
      </c>
      <c r="B800" s="4" t="s">
        <v>8</v>
      </c>
      <c r="C800" s="4" t="s">
        <v>14</v>
      </c>
      <c r="D800" s="5">
        <v>2013</v>
      </c>
      <c r="E800" s="5" t="s">
        <v>27</v>
      </c>
      <c r="F800" s="2">
        <v>10.948</v>
      </c>
      <c r="G800" s="2">
        <v>11.183332999999999</v>
      </c>
      <c r="H800" s="2">
        <v>10.834</v>
      </c>
      <c r="I800" s="2">
        <v>11.070667</v>
      </c>
      <c r="J800" s="2">
        <v>11.070667</v>
      </c>
      <c r="K800" s="3">
        <v>141540000</v>
      </c>
      <c r="L800" s="6">
        <f t="shared" si="51"/>
        <v>-2.3430458893647795E-3</v>
      </c>
      <c r="M800" s="7">
        <f t="shared" si="49"/>
        <v>5.9510242881908146</v>
      </c>
      <c r="N800" s="2">
        <f t="shared" si="48"/>
        <v>11.164000142857144</v>
      </c>
      <c r="O800" s="2">
        <f t="shared" si="50"/>
        <v>11.649466633333333</v>
      </c>
    </row>
    <row r="801" spans="1:15">
      <c r="A801" s="1">
        <v>41516</v>
      </c>
      <c r="B801" s="4" t="s">
        <v>9</v>
      </c>
      <c r="C801" s="4" t="s">
        <v>14</v>
      </c>
      <c r="D801" s="5">
        <v>2013</v>
      </c>
      <c r="E801" s="5" t="s">
        <v>27</v>
      </c>
      <c r="F801" s="2">
        <v>11.091333000000001</v>
      </c>
      <c r="G801" s="2">
        <v>11.280666999999999</v>
      </c>
      <c r="H801" s="2">
        <v>10.930667</v>
      </c>
      <c r="I801" s="2">
        <v>11.266667</v>
      </c>
      <c r="J801" s="2">
        <v>11.266667</v>
      </c>
      <c r="K801" s="3">
        <v>165426000</v>
      </c>
      <c r="L801" s="6">
        <f t="shared" si="51"/>
        <v>1.7704443643729844E-2</v>
      </c>
      <c r="M801" s="7">
        <f t="shared" si="49"/>
        <v>6.0740883059672859</v>
      </c>
      <c r="N801" s="2">
        <f t="shared" si="48"/>
        <v>11.166952428571431</v>
      </c>
      <c r="O801" s="2">
        <f t="shared" si="50"/>
        <v>11.677555500000002</v>
      </c>
    </row>
    <row r="802" spans="1:15">
      <c r="A802" s="1">
        <v>41520</v>
      </c>
      <c r="B802" s="4" t="s">
        <v>6</v>
      </c>
      <c r="C802" s="4" t="s">
        <v>15</v>
      </c>
      <c r="D802" s="5">
        <v>2013</v>
      </c>
      <c r="E802" s="5" t="s">
        <v>27</v>
      </c>
      <c r="F802" s="2">
        <v>11.56</v>
      </c>
      <c r="G802" s="2">
        <v>11.58</v>
      </c>
      <c r="H802" s="2">
        <v>11.093332999999999</v>
      </c>
      <c r="I802" s="2">
        <v>11.262667</v>
      </c>
      <c r="J802" s="2">
        <v>11.262667</v>
      </c>
      <c r="K802" s="3">
        <v>180916500</v>
      </c>
      <c r="L802" s="6">
        <f t="shared" si="51"/>
        <v>-3.5502957529494388E-4</v>
      </c>
      <c r="M802" s="7">
        <f t="shared" si="49"/>
        <v>6.0715767954004196</v>
      </c>
      <c r="N802" s="2">
        <f t="shared" si="48"/>
        <v>11.114761857142856</v>
      </c>
      <c r="O802" s="2">
        <f t="shared" si="50"/>
        <v>11.701377699999998</v>
      </c>
    </row>
    <row r="803" spans="1:15">
      <c r="A803" s="1">
        <v>41521</v>
      </c>
      <c r="B803" s="4" t="s">
        <v>7</v>
      </c>
      <c r="C803" s="4" t="s">
        <v>15</v>
      </c>
      <c r="D803" s="5">
        <v>2013</v>
      </c>
      <c r="E803" s="5" t="s">
        <v>27</v>
      </c>
      <c r="F803" s="2">
        <v>11.318</v>
      </c>
      <c r="G803" s="2">
        <v>11.441333</v>
      </c>
      <c r="H803" s="2">
        <v>11.037333</v>
      </c>
      <c r="I803" s="2">
        <v>11.374667000000001</v>
      </c>
      <c r="J803" s="2">
        <v>11.374667000000001</v>
      </c>
      <c r="K803" s="3">
        <v>172135500</v>
      </c>
      <c r="L803" s="6">
        <f t="shared" si="51"/>
        <v>9.9443586496875108E-3</v>
      </c>
      <c r="M803" s="7">
        <f t="shared" si="49"/>
        <v>6.1418990912726894</v>
      </c>
      <c r="N803" s="2">
        <f t="shared" si="48"/>
        <v>11.076571285714284</v>
      </c>
      <c r="O803" s="2">
        <f t="shared" si="50"/>
        <v>11.734711033333333</v>
      </c>
    </row>
    <row r="804" spans="1:15">
      <c r="A804" s="1">
        <v>41522</v>
      </c>
      <c r="B804" s="4" t="s">
        <v>8</v>
      </c>
      <c r="C804" s="4" t="s">
        <v>15</v>
      </c>
      <c r="D804" s="5">
        <v>2013</v>
      </c>
      <c r="E804" s="5" t="s">
        <v>27</v>
      </c>
      <c r="F804" s="2">
        <v>11.34</v>
      </c>
      <c r="G804" s="2">
        <v>11.433332999999999</v>
      </c>
      <c r="H804" s="2">
        <v>11.216666999999999</v>
      </c>
      <c r="I804" s="2">
        <v>11.328666999999999</v>
      </c>
      <c r="J804" s="2">
        <v>11.328666999999999</v>
      </c>
      <c r="K804" s="3">
        <v>100279500</v>
      </c>
      <c r="L804" s="6">
        <f t="shared" si="51"/>
        <v>-4.0440744331241649E-3</v>
      </c>
      <c r="M804" s="7">
        <f t="shared" si="49"/>
        <v>6.1130167197537206</v>
      </c>
      <c r="N804" s="2">
        <f t="shared" si="48"/>
        <v>11.028190285714286</v>
      </c>
      <c r="O804" s="2">
        <f t="shared" si="50"/>
        <v>11.763466566666668</v>
      </c>
    </row>
    <row r="805" spans="1:15">
      <c r="A805" s="1">
        <v>41523</v>
      </c>
      <c r="B805" s="4" t="s">
        <v>9</v>
      </c>
      <c r="C805" s="4" t="s">
        <v>15</v>
      </c>
      <c r="D805" s="5">
        <v>2013</v>
      </c>
      <c r="E805" s="5" t="s">
        <v>27</v>
      </c>
      <c r="F805" s="2">
        <v>11.238</v>
      </c>
      <c r="G805" s="2">
        <v>11.313333</v>
      </c>
      <c r="H805" s="2">
        <v>11.01</v>
      </c>
      <c r="I805" s="2">
        <v>11.131333</v>
      </c>
      <c r="J805" s="2">
        <v>11.131333</v>
      </c>
      <c r="K805" s="3">
        <v>129295500</v>
      </c>
      <c r="L805" s="6">
        <f t="shared" si="51"/>
        <v>-1.7418995544665555E-2</v>
      </c>
      <c r="M805" s="7">
        <f t="shared" si="49"/>
        <v>5.9891151132031988</v>
      </c>
      <c r="N805" s="2">
        <f t="shared" si="48"/>
        <v>10.996285428571429</v>
      </c>
      <c r="O805" s="2">
        <f t="shared" si="50"/>
        <v>11.792066566666669</v>
      </c>
    </row>
    <row r="806" spans="1:15">
      <c r="A806" s="1">
        <v>41526</v>
      </c>
      <c r="B806" s="4" t="s">
        <v>10</v>
      </c>
      <c r="C806" s="4" t="s">
        <v>15</v>
      </c>
      <c r="D806" s="5">
        <v>2013</v>
      </c>
      <c r="E806" s="5" t="s">
        <v>27</v>
      </c>
      <c r="F806" s="2">
        <v>10.874667000000001</v>
      </c>
      <c r="G806" s="2">
        <v>10.966666999999999</v>
      </c>
      <c r="H806" s="2">
        <v>10.567333</v>
      </c>
      <c r="I806" s="2">
        <v>10.713333</v>
      </c>
      <c r="J806" s="2">
        <v>10.713333</v>
      </c>
      <c r="K806" s="3">
        <v>215167500</v>
      </c>
      <c r="L806" s="6">
        <f t="shared" si="51"/>
        <v>-3.7551657110608344E-2</v>
      </c>
      <c r="M806" s="7">
        <f t="shared" si="49"/>
        <v>5.7266622589656215</v>
      </c>
      <c r="N806" s="2">
        <f t="shared" si="48"/>
        <v>10.989237857142857</v>
      </c>
      <c r="O806" s="2">
        <f t="shared" si="50"/>
        <v>11.828577700000002</v>
      </c>
    </row>
    <row r="807" spans="1:15">
      <c r="A807" s="1">
        <v>41527</v>
      </c>
      <c r="B807" s="4" t="s">
        <v>6</v>
      </c>
      <c r="C807" s="4" t="s">
        <v>15</v>
      </c>
      <c r="D807" s="5">
        <v>2013</v>
      </c>
      <c r="E807" s="5" t="s">
        <v>27</v>
      </c>
      <c r="F807" s="2">
        <v>10.763332999999999</v>
      </c>
      <c r="G807" s="2">
        <v>11.166667</v>
      </c>
      <c r="H807" s="2">
        <v>10.708667</v>
      </c>
      <c r="I807" s="2">
        <v>11.091333000000001</v>
      </c>
      <c r="J807" s="2">
        <v>11.091333000000001</v>
      </c>
      <c r="K807" s="3">
        <v>134517000</v>
      </c>
      <c r="L807" s="6">
        <f t="shared" si="51"/>
        <v>3.5283137376575534E-2</v>
      </c>
      <c r="M807" s="7">
        <f t="shared" si="49"/>
        <v>5.9640000075345316</v>
      </c>
      <c r="N807" s="2">
        <f t="shared" si="48"/>
        <v>11.041809285714285</v>
      </c>
      <c r="O807" s="2">
        <f t="shared" si="50"/>
        <v>11.855022166666666</v>
      </c>
    </row>
    <row r="808" spans="1:15">
      <c r="A808" s="1">
        <v>41528</v>
      </c>
      <c r="B808" s="4" t="s">
        <v>7</v>
      </c>
      <c r="C808" s="4" t="s">
        <v>15</v>
      </c>
      <c r="D808" s="5">
        <v>2013</v>
      </c>
      <c r="E808" s="5" t="s">
        <v>27</v>
      </c>
      <c r="F808" s="2">
        <v>11.093999999999999</v>
      </c>
      <c r="G808" s="2">
        <v>11.193333000000001</v>
      </c>
      <c r="H808" s="2">
        <v>10.808667</v>
      </c>
      <c r="I808" s="2">
        <v>10.901332999999999</v>
      </c>
      <c r="J808" s="2">
        <v>10.901332999999999</v>
      </c>
      <c r="K808" s="3">
        <v>87487500</v>
      </c>
      <c r="L808" s="6">
        <f t="shared" si="51"/>
        <v>-1.7130492791083026E-2</v>
      </c>
      <c r="M808" s="7">
        <f t="shared" si="49"/>
        <v>5.8447032556083593</v>
      </c>
      <c r="N808" s="2">
        <f t="shared" si="48"/>
        <v>11.151809285714288</v>
      </c>
      <c r="O808" s="2">
        <f t="shared" si="50"/>
        <v>11.866511066666668</v>
      </c>
    </row>
    <row r="809" spans="1:15">
      <c r="A809" s="1">
        <v>41529</v>
      </c>
      <c r="B809" s="4" t="s">
        <v>8</v>
      </c>
      <c r="C809" s="4" t="s">
        <v>15</v>
      </c>
      <c r="D809" s="5">
        <v>2013</v>
      </c>
      <c r="E809" s="5" t="s">
        <v>27</v>
      </c>
      <c r="F809" s="2">
        <v>10.933332999999999</v>
      </c>
      <c r="G809" s="2">
        <v>11.117333</v>
      </c>
      <c r="H809" s="2">
        <v>10.700666999999999</v>
      </c>
      <c r="I809" s="2">
        <v>10.995333</v>
      </c>
      <c r="J809" s="2">
        <v>10.995333</v>
      </c>
      <c r="K809" s="3">
        <v>92400000</v>
      </c>
      <c r="L809" s="6">
        <f t="shared" si="51"/>
        <v>8.6227986981042785E-3</v>
      </c>
      <c r="M809" s="7">
        <f t="shared" si="49"/>
        <v>5.9037237539297296</v>
      </c>
      <c r="N809" s="2">
        <f t="shared" si="48"/>
        <v>11.341047428571429</v>
      </c>
      <c r="O809" s="2">
        <f t="shared" si="50"/>
        <v>11.868688866666668</v>
      </c>
    </row>
    <row r="810" spans="1:15">
      <c r="A810" s="1">
        <v>41530</v>
      </c>
      <c r="B810" s="4" t="s">
        <v>9</v>
      </c>
      <c r="C810" s="4" t="s">
        <v>15</v>
      </c>
      <c r="D810" s="5">
        <v>2013</v>
      </c>
      <c r="E810" s="5" t="s">
        <v>27</v>
      </c>
      <c r="F810" s="2">
        <v>10.851333</v>
      </c>
      <c r="G810" s="2">
        <v>11.091333000000001</v>
      </c>
      <c r="H810" s="2">
        <v>10.810667</v>
      </c>
      <c r="I810" s="2">
        <v>11.036</v>
      </c>
      <c r="J810" s="2">
        <v>11.036</v>
      </c>
      <c r="K810" s="3">
        <v>81018000</v>
      </c>
      <c r="L810" s="6">
        <f t="shared" si="51"/>
        <v>3.6985692020422771E-3</v>
      </c>
      <c r="M810" s="7">
        <f t="shared" si="49"/>
        <v>5.9292576539854212</v>
      </c>
      <c r="N810" s="2">
        <f t="shared" si="48"/>
        <v>11.495142714285715</v>
      </c>
      <c r="O810" s="2">
        <f t="shared" si="50"/>
        <v>11.886955533333332</v>
      </c>
    </row>
    <row r="811" spans="1:15">
      <c r="A811" s="1">
        <v>41533</v>
      </c>
      <c r="B811" s="4" t="s">
        <v>10</v>
      </c>
      <c r="C811" s="4" t="s">
        <v>15</v>
      </c>
      <c r="D811" s="5">
        <v>2013</v>
      </c>
      <c r="E811" s="5" t="s">
        <v>27</v>
      </c>
      <c r="F811" s="2">
        <v>11.2</v>
      </c>
      <c r="G811" s="2">
        <v>11.39</v>
      </c>
      <c r="H811" s="2">
        <v>11.056666999999999</v>
      </c>
      <c r="I811" s="2">
        <v>11.105333</v>
      </c>
      <c r="J811" s="2">
        <v>11.105333</v>
      </c>
      <c r="K811" s="3">
        <v>113623500</v>
      </c>
      <c r="L811" s="6">
        <f t="shared" si="51"/>
        <v>6.2824392895977086E-3</v>
      </c>
      <c r="M811" s="7">
        <f t="shared" si="49"/>
        <v>5.9727902945185649</v>
      </c>
      <c r="N811" s="2">
        <f t="shared" si="48"/>
        <v>11.655047428571431</v>
      </c>
      <c r="O811" s="2">
        <f t="shared" si="50"/>
        <v>11.896111100000002</v>
      </c>
    </row>
    <row r="812" spans="1:15">
      <c r="A812" s="1">
        <v>41534</v>
      </c>
      <c r="B812" s="4" t="s">
        <v>6</v>
      </c>
      <c r="C812" s="4" t="s">
        <v>15</v>
      </c>
      <c r="D812" s="5">
        <v>2013</v>
      </c>
      <c r="E812" s="5" t="s">
        <v>27</v>
      </c>
      <c r="F812" s="2">
        <v>11.005333</v>
      </c>
      <c r="G812" s="2">
        <v>11.228</v>
      </c>
      <c r="H812" s="2">
        <v>10.890667000000001</v>
      </c>
      <c r="I812" s="2">
        <v>11.082000000000001</v>
      </c>
      <c r="J812" s="2">
        <v>11.082000000000001</v>
      </c>
      <c r="K812" s="3">
        <v>82453500</v>
      </c>
      <c r="L812" s="6">
        <f t="shared" si="51"/>
        <v>-2.1010626155919107E-3</v>
      </c>
      <c r="M812" s="7">
        <f t="shared" si="49"/>
        <v>5.9581400255043899</v>
      </c>
      <c r="N812" s="2">
        <f t="shared" si="48"/>
        <v>11.832761714285715</v>
      </c>
      <c r="O812" s="2">
        <f t="shared" si="50"/>
        <v>11.887844433333333</v>
      </c>
    </row>
    <row r="813" spans="1:15">
      <c r="A813" s="1">
        <v>41535</v>
      </c>
      <c r="B813" s="4" t="s">
        <v>7</v>
      </c>
      <c r="C813" s="4" t="s">
        <v>15</v>
      </c>
      <c r="D813" s="5">
        <v>2013</v>
      </c>
      <c r="E813" s="5" t="s">
        <v>27</v>
      </c>
      <c r="F813" s="2">
        <v>11.138</v>
      </c>
      <c r="G813" s="2">
        <v>11.163333</v>
      </c>
      <c r="H813" s="2">
        <v>10.946667</v>
      </c>
      <c r="I813" s="2">
        <v>11.081333000000001</v>
      </c>
      <c r="J813" s="2">
        <v>11.081333000000001</v>
      </c>
      <c r="K813" s="3">
        <v>81595500</v>
      </c>
      <c r="L813" s="6">
        <f t="shared" si="51"/>
        <v>-6.0187691752388842E-5</v>
      </c>
      <c r="M813" s="7">
        <f t="shared" si="49"/>
        <v>5.9577212311173646</v>
      </c>
      <c r="N813" s="2">
        <f t="shared" si="48"/>
        <v>12.046190285714285</v>
      </c>
      <c r="O813" s="2">
        <f t="shared" si="50"/>
        <v>11.883933333333335</v>
      </c>
    </row>
    <row r="814" spans="1:15">
      <c r="A814" s="1">
        <v>41536</v>
      </c>
      <c r="B814" s="4" t="s">
        <v>8</v>
      </c>
      <c r="C814" s="4" t="s">
        <v>15</v>
      </c>
      <c r="D814" s="5">
        <v>2013</v>
      </c>
      <c r="E814" s="5" t="s">
        <v>27</v>
      </c>
      <c r="F814" s="2">
        <v>11.386666999999999</v>
      </c>
      <c r="G814" s="2">
        <v>12.031333</v>
      </c>
      <c r="H814" s="2">
        <v>11.272</v>
      </c>
      <c r="I814" s="2">
        <v>11.861333</v>
      </c>
      <c r="J814" s="2">
        <v>11.861333</v>
      </c>
      <c r="K814" s="3">
        <v>233919000</v>
      </c>
      <c r="L814" s="6">
        <f t="shared" si="51"/>
        <v>7.0388643676712839E-2</v>
      </c>
      <c r="M814" s="7">
        <f t="shared" si="49"/>
        <v>6.4474657916563851</v>
      </c>
      <c r="N814" s="2">
        <f t="shared" si="48"/>
        <v>12.281238</v>
      </c>
      <c r="O814" s="2">
        <f t="shared" si="50"/>
        <v>11.868377799999999</v>
      </c>
    </row>
    <row r="815" spans="1:15">
      <c r="A815" s="1">
        <v>41537</v>
      </c>
      <c r="B815" s="4" t="s">
        <v>9</v>
      </c>
      <c r="C815" s="4" t="s">
        <v>15</v>
      </c>
      <c r="D815" s="5">
        <v>2013</v>
      </c>
      <c r="E815" s="5" t="s">
        <v>27</v>
      </c>
      <c r="F815" s="2">
        <v>11.926667</v>
      </c>
      <c r="G815" s="2">
        <v>12.388667</v>
      </c>
      <c r="H815" s="2">
        <v>11.904</v>
      </c>
      <c r="I815" s="2">
        <v>12.226000000000001</v>
      </c>
      <c r="J815" s="2">
        <v>12.226000000000001</v>
      </c>
      <c r="K815" s="3">
        <v>201025500</v>
      </c>
      <c r="L815" s="6">
        <f t="shared" si="51"/>
        <v>3.0744183642766015E-2</v>
      </c>
      <c r="M815" s="7">
        <f t="shared" si="49"/>
        <v>6.6764320476282863</v>
      </c>
      <c r="N815" s="2">
        <f t="shared" si="48"/>
        <v>12.428380857142859</v>
      </c>
      <c r="O815" s="2">
        <f t="shared" si="50"/>
        <v>11.828422266666669</v>
      </c>
    </row>
    <row r="816" spans="1:15">
      <c r="A816" s="1">
        <v>41540</v>
      </c>
      <c r="B816" s="4" t="s">
        <v>10</v>
      </c>
      <c r="C816" s="4" t="s">
        <v>15</v>
      </c>
      <c r="D816" s="5">
        <v>2013</v>
      </c>
      <c r="E816" s="5" t="s">
        <v>27</v>
      </c>
      <c r="F816" s="2">
        <v>12.298667</v>
      </c>
      <c r="G816" s="2">
        <v>12.365333</v>
      </c>
      <c r="H816" s="2">
        <v>11.807333</v>
      </c>
      <c r="I816" s="2">
        <v>12.074</v>
      </c>
      <c r="J816" s="2">
        <v>12.074</v>
      </c>
      <c r="K816" s="3">
        <v>122601000</v>
      </c>
      <c r="L816" s="6">
        <f t="shared" si="51"/>
        <v>-1.2432520857189679E-2</v>
      </c>
      <c r="M816" s="7">
        <f t="shared" si="49"/>
        <v>6.5809946460873485</v>
      </c>
      <c r="N816" s="2">
        <f t="shared" si="48"/>
        <v>12.519904714285714</v>
      </c>
      <c r="O816" s="2">
        <f t="shared" si="50"/>
        <v>11.7812667</v>
      </c>
    </row>
    <row r="817" spans="1:15">
      <c r="A817" s="1">
        <v>41541</v>
      </c>
      <c r="B817" s="4" t="s">
        <v>6</v>
      </c>
      <c r="C817" s="4" t="s">
        <v>15</v>
      </c>
      <c r="D817" s="5">
        <v>2013</v>
      </c>
      <c r="E817" s="5" t="s">
        <v>27</v>
      </c>
      <c r="F817" s="2">
        <v>11.942667</v>
      </c>
      <c r="G817" s="2">
        <v>12.330667</v>
      </c>
      <c r="H817" s="2">
        <v>11.843332999999999</v>
      </c>
      <c r="I817" s="2">
        <v>12.155333000000001</v>
      </c>
      <c r="J817" s="2">
        <v>12.155333000000001</v>
      </c>
      <c r="K817" s="3">
        <v>94101000</v>
      </c>
      <c r="L817" s="6">
        <f t="shared" si="51"/>
        <v>6.736210038098457E-3</v>
      </c>
      <c r="M817" s="7">
        <f t="shared" si="49"/>
        <v>6.6320618183210929</v>
      </c>
      <c r="N817" s="2">
        <f t="shared" si="48"/>
        <v>12.518380857142859</v>
      </c>
      <c r="O817" s="2">
        <f t="shared" si="50"/>
        <v>11.768133366666667</v>
      </c>
    </row>
    <row r="818" spans="1:15">
      <c r="A818" s="1">
        <v>41542</v>
      </c>
      <c r="B818" s="4" t="s">
        <v>7</v>
      </c>
      <c r="C818" s="4" t="s">
        <v>15</v>
      </c>
      <c r="D818" s="5">
        <v>2013</v>
      </c>
      <c r="E818" s="5" t="s">
        <v>27</v>
      </c>
      <c r="F818" s="2">
        <v>12.237333</v>
      </c>
      <c r="G818" s="2">
        <v>12.42</v>
      </c>
      <c r="H818" s="2">
        <v>12.033333000000001</v>
      </c>
      <c r="I818" s="2">
        <v>12.349333</v>
      </c>
      <c r="J818" s="2">
        <v>12.349333</v>
      </c>
      <c r="K818" s="3">
        <v>123790500</v>
      </c>
      <c r="L818" s="6">
        <f t="shared" si="51"/>
        <v>1.5960072833874569E-2</v>
      </c>
      <c r="M818" s="7">
        <f t="shared" si="49"/>
        <v>6.7538700808141305</v>
      </c>
      <c r="N818" s="2">
        <f t="shared" si="48"/>
        <v>12.432476142857142</v>
      </c>
      <c r="O818" s="2">
        <f t="shared" si="50"/>
        <v>11.755866700000002</v>
      </c>
    </row>
    <row r="819" spans="1:15">
      <c r="A819" s="1">
        <v>41543</v>
      </c>
      <c r="B819" s="4" t="s">
        <v>8</v>
      </c>
      <c r="C819" s="4" t="s">
        <v>15</v>
      </c>
      <c r="D819" s="5">
        <v>2013</v>
      </c>
      <c r="E819" s="5" t="s">
        <v>27</v>
      </c>
      <c r="F819" s="2">
        <v>12.446667</v>
      </c>
      <c r="G819" s="2">
        <v>12.645333000000001</v>
      </c>
      <c r="H819" s="2">
        <v>12.374000000000001</v>
      </c>
      <c r="I819" s="2">
        <v>12.576000000000001</v>
      </c>
      <c r="J819" s="2">
        <v>12.576000000000001</v>
      </c>
      <c r="K819" s="3">
        <v>99216000</v>
      </c>
      <c r="L819" s="6">
        <f t="shared" si="51"/>
        <v>1.8354594535591587E-2</v>
      </c>
      <c r="M819" s="7">
        <f t="shared" si="49"/>
        <v>6.896189222229129</v>
      </c>
      <c r="N819" s="2">
        <f t="shared" si="48"/>
        <v>12.391904714285713</v>
      </c>
      <c r="O819" s="2">
        <f t="shared" si="50"/>
        <v>11.680133366666666</v>
      </c>
    </row>
    <row r="820" spans="1:15">
      <c r="A820" s="1">
        <v>41544</v>
      </c>
      <c r="B820" s="4" t="s">
        <v>9</v>
      </c>
      <c r="C820" s="4" t="s">
        <v>15</v>
      </c>
      <c r="D820" s="5">
        <v>2013</v>
      </c>
      <c r="E820" s="5" t="s">
        <v>27</v>
      </c>
      <c r="F820" s="2">
        <v>12.501333000000001</v>
      </c>
      <c r="G820" s="2">
        <v>12.752000000000001</v>
      </c>
      <c r="H820" s="2">
        <v>12.428667000000001</v>
      </c>
      <c r="I820" s="2">
        <v>12.726667000000001</v>
      </c>
      <c r="J820" s="2">
        <v>12.726667000000001</v>
      </c>
      <c r="K820" s="3">
        <v>88746000</v>
      </c>
      <c r="L820" s="6">
        <f t="shared" si="51"/>
        <v>1.1980518447837176E-2</v>
      </c>
      <c r="M820" s="7">
        <f t="shared" si="49"/>
        <v>6.9907896628736577</v>
      </c>
      <c r="N820" s="2">
        <f t="shared" si="48"/>
        <v>12.338857142857142</v>
      </c>
      <c r="O820" s="2">
        <f t="shared" si="50"/>
        <v>11.571533366666666</v>
      </c>
    </row>
    <row r="821" spans="1:15">
      <c r="A821" s="1">
        <v>41547</v>
      </c>
      <c r="B821" s="4" t="s">
        <v>10</v>
      </c>
      <c r="C821" s="4" t="s">
        <v>15</v>
      </c>
      <c r="D821" s="5">
        <v>2013</v>
      </c>
      <c r="E821" s="5" t="s">
        <v>27</v>
      </c>
      <c r="F821" s="2">
        <v>12.6</v>
      </c>
      <c r="G821" s="2">
        <v>12.966666999999999</v>
      </c>
      <c r="H821" s="2">
        <v>12.533333000000001</v>
      </c>
      <c r="I821" s="2">
        <v>12.891332999999999</v>
      </c>
      <c r="J821" s="2">
        <v>12.891332999999999</v>
      </c>
      <c r="K821" s="3">
        <v>133870500</v>
      </c>
      <c r="L821" s="6">
        <f t="shared" si="51"/>
        <v>1.2938658644875256E-2</v>
      </c>
      <c r="M821" s="7">
        <f t="shared" si="49"/>
        <v>7.0941797626245791</v>
      </c>
      <c r="N821" s="2">
        <f t="shared" si="48"/>
        <v>12.184857142857142</v>
      </c>
      <c r="O821" s="2">
        <f t="shared" si="50"/>
        <v>11.453866699999997</v>
      </c>
    </row>
    <row r="822" spans="1:15">
      <c r="A822" s="1">
        <v>41548</v>
      </c>
      <c r="B822" s="4" t="s">
        <v>6</v>
      </c>
      <c r="C822" s="4" t="s">
        <v>16</v>
      </c>
      <c r="D822" s="5">
        <v>2013</v>
      </c>
      <c r="E822" s="5" t="s">
        <v>28</v>
      </c>
      <c r="F822" s="2">
        <v>12.930667</v>
      </c>
      <c r="G822" s="2">
        <v>12.948667</v>
      </c>
      <c r="H822" s="2">
        <v>12.558</v>
      </c>
      <c r="I822" s="2">
        <v>12.866667</v>
      </c>
      <c r="J822" s="2">
        <v>12.866667</v>
      </c>
      <c r="K822" s="3">
        <v>116338500</v>
      </c>
      <c r="L822" s="6">
        <f t="shared" si="51"/>
        <v>-1.9133785466561026E-3</v>
      </c>
      <c r="M822" s="7">
        <f t="shared" si="49"/>
        <v>7.078692532713994</v>
      </c>
      <c r="N822" s="2">
        <f t="shared" si="48"/>
        <v>11.950666714285715</v>
      </c>
      <c r="O822" s="2">
        <f t="shared" si="50"/>
        <v>11.345711166666664</v>
      </c>
    </row>
    <row r="823" spans="1:15">
      <c r="A823" s="1">
        <v>41549</v>
      </c>
      <c r="B823" s="4" t="s">
        <v>7</v>
      </c>
      <c r="C823" s="4" t="s">
        <v>16</v>
      </c>
      <c r="D823" s="5">
        <v>2013</v>
      </c>
      <c r="E823" s="5" t="s">
        <v>28</v>
      </c>
      <c r="F823" s="2">
        <v>12.572666999999999</v>
      </c>
      <c r="G823" s="2">
        <v>12.788667</v>
      </c>
      <c r="H823" s="2">
        <v>11.693333000000001</v>
      </c>
      <c r="I823" s="2">
        <v>12.063333</v>
      </c>
      <c r="J823" s="2">
        <v>12.063333</v>
      </c>
      <c r="K823" s="3">
        <v>311631000</v>
      </c>
      <c r="L823" s="6">
        <f t="shared" si="51"/>
        <v>-6.2435283356598842E-2</v>
      </c>
      <c r="M823" s="7">
        <f t="shared" si="49"/>
        <v>6.5742970752831571</v>
      </c>
      <c r="N823" s="2">
        <f t="shared" si="48"/>
        <v>11.759523857142856</v>
      </c>
      <c r="O823" s="2">
        <f t="shared" si="50"/>
        <v>11.223044499999997</v>
      </c>
    </row>
    <row r="824" spans="1:15">
      <c r="A824" s="1">
        <v>41550</v>
      </c>
      <c r="B824" s="4" t="s">
        <v>8</v>
      </c>
      <c r="C824" s="4" t="s">
        <v>16</v>
      </c>
      <c r="D824" s="5">
        <v>2013</v>
      </c>
      <c r="E824" s="5" t="s">
        <v>28</v>
      </c>
      <c r="F824" s="2">
        <v>11.67</v>
      </c>
      <c r="G824" s="2">
        <v>11.979333</v>
      </c>
      <c r="H824" s="2">
        <v>11.2</v>
      </c>
      <c r="I824" s="2">
        <v>11.554</v>
      </c>
      <c r="J824" s="2">
        <v>11.554</v>
      </c>
      <c r="K824" s="3">
        <v>357247500</v>
      </c>
      <c r="L824" s="6">
        <f t="shared" si="51"/>
        <v>-4.2221581713776768E-2</v>
      </c>
      <c r="M824" s="7">
        <f t="shared" si="49"/>
        <v>6.2544982723946685</v>
      </c>
      <c r="N824" s="2">
        <f t="shared" si="48"/>
        <v>11.738095285714286</v>
      </c>
      <c r="O824" s="2">
        <f t="shared" si="50"/>
        <v>11.129155633333331</v>
      </c>
    </row>
    <row r="825" spans="1:15">
      <c r="A825" s="1">
        <v>41551</v>
      </c>
      <c r="B825" s="4" t="s">
        <v>9</v>
      </c>
      <c r="C825" s="4" t="s">
        <v>16</v>
      </c>
      <c r="D825" s="5">
        <v>2013</v>
      </c>
      <c r="E825" s="5" t="s">
        <v>28</v>
      </c>
      <c r="F825" s="2">
        <v>11.76</v>
      </c>
      <c r="G825" s="2">
        <v>12.078666999999999</v>
      </c>
      <c r="H825" s="2">
        <v>11.51</v>
      </c>
      <c r="I825" s="2">
        <v>12.065333000000001</v>
      </c>
      <c r="J825" s="2">
        <v>12.065333000000001</v>
      </c>
      <c r="K825" s="3">
        <v>216210000</v>
      </c>
      <c r="L825" s="6">
        <f t="shared" si="51"/>
        <v>4.4255928682707328E-2</v>
      </c>
      <c r="M825" s="7">
        <f t="shared" si="49"/>
        <v>6.5755528305665907</v>
      </c>
      <c r="N825" s="2">
        <f t="shared" si="48"/>
        <v>11.799142857142856</v>
      </c>
      <c r="O825" s="2">
        <f t="shared" si="50"/>
        <v>11.049800066666666</v>
      </c>
    </row>
    <row r="826" spans="1:15">
      <c r="A826" s="1">
        <v>41554</v>
      </c>
      <c r="B826" s="4" t="s">
        <v>10</v>
      </c>
      <c r="C826" s="4" t="s">
        <v>16</v>
      </c>
      <c r="D826" s="5">
        <v>2013</v>
      </c>
      <c r="E826" s="5" t="s">
        <v>28</v>
      </c>
      <c r="F826" s="2">
        <v>12.164</v>
      </c>
      <c r="G826" s="2">
        <v>12.448667</v>
      </c>
      <c r="H826" s="2">
        <v>12.017333000000001</v>
      </c>
      <c r="I826" s="2">
        <v>12.204667000000001</v>
      </c>
      <c r="J826" s="2">
        <v>12.204667000000001</v>
      </c>
      <c r="K826" s="3">
        <v>172284000</v>
      </c>
      <c r="L826" s="6">
        <f t="shared" si="51"/>
        <v>1.1548292948068639E-2</v>
      </c>
      <c r="M826" s="7">
        <f t="shared" si="49"/>
        <v>6.6630375338975441</v>
      </c>
      <c r="N826" s="2">
        <f t="shared" si="48"/>
        <v>11.82733342857143</v>
      </c>
      <c r="O826" s="2">
        <f t="shared" si="50"/>
        <v>10.948622299999998</v>
      </c>
    </row>
    <row r="827" spans="1:15">
      <c r="A827" s="1">
        <v>41555</v>
      </c>
      <c r="B827" s="4" t="s">
        <v>6</v>
      </c>
      <c r="C827" s="4" t="s">
        <v>16</v>
      </c>
      <c r="D827" s="5">
        <v>2013</v>
      </c>
      <c r="E827" s="5" t="s">
        <v>28</v>
      </c>
      <c r="F827" s="2">
        <v>12.293333000000001</v>
      </c>
      <c r="G827" s="2">
        <v>12.395333000000001</v>
      </c>
      <c r="H827" s="2">
        <v>11.547333</v>
      </c>
      <c r="I827" s="2">
        <v>11.648667</v>
      </c>
      <c r="J827" s="2">
        <v>11.648667</v>
      </c>
      <c r="K827" s="3">
        <v>206358000</v>
      </c>
      <c r="L827" s="6">
        <f t="shared" si="51"/>
        <v>-4.5556343323418895E-2</v>
      </c>
      <c r="M827" s="7">
        <f t="shared" si="49"/>
        <v>6.3139375651030623</v>
      </c>
      <c r="N827" s="2">
        <f t="shared" si="48"/>
        <v>11.832000000000003</v>
      </c>
      <c r="O827" s="2">
        <f t="shared" si="50"/>
        <v>10.811977833333332</v>
      </c>
    </row>
    <row r="828" spans="1:15">
      <c r="A828" s="1">
        <v>41556</v>
      </c>
      <c r="B828" s="4" t="s">
        <v>7</v>
      </c>
      <c r="C828" s="4" t="s">
        <v>16</v>
      </c>
      <c r="D828" s="5">
        <v>2013</v>
      </c>
      <c r="E828" s="5" t="s">
        <v>28</v>
      </c>
      <c r="F828" s="2">
        <v>11.648667</v>
      </c>
      <c r="G828" s="2">
        <v>11.666</v>
      </c>
      <c r="H828" s="2">
        <v>10.766667</v>
      </c>
      <c r="I828" s="2">
        <v>11.252000000000001</v>
      </c>
      <c r="J828" s="2">
        <v>11.252000000000001</v>
      </c>
      <c r="K828" s="3">
        <v>229747500</v>
      </c>
      <c r="L828" s="6">
        <f t="shared" si="51"/>
        <v>-3.4052565842941432E-2</v>
      </c>
      <c r="M828" s="7">
        <f t="shared" si="49"/>
        <v>6.0648792245962282</v>
      </c>
      <c r="N828" s="2">
        <f t="shared" si="48"/>
        <v>11.908857142857142</v>
      </c>
      <c r="O828" s="2">
        <f t="shared" si="50"/>
        <v>10.703888933333332</v>
      </c>
    </row>
    <row r="829" spans="1:15">
      <c r="A829" s="1">
        <v>41557</v>
      </c>
      <c r="B829" s="4" t="s">
        <v>8</v>
      </c>
      <c r="C829" s="4" t="s">
        <v>16</v>
      </c>
      <c r="D829" s="5">
        <v>2013</v>
      </c>
      <c r="E829" s="5" t="s">
        <v>28</v>
      </c>
      <c r="F829" s="2">
        <v>11.539332999999999</v>
      </c>
      <c r="G829" s="2">
        <v>11.716666999999999</v>
      </c>
      <c r="H829" s="2">
        <v>11.312666999999999</v>
      </c>
      <c r="I829" s="2">
        <v>11.528667</v>
      </c>
      <c r="J829" s="2">
        <v>11.528667</v>
      </c>
      <c r="K829" s="3">
        <v>133258500</v>
      </c>
      <c r="L829" s="6">
        <f t="shared" si="51"/>
        <v>2.4588250977603959E-2</v>
      </c>
      <c r="M829" s="7">
        <f t="shared" si="49"/>
        <v>6.2385922480970599</v>
      </c>
      <c r="N829" s="2">
        <f t="shared" si="48"/>
        <v>12.048095285714286</v>
      </c>
      <c r="O829" s="2">
        <f t="shared" si="50"/>
        <v>10.597955599999999</v>
      </c>
    </row>
    <row r="830" spans="1:15">
      <c r="A830" s="1">
        <v>41558</v>
      </c>
      <c r="B830" s="4" t="s">
        <v>9</v>
      </c>
      <c r="C830" s="4" t="s">
        <v>16</v>
      </c>
      <c r="D830" s="5">
        <v>2013</v>
      </c>
      <c r="E830" s="5" t="s">
        <v>28</v>
      </c>
      <c r="F830" s="2">
        <v>11.516667</v>
      </c>
      <c r="G830" s="2">
        <v>11.952667</v>
      </c>
      <c r="H830" s="2">
        <v>11.413333</v>
      </c>
      <c r="I830" s="2">
        <v>11.913333</v>
      </c>
      <c r="J830" s="2">
        <v>11.913333</v>
      </c>
      <c r="K830" s="3">
        <v>124666500</v>
      </c>
      <c r="L830" s="6">
        <f t="shared" si="51"/>
        <v>3.3366043099345245E-2</v>
      </c>
      <c r="M830" s="7">
        <f t="shared" si="49"/>
        <v>6.4801154290256529</v>
      </c>
      <c r="N830" s="2">
        <f t="shared" si="48"/>
        <v>12.044952428571431</v>
      </c>
      <c r="O830" s="2">
        <f t="shared" si="50"/>
        <v>10.485000033333334</v>
      </c>
    </row>
    <row r="831" spans="1:15">
      <c r="A831" s="1">
        <v>41561</v>
      </c>
      <c r="B831" s="4" t="s">
        <v>10</v>
      </c>
      <c r="C831" s="4" t="s">
        <v>16</v>
      </c>
      <c r="D831" s="5">
        <v>2013</v>
      </c>
      <c r="E831" s="5" t="s">
        <v>28</v>
      </c>
      <c r="F831" s="2">
        <v>11.666667</v>
      </c>
      <c r="G831" s="2">
        <v>12.166667</v>
      </c>
      <c r="H831" s="2">
        <v>11.61</v>
      </c>
      <c r="I831" s="2">
        <v>11.981332999999999</v>
      </c>
      <c r="J831" s="2">
        <v>11.981332999999999</v>
      </c>
      <c r="K831" s="3">
        <v>116544000</v>
      </c>
      <c r="L831" s="6">
        <f t="shared" si="51"/>
        <v>5.7078904786762542E-3</v>
      </c>
      <c r="M831" s="7">
        <f t="shared" si="49"/>
        <v>6.5228111086623874</v>
      </c>
      <c r="N831" s="2">
        <f t="shared" si="48"/>
        <v>11.976761999999999</v>
      </c>
      <c r="O831" s="2">
        <f t="shared" si="50"/>
        <v>10.357622266666663</v>
      </c>
    </row>
    <row r="832" spans="1:15">
      <c r="A832" s="1">
        <v>41562</v>
      </c>
      <c r="B832" s="4" t="s">
        <v>6</v>
      </c>
      <c r="C832" s="4" t="s">
        <v>16</v>
      </c>
      <c r="D832" s="5">
        <v>2013</v>
      </c>
      <c r="E832" s="5" t="s">
        <v>28</v>
      </c>
      <c r="F832" s="2">
        <v>12.352</v>
      </c>
      <c r="G832" s="2">
        <v>12.586</v>
      </c>
      <c r="H832" s="2">
        <v>12.212</v>
      </c>
      <c r="I832" s="2">
        <v>12.262667</v>
      </c>
      <c r="J832" s="2">
        <v>12.262667</v>
      </c>
      <c r="K832" s="3">
        <v>164677500</v>
      </c>
      <c r="L832" s="6">
        <f t="shared" si="51"/>
        <v>2.3481026693774481E-2</v>
      </c>
      <c r="M832" s="7">
        <f t="shared" si="49"/>
        <v>6.6994544371171125</v>
      </c>
      <c r="N832" s="2">
        <f t="shared" si="48"/>
        <v>11.831809714285713</v>
      </c>
      <c r="O832" s="2">
        <f t="shared" si="50"/>
        <v>10.226777833333331</v>
      </c>
    </row>
    <row r="833" spans="1:15">
      <c r="A833" s="1">
        <v>41563</v>
      </c>
      <c r="B833" s="4" t="s">
        <v>7</v>
      </c>
      <c r="C833" s="4" t="s">
        <v>16</v>
      </c>
      <c r="D833" s="5">
        <v>2013</v>
      </c>
      <c r="E833" s="5" t="s">
        <v>28</v>
      </c>
      <c r="F833" s="2">
        <v>12.326667</v>
      </c>
      <c r="G833" s="2">
        <v>12.486667000000001</v>
      </c>
      <c r="H833" s="2">
        <v>12.139333000000001</v>
      </c>
      <c r="I833" s="2">
        <v>12.237333</v>
      </c>
      <c r="J833" s="2">
        <v>12.237333</v>
      </c>
      <c r="K833" s="3">
        <v>123081000</v>
      </c>
      <c r="L833" s="6">
        <f t="shared" si="51"/>
        <v>-2.0659453608257369E-3</v>
      </c>
      <c r="M833" s="7">
        <f t="shared" si="49"/>
        <v>6.6835477849418607</v>
      </c>
      <c r="N833" s="2">
        <f t="shared" si="48"/>
        <v>11.729047714285715</v>
      </c>
      <c r="O833" s="2">
        <f t="shared" si="50"/>
        <v>10.085800033333333</v>
      </c>
    </row>
    <row r="834" spans="1:15">
      <c r="A834" s="1">
        <v>41564</v>
      </c>
      <c r="B834" s="4" t="s">
        <v>8</v>
      </c>
      <c r="C834" s="4" t="s">
        <v>16</v>
      </c>
      <c r="D834" s="5">
        <v>2013</v>
      </c>
      <c r="E834" s="5" t="s">
        <v>28</v>
      </c>
      <c r="F834" s="2">
        <v>12.236000000000001</v>
      </c>
      <c r="G834" s="2">
        <v>12.32</v>
      </c>
      <c r="H834" s="2">
        <v>12.066000000000001</v>
      </c>
      <c r="I834" s="2">
        <v>12.186667</v>
      </c>
      <c r="J834" s="2">
        <v>12.186667</v>
      </c>
      <c r="K834" s="3">
        <v>100575000</v>
      </c>
      <c r="L834" s="6">
        <f t="shared" si="51"/>
        <v>-4.1402812197722872E-3</v>
      </c>
      <c r="M834" s="7">
        <f t="shared" si="49"/>
        <v>6.6517357363466436</v>
      </c>
      <c r="N834" s="2">
        <f t="shared" ref="N834:N897" si="52">AVERAGE(I834:I840)</f>
        <v>11.596666857142855</v>
      </c>
      <c r="O834" s="2">
        <f t="shared" si="50"/>
        <v>9.9599778333333351</v>
      </c>
    </row>
    <row r="835" spans="1:15">
      <c r="A835" s="1">
        <v>41565</v>
      </c>
      <c r="B835" s="4" t="s">
        <v>9</v>
      </c>
      <c r="C835" s="4" t="s">
        <v>16</v>
      </c>
      <c r="D835" s="5">
        <v>2013</v>
      </c>
      <c r="E835" s="5" t="s">
        <v>28</v>
      </c>
      <c r="F835" s="2">
        <v>12.276667</v>
      </c>
      <c r="G835" s="2">
        <v>12.397333</v>
      </c>
      <c r="H835" s="2">
        <v>12.167999999999999</v>
      </c>
      <c r="I835" s="2">
        <v>12.226667000000001</v>
      </c>
      <c r="J835" s="2">
        <v>12.226667000000001</v>
      </c>
      <c r="K835" s="3">
        <v>88962000</v>
      </c>
      <c r="L835" s="6">
        <f t="shared" si="51"/>
        <v>3.2822756213820338E-3</v>
      </c>
      <c r="M835" s="7">
        <f t="shared" ref="M835:M898" si="53">I835/$I$2-1</f>
        <v>6.6768508420153116</v>
      </c>
      <c r="N835" s="2">
        <f t="shared" si="52"/>
        <v>11.406761999999999</v>
      </c>
      <c r="O835" s="2">
        <f t="shared" ref="O835:O898" si="54">AVERAGE(I835:I864)</f>
        <v>9.836600033333335</v>
      </c>
    </row>
    <row r="836" spans="1:15">
      <c r="A836" s="1">
        <v>41568</v>
      </c>
      <c r="B836" s="4" t="s">
        <v>10</v>
      </c>
      <c r="C836" s="4" t="s">
        <v>16</v>
      </c>
      <c r="D836" s="5">
        <v>2013</v>
      </c>
      <c r="E836" s="5" t="s">
        <v>28</v>
      </c>
      <c r="F836" s="2">
        <v>12.218667</v>
      </c>
      <c r="G836" s="2">
        <v>12.226000000000001</v>
      </c>
      <c r="H836" s="2">
        <v>11.4</v>
      </c>
      <c r="I836" s="2">
        <v>11.506667</v>
      </c>
      <c r="J836" s="2">
        <v>11.506667</v>
      </c>
      <c r="K836" s="3">
        <v>172981500</v>
      </c>
      <c r="L836" s="6">
        <f t="shared" ref="L836:L899" si="55">(J836-J835)/J835</f>
        <v>-5.8887675602844226E-2</v>
      </c>
      <c r="M836" s="7">
        <f t="shared" si="53"/>
        <v>6.2247789399792923</v>
      </c>
      <c r="N836" s="2">
        <f t="shared" si="52"/>
        <v>11.226476285714288</v>
      </c>
      <c r="O836" s="2">
        <f t="shared" si="54"/>
        <v>9.7049778000000035</v>
      </c>
    </row>
    <row r="837" spans="1:15">
      <c r="A837" s="1">
        <v>41569</v>
      </c>
      <c r="B837" s="4" t="s">
        <v>6</v>
      </c>
      <c r="C837" s="4" t="s">
        <v>16</v>
      </c>
      <c r="D837" s="5">
        <v>2013</v>
      </c>
      <c r="E837" s="5" t="s">
        <v>28</v>
      </c>
      <c r="F837" s="2">
        <v>11.366667</v>
      </c>
      <c r="G837" s="2">
        <v>11.852</v>
      </c>
      <c r="H837" s="2">
        <v>11.074</v>
      </c>
      <c r="I837" s="2">
        <v>11.436</v>
      </c>
      <c r="J837" s="2">
        <v>11.436</v>
      </c>
      <c r="K837" s="3">
        <v>170800500</v>
      </c>
      <c r="L837" s="6">
        <f t="shared" si="55"/>
        <v>-6.1413961140963109E-3</v>
      </c>
      <c r="M837" s="7">
        <f t="shared" si="53"/>
        <v>6.1804087106720988</v>
      </c>
      <c r="N837" s="2">
        <f t="shared" si="52"/>
        <v>11.099047714285716</v>
      </c>
      <c r="O837" s="2">
        <f t="shared" si="54"/>
        <v>9.6429778000000024</v>
      </c>
    </row>
    <row r="838" spans="1:15">
      <c r="A838" s="1">
        <v>41570</v>
      </c>
      <c r="B838" s="4" t="s">
        <v>7</v>
      </c>
      <c r="C838" s="4" t="s">
        <v>16</v>
      </c>
      <c r="D838" s="5">
        <v>2013</v>
      </c>
      <c r="E838" s="5" t="s">
        <v>28</v>
      </c>
      <c r="F838" s="2">
        <v>11.260667</v>
      </c>
      <c r="G838" s="2">
        <v>11.454000000000001</v>
      </c>
      <c r="H838" s="2">
        <v>10.676667</v>
      </c>
      <c r="I838" s="2">
        <v>10.966666999999999</v>
      </c>
      <c r="J838" s="2">
        <v>10.966666999999999</v>
      </c>
      <c r="K838" s="3">
        <v>199806000</v>
      </c>
      <c r="L838" s="6">
        <f t="shared" si="55"/>
        <v>-4.10399615250088E-2</v>
      </c>
      <c r="M838" s="7">
        <f t="shared" si="53"/>
        <v>5.8857250134522774</v>
      </c>
      <c r="N838" s="2">
        <f t="shared" si="52"/>
        <v>10.988571571428571</v>
      </c>
      <c r="O838" s="2">
        <f t="shared" si="54"/>
        <v>9.570555566666668</v>
      </c>
    </row>
    <row r="839" spans="1:15">
      <c r="A839" s="1">
        <v>41571</v>
      </c>
      <c r="B839" s="4" t="s">
        <v>8</v>
      </c>
      <c r="C839" s="4" t="s">
        <v>16</v>
      </c>
      <c r="D839" s="5">
        <v>2013</v>
      </c>
      <c r="E839" s="5" t="s">
        <v>28</v>
      </c>
      <c r="F839" s="2">
        <v>11</v>
      </c>
      <c r="G839" s="2">
        <v>11.633333</v>
      </c>
      <c r="H839" s="2">
        <v>10.855333</v>
      </c>
      <c r="I839" s="2">
        <v>11.543333000000001</v>
      </c>
      <c r="J839" s="2">
        <v>11.543333000000001</v>
      </c>
      <c r="K839" s="3">
        <v>162385500</v>
      </c>
      <c r="L839" s="6">
        <f t="shared" si="55"/>
        <v>5.2583524237582967E-2</v>
      </c>
      <c r="M839" s="7">
        <f t="shared" si="53"/>
        <v>6.2478007015904771</v>
      </c>
      <c r="N839" s="2">
        <f t="shared" si="52"/>
        <v>10.966381</v>
      </c>
      <c r="O839" s="2">
        <f t="shared" si="54"/>
        <v>9.5171777666666681</v>
      </c>
    </row>
    <row r="840" spans="1:15">
      <c r="A840" s="1">
        <v>41572</v>
      </c>
      <c r="B840" s="4" t="s">
        <v>9</v>
      </c>
      <c r="C840" s="4" t="s">
        <v>16</v>
      </c>
      <c r="D840" s="5">
        <v>2013</v>
      </c>
      <c r="E840" s="5" t="s">
        <v>28</v>
      </c>
      <c r="F840" s="2">
        <v>11.614000000000001</v>
      </c>
      <c r="G840" s="2">
        <v>11.633333</v>
      </c>
      <c r="H840" s="2">
        <v>11.12</v>
      </c>
      <c r="I840" s="2">
        <v>11.310667</v>
      </c>
      <c r="J840" s="2">
        <v>11.310667</v>
      </c>
      <c r="K840" s="3">
        <v>113932500</v>
      </c>
      <c r="L840" s="6">
        <f t="shared" si="55"/>
        <v>-2.0155876989774099E-2</v>
      </c>
      <c r="M840" s="7">
        <f t="shared" si="53"/>
        <v>6.1017149222028211</v>
      </c>
      <c r="N840" s="2">
        <f t="shared" si="52"/>
        <v>10.985904857142856</v>
      </c>
      <c r="O840" s="2">
        <f t="shared" si="54"/>
        <v>9.4376444333333342</v>
      </c>
    </row>
    <row r="841" spans="1:15">
      <c r="A841" s="1">
        <v>41575</v>
      </c>
      <c r="B841" s="4" t="s">
        <v>10</v>
      </c>
      <c r="C841" s="4" t="s">
        <v>16</v>
      </c>
      <c r="D841" s="5">
        <v>2013</v>
      </c>
      <c r="E841" s="5" t="s">
        <v>28</v>
      </c>
      <c r="F841" s="2">
        <v>11.345333</v>
      </c>
      <c r="G841" s="2">
        <v>11.366667</v>
      </c>
      <c r="H841" s="2">
        <v>10.813333</v>
      </c>
      <c r="I841" s="2">
        <v>10.857333000000001</v>
      </c>
      <c r="J841" s="2">
        <v>10.857333000000001</v>
      </c>
      <c r="K841" s="3">
        <v>117625500</v>
      </c>
      <c r="L841" s="6">
        <f t="shared" si="55"/>
        <v>-4.008021808086118E-2</v>
      </c>
      <c r="M841" s="7">
        <f t="shared" si="53"/>
        <v>5.8170766393728259</v>
      </c>
      <c r="N841" s="2">
        <f t="shared" si="52"/>
        <v>11.054</v>
      </c>
      <c r="O841" s="2">
        <f t="shared" si="54"/>
        <v>9.3752888666666685</v>
      </c>
    </row>
    <row r="842" spans="1:15">
      <c r="A842" s="1">
        <v>41576</v>
      </c>
      <c r="B842" s="4" t="s">
        <v>6</v>
      </c>
      <c r="C842" s="4" t="s">
        <v>16</v>
      </c>
      <c r="D842" s="5">
        <v>2013</v>
      </c>
      <c r="E842" s="5" t="s">
        <v>28</v>
      </c>
      <c r="F842" s="2">
        <v>10.850667</v>
      </c>
      <c r="G842" s="2">
        <v>11.03</v>
      </c>
      <c r="H842" s="2">
        <v>10.199999999999999</v>
      </c>
      <c r="I842" s="2">
        <v>10.964667</v>
      </c>
      <c r="J842" s="2">
        <v>10.964667</v>
      </c>
      <c r="K842" s="3">
        <v>211675500</v>
      </c>
      <c r="L842" s="6">
        <f t="shared" si="55"/>
        <v>9.8858531832817335E-3</v>
      </c>
      <c r="M842" s="7">
        <f t="shared" si="53"/>
        <v>5.8844692581688447</v>
      </c>
      <c r="N842" s="2">
        <f t="shared" si="52"/>
        <v>10.942571428571428</v>
      </c>
      <c r="O842" s="2">
        <f t="shared" si="54"/>
        <v>9.3293555333333344</v>
      </c>
    </row>
    <row r="843" spans="1:15">
      <c r="A843" s="1">
        <v>41577</v>
      </c>
      <c r="B843" s="4" t="s">
        <v>7</v>
      </c>
      <c r="C843" s="4" t="s">
        <v>16</v>
      </c>
      <c r="D843" s="5">
        <v>2013</v>
      </c>
      <c r="E843" s="5" t="s">
        <v>28</v>
      </c>
      <c r="F843" s="2">
        <v>10.975332999999999</v>
      </c>
      <c r="G843" s="2">
        <v>11.178667000000001</v>
      </c>
      <c r="H843" s="2">
        <v>10.544667</v>
      </c>
      <c r="I843" s="2">
        <v>10.614667000000001</v>
      </c>
      <c r="J843" s="2">
        <v>10.614667000000001</v>
      </c>
      <c r="K843" s="3">
        <v>126027000</v>
      </c>
      <c r="L843" s="6">
        <f t="shared" si="55"/>
        <v>-3.1920714053605061E-2</v>
      </c>
      <c r="M843" s="7">
        <f t="shared" si="53"/>
        <v>5.6647120835680029</v>
      </c>
      <c r="N843" s="2">
        <f t="shared" si="52"/>
        <v>10.707333285714284</v>
      </c>
      <c r="O843" s="2">
        <f t="shared" si="54"/>
        <v>9.2741999666666679</v>
      </c>
    </row>
    <row r="844" spans="1:15">
      <c r="A844" s="1">
        <v>41578</v>
      </c>
      <c r="B844" s="4" t="s">
        <v>8</v>
      </c>
      <c r="C844" s="4" t="s">
        <v>16</v>
      </c>
      <c r="D844" s="5">
        <v>2013</v>
      </c>
      <c r="E844" s="5" t="s">
        <v>28</v>
      </c>
      <c r="F844" s="2">
        <v>10.378</v>
      </c>
      <c r="G844" s="2">
        <v>10.829333</v>
      </c>
      <c r="H844" s="2">
        <v>10.220000000000001</v>
      </c>
      <c r="I844" s="2">
        <v>10.662667000000001</v>
      </c>
      <c r="J844" s="2">
        <v>10.662667000000001</v>
      </c>
      <c r="K844" s="3">
        <v>140007000</v>
      </c>
      <c r="L844" s="6">
        <f t="shared" si="55"/>
        <v>4.5220448272187946E-3</v>
      </c>
      <c r="M844" s="7">
        <f t="shared" si="53"/>
        <v>5.6948502103704044</v>
      </c>
      <c r="N844" s="2">
        <f t="shared" si="52"/>
        <v>10.504761857142856</v>
      </c>
      <c r="O844" s="2">
        <f t="shared" si="54"/>
        <v>9.248088833333334</v>
      </c>
    </row>
    <row r="845" spans="1:15">
      <c r="A845" s="1">
        <v>41579</v>
      </c>
      <c r="B845" s="4" t="s">
        <v>9</v>
      </c>
      <c r="C845" s="4" t="s">
        <v>17</v>
      </c>
      <c r="D845" s="5">
        <v>2013</v>
      </c>
      <c r="E845" s="5" t="s">
        <v>28</v>
      </c>
      <c r="F845" s="2">
        <v>10.866667</v>
      </c>
      <c r="G845" s="2">
        <v>11.06</v>
      </c>
      <c r="H845" s="2">
        <v>10.694000000000001</v>
      </c>
      <c r="I845" s="2">
        <v>10.811332999999999</v>
      </c>
      <c r="J845" s="2">
        <v>10.811332999999999</v>
      </c>
      <c r="K845" s="3">
        <v>107709000</v>
      </c>
      <c r="L845" s="6">
        <f t="shared" si="55"/>
        <v>1.3942665563878026E-2</v>
      </c>
      <c r="M845" s="7">
        <f t="shared" si="53"/>
        <v>5.7881942678538572</v>
      </c>
      <c r="N845" s="2">
        <f t="shared" si="52"/>
        <v>10.359618999999999</v>
      </c>
      <c r="O845" s="2">
        <f t="shared" si="54"/>
        <v>9.2207776999999975</v>
      </c>
    </row>
    <row r="846" spans="1:15">
      <c r="A846" s="1">
        <v>41582</v>
      </c>
      <c r="B846" s="4" t="s">
        <v>10</v>
      </c>
      <c r="C846" s="4" t="s">
        <v>17</v>
      </c>
      <c r="D846" s="5">
        <v>2013</v>
      </c>
      <c r="E846" s="5" t="s">
        <v>28</v>
      </c>
      <c r="F846" s="2">
        <v>11</v>
      </c>
      <c r="G846" s="2">
        <v>11.692667</v>
      </c>
      <c r="H846" s="2">
        <v>10.948</v>
      </c>
      <c r="I846" s="2">
        <v>11.68</v>
      </c>
      <c r="J846" s="2">
        <v>11.68</v>
      </c>
      <c r="K846" s="3">
        <v>196806000</v>
      </c>
      <c r="L846" s="6">
        <f t="shared" si="55"/>
        <v>8.0347816499593563E-2</v>
      </c>
      <c r="M846" s="7">
        <f t="shared" si="53"/>
        <v>6.3336108552509716</v>
      </c>
      <c r="N846" s="2">
        <f t="shared" si="52"/>
        <v>10.127523857142856</v>
      </c>
      <c r="O846" s="2">
        <f t="shared" si="54"/>
        <v>9.1891554999999983</v>
      </c>
    </row>
    <row r="847" spans="1:15">
      <c r="A847" s="1">
        <v>41583</v>
      </c>
      <c r="B847" s="4" t="s">
        <v>6</v>
      </c>
      <c r="C847" s="4" t="s">
        <v>17</v>
      </c>
      <c r="D847" s="5">
        <v>2013</v>
      </c>
      <c r="E847" s="5" t="s">
        <v>28</v>
      </c>
      <c r="F847" s="2">
        <v>12</v>
      </c>
      <c r="G847" s="2">
        <v>12.095333</v>
      </c>
      <c r="H847" s="2">
        <v>11.423999999999999</v>
      </c>
      <c r="I847" s="2">
        <v>11.787333</v>
      </c>
      <c r="J847" s="2">
        <v>11.787333</v>
      </c>
      <c r="K847" s="3">
        <v>337006500</v>
      </c>
      <c r="L847" s="6">
        <f t="shared" si="55"/>
        <v>9.1894691780822404E-3</v>
      </c>
      <c r="M847" s="7">
        <f t="shared" si="53"/>
        <v>6.4010028461693498</v>
      </c>
      <c r="N847" s="2">
        <f t="shared" si="52"/>
        <v>9.7799048571428564</v>
      </c>
      <c r="O847" s="2">
        <f t="shared" si="54"/>
        <v>9.138622166666666</v>
      </c>
    </row>
    <row r="848" spans="1:15">
      <c r="A848" s="1">
        <v>41584</v>
      </c>
      <c r="B848" s="4" t="s">
        <v>7</v>
      </c>
      <c r="C848" s="4" t="s">
        <v>17</v>
      </c>
      <c r="D848" s="5">
        <v>2013</v>
      </c>
      <c r="E848" s="5" t="s">
        <v>28</v>
      </c>
      <c r="F848" s="2">
        <v>10.320667</v>
      </c>
      <c r="G848" s="2">
        <v>10.715332999999999</v>
      </c>
      <c r="H848" s="2">
        <v>9.7566670000000002</v>
      </c>
      <c r="I848" s="2">
        <v>10.077332999999999</v>
      </c>
      <c r="J848" s="2">
        <v>10.077332999999999</v>
      </c>
      <c r="K848" s="3">
        <v>466075500</v>
      </c>
      <c r="L848" s="6">
        <f t="shared" si="55"/>
        <v>-0.14507098425063589</v>
      </c>
      <c r="M848" s="7">
        <f t="shared" si="53"/>
        <v>5.3273320788338046</v>
      </c>
      <c r="N848" s="2">
        <f t="shared" si="52"/>
        <v>9.4064762857142874</v>
      </c>
      <c r="O848" s="2">
        <f t="shared" si="54"/>
        <v>9.0745555000000007</v>
      </c>
    </row>
    <row r="849" spans="1:15">
      <c r="A849" s="1">
        <v>41585</v>
      </c>
      <c r="B849" s="4" t="s">
        <v>8</v>
      </c>
      <c r="C849" s="4" t="s">
        <v>17</v>
      </c>
      <c r="D849" s="5">
        <v>2013</v>
      </c>
      <c r="E849" s="5" t="s">
        <v>28</v>
      </c>
      <c r="F849" s="2">
        <v>9.6126670000000001</v>
      </c>
      <c r="G849" s="2">
        <v>9.7100000000000009</v>
      </c>
      <c r="H849" s="2">
        <v>9.1746669999999995</v>
      </c>
      <c r="I849" s="2">
        <v>9.3179999999999996</v>
      </c>
      <c r="J849" s="2">
        <v>9.3179999999999996</v>
      </c>
      <c r="K849" s="3">
        <v>334270500</v>
      </c>
      <c r="L849" s="6">
        <f t="shared" si="55"/>
        <v>-7.5350591272512271E-2</v>
      </c>
      <c r="M849" s="7">
        <f t="shared" si="53"/>
        <v>4.8505638655161434</v>
      </c>
      <c r="N849" s="2">
        <f t="shared" si="52"/>
        <v>9.2568572857142861</v>
      </c>
      <c r="O849" s="2">
        <f t="shared" si="54"/>
        <v>9.0513554999999979</v>
      </c>
    </row>
    <row r="850" spans="1:15">
      <c r="A850" s="1">
        <v>41586</v>
      </c>
      <c r="B850" s="4" t="s">
        <v>9</v>
      </c>
      <c r="C850" s="4" t="s">
        <v>17</v>
      </c>
      <c r="D850" s="5">
        <v>2013</v>
      </c>
      <c r="E850" s="5" t="s">
        <v>28</v>
      </c>
      <c r="F850" s="2">
        <v>9.0986670000000007</v>
      </c>
      <c r="G850" s="2">
        <v>9.3733330000000006</v>
      </c>
      <c r="H850" s="2">
        <v>8.8213329999999992</v>
      </c>
      <c r="I850" s="2">
        <v>9.1966669999999997</v>
      </c>
      <c r="J850" s="2">
        <v>9.1966669999999997</v>
      </c>
      <c r="K850" s="3">
        <v>337168500</v>
      </c>
      <c r="L850" s="6">
        <f t="shared" si="55"/>
        <v>-1.3021356514273441E-2</v>
      </c>
      <c r="M850" s="7">
        <f t="shared" si="53"/>
        <v>4.7743815876137319</v>
      </c>
      <c r="N850" s="2">
        <f t="shared" si="52"/>
        <v>9.0836191428571436</v>
      </c>
      <c r="O850" s="2">
        <f t="shared" si="54"/>
        <v>9.0590665999999977</v>
      </c>
    </row>
    <row r="851" spans="1:15">
      <c r="A851" s="1">
        <v>41589</v>
      </c>
      <c r="B851" s="4" t="s">
        <v>10</v>
      </c>
      <c r="C851" s="4" t="s">
        <v>17</v>
      </c>
      <c r="D851" s="5">
        <v>2013</v>
      </c>
      <c r="E851" s="5" t="s">
        <v>28</v>
      </c>
      <c r="F851" s="2">
        <v>9.4</v>
      </c>
      <c r="G851" s="2">
        <v>9.6946670000000008</v>
      </c>
      <c r="H851" s="2">
        <v>9.14</v>
      </c>
      <c r="I851" s="2">
        <v>9.6466670000000008</v>
      </c>
      <c r="J851" s="2">
        <v>9.6466670000000008</v>
      </c>
      <c r="K851" s="3">
        <v>209964000</v>
      </c>
      <c r="L851" s="6">
        <f t="shared" si="55"/>
        <v>4.893077024535096E-2</v>
      </c>
      <c r="M851" s="7">
        <f t="shared" si="53"/>
        <v>5.0569265263862446</v>
      </c>
      <c r="N851" s="2">
        <f t="shared" si="52"/>
        <v>8.9706667142857146</v>
      </c>
      <c r="O851" s="2">
        <f t="shared" si="54"/>
        <v>9.0715110333333318</v>
      </c>
    </row>
    <row r="852" spans="1:15">
      <c r="A852" s="1">
        <v>41590</v>
      </c>
      <c r="B852" s="4" t="s">
        <v>6</v>
      </c>
      <c r="C852" s="4" t="s">
        <v>17</v>
      </c>
      <c r="D852" s="5">
        <v>2013</v>
      </c>
      <c r="E852" s="5" t="s">
        <v>28</v>
      </c>
      <c r="F852" s="2">
        <v>9.6460000000000008</v>
      </c>
      <c r="G852" s="2">
        <v>9.6466670000000008</v>
      </c>
      <c r="H852" s="2">
        <v>9.0786669999999994</v>
      </c>
      <c r="I852" s="2">
        <v>9.1866669999999999</v>
      </c>
      <c r="J852" s="2">
        <v>9.1866669999999999</v>
      </c>
      <c r="K852" s="3">
        <v>224778000</v>
      </c>
      <c r="L852" s="6">
        <f t="shared" si="55"/>
        <v>-4.7684863590709704E-2</v>
      </c>
      <c r="M852" s="7">
        <f t="shared" si="53"/>
        <v>4.7681028111965649</v>
      </c>
      <c r="N852" s="2">
        <f t="shared" si="52"/>
        <v>8.7460000000000004</v>
      </c>
      <c r="O852" s="2">
        <f t="shared" si="54"/>
        <v>9.0864221333333326</v>
      </c>
    </row>
    <row r="853" spans="1:15">
      <c r="A853" s="1">
        <v>41591</v>
      </c>
      <c r="B853" s="4" t="s">
        <v>7</v>
      </c>
      <c r="C853" s="4" t="s">
        <v>17</v>
      </c>
      <c r="D853" s="5">
        <v>2013</v>
      </c>
      <c r="E853" s="5" t="s">
        <v>28</v>
      </c>
      <c r="F853" s="2">
        <v>9.3893330000000006</v>
      </c>
      <c r="G853" s="2">
        <v>9.4913329999999991</v>
      </c>
      <c r="H853" s="2">
        <v>9.0893329999999999</v>
      </c>
      <c r="I853" s="2">
        <v>9.2466670000000004</v>
      </c>
      <c r="J853" s="2">
        <v>9.2466670000000004</v>
      </c>
      <c r="K853" s="3">
        <v>189874500</v>
      </c>
      <c r="L853" s="6">
        <f t="shared" si="55"/>
        <v>6.5312044074309541E-3</v>
      </c>
      <c r="M853" s="7">
        <f t="shared" si="53"/>
        <v>4.8057754696995669</v>
      </c>
      <c r="N853" s="2">
        <f t="shared" si="52"/>
        <v>8.5964761428571439</v>
      </c>
      <c r="O853" s="2">
        <f t="shared" si="54"/>
        <v>9.125755466666666</v>
      </c>
    </row>
    <row r="854" spans="1:15">
      <c r="A854" s="1">
        <v>41592</v>
      </c>
      <c r="B854" s="4" t="s">
        <v>8</v>
      </c>
      <c r="C854" s="4" t="s">
        <v>17</v>
      </c>
      <c r="D854" s="5">
        <v>2013</v>
      </c>
      <c r="E854" s="5" t="s">
        <v>28</v>
      </c>
      <c r="F854" s="2">
        <v>9.2613330000000005</v>
      </c>
      <c r="G854" s="2">
        <v>9.36</v>
      </c>
      <c r="H854" s="2">
        <v>8.9406669999999995</v>
      </c>
      <c r="I854" s="2">
        <v>9.1733329999999995</v>
      </c>
      <c r="J854" s="2">
        <v>9.1733329999999995</v>
      </c>
      <c r="K854" s="3">
        <v>183055500</v>
      </c>
      <c r="L854" s="6">
        <f t="shared" si="55"/>
        <v>-7.930857680935292E-3</v>
      </c>
      <c r="M854" s="7">
        <f t="shared" si="53"/>
        <v>4.7597306907219146</v>
      </c>
      <c r="N854" s="2">
        <f t="shared" si="52"/>
        <v>8.4315237142857136</v>
      </c>
      <c r="O854" s="2">
        <f t="shared" si="54"/>
        <v>9.1533554666666639</v>
      </c>
    </row>
    <row r="855" spans="1:15">
      <c r="A855" s="1">
        <v>41593</v>
      </c>
      <c r="B855" s="4" t="s">
        <v>9</v>
      </c>
      <c r="C855" s="4" t="s">
        <v>17</v>
      </c>
      <c r="D855" s="5">
        <v>2013</v>
      </c>
      <c r="E855" s="5" t="s">
        <v>28</v>
      </c>
      <c r="F855" s="2">
        <v>9.1233330000000006</v>
      </c>
      <c r="G855" s="2">
        <v>9.1966669999999997</v>
      </c>
      <c r="H855" s="2">
        <v>8.9566669999999995</v>
      </c>
      <c r="I855" s="2">
        <v>9.0299999999999994</v>
      </c>
      <c r="J855" s="2">
        <v>9.0299999999999994</v>
      </c>
      <c r="K855" s="3">
        <v>148503000</v>
      </c>
      <c r="L855" s="6">
        <f t="shared" si="55"/>
        <v>-1.562496423055831E-2</v>
      </c>
      <c r="M855" s="7">
        <f t="shared" si="53"/>
        <v>4.6697351047017355</v>
      </c>
      <c r="N855" s="2">
        <f t="shared" si="52"/>
        <v>8.2719047142857143</v>
      </c>
      <c r="O855" s="2">
        <f t="shared" si="54"/>
        <v>9.1863332666666668</v>
      </c>
    </row>
    <row r="856" spans="1:15">
      <c r="A856" s="1">
        <v>41596</v>
      </c>
      <c r="B856" s="4" t="s">
        <v>10</v>
      </c>
      <c r="C856" s="4" t="s">
        <v>17</v>
      </c>
      <c r="D856" s="5">
        <v>2013</v>
      </c>
      <c r="E856" s="5" t="s">
        <v>28</v>
      </c>
      <c r="F856" s="2">
        <v>9.0180000000000007</v>
      </c>
      <c r="G856" s="2">
        <v>9.0299999999999994</v>
      </c>
      <c r="H856" s="2">
        <v>7.9740000000000002</v>
      </c>
      <c r="I856" s="2">
        <v>8.1053329999999999</v>
      </c>
      <c r="J856" s="2">
        <v>8.1053329999999999</v>
      </c>
      <c r="K856" s="3">
        <v>347073000</v>
      </c>
      <c r="L856" s="6">
        <f t="shared" si="55"/>
        <v>-0.10239944629014391</v>
      </c>
      <c r="M856" s="7">
        <f t="shared" si="53"/>
        <v>4.0891573693684871</v>
      </c>
      <c r="N856" s="2">
        <f t="shared" si="52"/>
        <v>8.129523714285714</v>
      </c>
      <c r="O856" s="2">
        <f t="shared" si="54"/>
        <v>9.2196221666666638</v>
      </c>
    </row>
    <row r="857" spans="1:15">
      <c r="A857" s="1">
        <v>41597</v>
      </c>
      <c r="B857" s="4" t="s">
        <v>6</v>
      </c>
      <c r="C857" s="4" t="s">
        <v>17</v>
      </c>
      <c r="D857" s="5">
        <v>2013</v>
      </c>
      <c r="E857" s="5" t="s">
        <v>28</v>
      </c>
      <c r="F857" s="2">
        <v>7.9619999999999997</v>
      </c>
      <c r="G857" s="2">
        <v>8.6</v>
      </c>
      <c r="H857" s="2">
        <v>7.9480000000000004</v>
      </c>
      <c r="I857" s="2">
        <v>8.4060000000000006</v>
      </c>
      <c r="J857" s="2">
        <v>8.4060000000000006</v>
      </c>
      <c r="K857" s="3">
        <v>297243000</v>
      </c>
      <c r="L857" s="6">
        <f t="shared" si="55"/>
        <v>3.7094959577848398E-2</v>
      </c>
      <c r="M857" s="7">
        <f t="shared" si="53"/>
        <v>4.27793945627052</v>
      </c>
      <c r="N857" s="2">
        <f t="shared" si="52"/>
        <v>8.1805714285714277</v>
      </c>
      <c r="O857" s="2">
        <f t="shared" si="54"/>
        <v>9.2829999666666652</v>
      </c>
    </row>
    <row r="858" spans="1:15">
      <c r="A858" s="1">
        <v>41598</v>
      </c>
      <c r="B858" s="4" t="s">
        <v>7</v>
      </c>
      <c r="C858" s="4" t="s">
        <v>17</v>
      </c>
      <c r="D858" s="5">
        <v>2013</v>
      </c>
      <c r="E858" s="5" t="s">
        <v>28</v>
      </c>
      <c r="F858" s="2">
        <v>8.4053330000000006</v>
      </c>
      <c r="G858" s="2">
        <v>8.4966670000000004</v>
      </c>
      <c r="H858" s="2">
        <v>7.9373329999999997</v>
      </c>
      <c r="I858" s="2">
        <v>8.0739999999999998</v>
      </c>
      <c r="J858" s="2">
        <v>8.0739999999999998</v>
      </c>
      <c r="K858" s="3">
        <v>207744000</v>
      </c>
      <c r="L858" s="6">
        <f t="shared" si="55"/>
        <v>-3.9495598382108102E-2</v>
      </c>
      <c r="M858" s="7">
        <f t="shared" si="53"/>
        <v>4.0694840792205778</v>
      </c>
      <c r="N858" s="2">
        <f t="shared" si="52"/>
        <v>8.1919047142857124</v>
      </c>
      <c r="O858" s="2">
        <f t="shared" si="54"/>
        <v>9.3351555333333316</v>
      </c>
    </row>
    <row r="859" spans="1:15">
      <c r="A859" s="1">
        <v>41599</v>
      </c>
      <c r="B859" s="4" t="s">
        <v>8</v>
      </c>
      <c r="C859" s="4" t="s">
        <v>17</v>
      </c>
      <c r="D859" s="5">
        <v>2013</v>
      </c>
      <c r="E859" s="5" t="s">
        <v>28</v>
      </c>
      <c r="F859" s="2">
        <v>8.1926670000000001</v>
      </c>
      <c r="G859" s="2">
        <v>8.3193330000000003</v>
      </c>
      <c r="H859" s="2">
        <v>8.016667</v>
      </c>
      <c r="I859" s="2">
        <v>8.14</v>
      </c>
      <c r="J859" s="2">
        <v>8.14</v>
      </c>
      <c r="K859" s="3">
        <v>178557000</v>
      </c>
      <c r="L859" s="6">
        <f t="shared" si="55"/>
        <v>8.1743869209810159E-3</v>
      </c>
      <c r="M859" s="7">
        <f t="shared" si="53"/>
        <v>4.1109240035738797</v>
      </c>
      <c r="N859" s="2">
        <f t="shared" si="52"/>
        <v>8.2210475714285689</v>
      </c>
      <c r="O859" s="2">
        <f t="shared" si="54"/>
        <v>9.392688866666667</v>
      </c>
    </row>
    <row r="860" spans="1:15">
      <c r="A860" s="1">
        <v>41600</v>
      </c>
      <c r="B860" s="4" t="s">
        <v>9</v>
      </c>
      <c r="C860" s="4" t="s">
        <v>17</v>
      </c>
      <c r="D860" s="5">
        <v>2013</v>
      </c>
      <c r="E860" s="5" t="s">
        <v>28</v>
      </c>
      <c r="F860" s="2">
        <v>8.1053329999999999</v>
      </c>
      <c r="G860" s="2">
        <v>8.1833329999999993</v>
      </c>
      <c r="H860" s="2">
        <v>7.8620000000000001</v>
      </c>
      <c r="I860" s="2">
        <v>8.0920000000000005</v>
      </c>
      <c r="J860" s="2">
        <v>8.0920000000000005</v>
      </c>
      <c r="K860" s="3">
        <v>166450500</v>
      </c>
      <c r="L860" s="6">
        <f t="shared" si="55"/>
        <v>-5.8968058968059019E-3</v>
      </c>
      <c r="M860" s="7">
        <f t="shared" si="53"/>
        <v>4.0807858767714782</v>
      </c>
      <c r="N860" s="2">
        <f t="shared" si="52"/>
        <v>8.4362857142857148</v>
      </c>
      <c r="O860" s="2">
        <f t="shared" si="54"/>
        <v>9.4532666333333335</v>
      </c>
    </row>
    <row r="861" spans="1:15">
      <c r="A861" s="1">
        <v>41603</v>
      </c>
      <c r="B861" s="4" t="s">
        <v>10</v>
      </c>
      <c r="C861" s="4" t="s">
        <v>17</v>
      </c>
      <c r="D861" s="5">
        <v>2013</v>
      </c>
      <c r="E861" s="5" t="s">
        <v>28</v>
      </c>
      <c r="F861" s="2">
        <v>8.3000000000000007</v>
      </c>
      <c r="G861" s="2">
        <v>8.3893330000000006</v>
      </c>
      <c r="H861" s="2">
        <v>8.02</v>
      </c>
      <c r="I861" s="2">
        <v>8.0559999999999992</v>
      </c>
      <c r="J861" s="2">
        <v>8.0559999999999992</v>
      </c>
      <c r="K861" s="3">
        <v>154009500</v>
      </c>
      <c r="L861" s="6">
        <f t="shared" si="55"/>
        <v>-4.4488383588731292E-3</v>
      </c>
      <c r="M861" s="7">
        <f t="shared" si="53"/>
        <v>4.0581822816696764</v>
      </c>
      <c r="N861" s="2">
        <f t="shared" si="52"/>
        <v>8.6036190000000001</v>
      </c>
      <c r="O861" s="2">
        <f t="shared" si="54"/>
        <v>9.519711066666666</v>
      </c>
    </row>
    <row r="862" spans="1:15">
      <c r="A862" s="1">
        <v>41604</v>
      </c>
      <c r="B862" s="4" t="s">
        <v>6</v>
      </c>
      <c r="C862" s="4" t="s">
        <v>17</v>
      </c>
      <c r="D862" s="5">
        <v>2013</v>
      </c>
      <c r="E862" s="5" t="s">
        <v>28</v>
      </c>
      <c r="F862" s="2">
        <v>7.9586670000000002</v>
      </c>
      <c r="G862" s="2">
        <v>8.1813330000000004</v>
      </c>
      <c r="H862" s="2">
        <v>7.74</v>
      </c>
      <c r="I862" s="2">
        <v>8.0333330000000007</v>
      </c>
      <c r="J862" s="2">
        <v>8.0333330000000007</v>
      </c>
      <c r="K862" s="3">
        <v>208282500</v>
      </c>
      <c r="L862" s="6">
        <f t="shared" si="55"/>
        <v>-2.8136792452828252E-3</v>
      </c>
      <c r="M862" s="7">
        <f t="shared" si="53"/>
        <v>4.0439501791648853</v>
      </c>
      <c r="N862" s="2">
        <f t="shared" si="52"/>
        <v>8.7906665714285719</v>
      </c>
      <c r="O862" s="2">
        <f t="shared" si="54"/>
        <v>9.5790221666666664</v>
      </c>
    </row>
    <row r="863" spans="1:15">
      <c r="A863" s="1">
        <v>41605</v>
      </c>
      <c r="B863" s="4" t="s">
        <v>7</v>
      </c>
      <c r="C863" s="4" t="s">
        <v>17</v>
      </c>
      <c r="D863" s="5">
        <v>2013</v>
      </c>
      <c r="E863" s="5" t="s">
        <v>28</v>
      </c>
      <c r="F863" s="2">
        <v>8.0873329999999992</v>
      </c>
      <c r="G863" s="2">
        <v>8.4633330000000004</v>
      </c>
      <c r="H863" s="2">
        <v>7.968</v>
      </c>
      <c r="I863" s="2">
        <v>8.4626669999999997</v>
      </c>
      <c r="J863" s="2">
        <v>8.4626669999999997</v>
      </c>
      <c r="K863" s="3">
        <v>185514000</v>
      </c>
      <c r="L863" s="6">
        <f t="shared" si="55"/>
        <v>5.344406860763757E-2</v>
      </c>
      <c r="M863" s="7">
        <f t="shared" si="53"/>
        <v>4.3135193985936793</v>
      </c>
      <c r="N863" s="2">
        <f t="shared" si="52"/>
        <v>8.951238</v>
      </c>
      <c r="O863" s="2">
        <f t="shared" si="54"/>
        <v>9.6350666333333326</v>
      </c>
    </row>
    <row r="864" spans="1:15">
      <c r="A864" s="1">
        <v>41607</v>
      </c>
      <c r="B864" s="4" t="s">
        <v>9</v>
      </c>
      <c r="C864" s="4" t="s">
        <v>17</v>
      </c>
      <c r="D864" s="5">
        <v>2013</v>
      </c>
      <c r="E864" s="5" t="s">
        <v>28</v>
      </c>
      <c r="F864" s="2">
        <v>8.6513329999999993</v>
      </c>
      <c r="G864" s="2">
        <v>8.7059999999999995</v>
      </c>
      <c r="H864" s="2">
        <v>8.4653329999999993</v>
      </c>
      <c r="I864" s="2">
        <v>8.4853330000000007</v>
      </c>
      <c r="J864" s="2">
        <v>8.4853330000000007</v>
      </c>
      <c r="K864" s="3">
        <v>145743000</v>
      </c>
      <c r="L864" s="6">
        <f t="shared" si="55"/>
        <v>2.6783518718154647E-3</v>
      </c>
      <c r="M864" s="7">
        <f t="shared" si="53"/>
        <v>4.3277508732208307</v>
      </c>
      <c r="N864" s="2">
        <f t="shared" si="52"/>
        <v>9.0908569999999997</v>
      </c>
      <c r="O864" s="2">
        <f t="shared" si="54"/>
        <v>9.662622166666667</v>
      </c>
    </row>
    <row r="865" spans="1:15">
      <c r="A865" s="1">
        <v>41610</v>
      </c>
      <c r="B865" s="4" t="s">
        <v>10</v>
      </c>
      <c r="C865" s="4" t="s">
        <v>18</v>
      </c>
      <c r="D865" s="5">
        <v>2013</v>
      </c>
      <c r="E865" s="5" t="s">
        <v>28</v>
      </c>
      <c r="F865" s="2">
        <v>8.4233329999999995</v>
      </c>
      <c r="G865" s="2">
        <v>8.57</v>
      </c>
      <c r="H865" s="2">
        <v>8.2620000000000005</v>
      </c>
      <c r="I865" s="2">
        <v>8.2780000000000005</v>
      </c>
      <c r="J865" s="2">
        <v>8.2780000000000005</v>
      </c>
      <c r="K865" s="3">
        <v>116268000</v>
      </c>
      <c r="L865" s="6">
        <f t="shared" si="55"/>
        <v>-2.4434279715362991E-2</v>
      </c>
      <c r="M865" s="7">
        <f t="shared" si="53"/>
        <v>4.1975711181307833</v>
      </c>
      <c r="N865" s="2">
        <f t="shared" si="52"/>
        <v>9.2328569999999992</v>
      </c>
      <c r="O865" s="2">
        <f t="shared" si="54"/>
        <v>9.7381555000000013</v>
      </c>
    </row>
    <row r="866" spans="1:15">
      <c r="A866" s="1">
        <v>41611</v>
      </c>
      <c r="B866" s="4" t="s">
        <v>6</v>
      </c>
      <c r="C866" s="4" t="s">
        <v>18</v>
      </c>
      <c r="D866" s="5">
        <v>2013</v>
      </c>
      <c r="E866" s="5" t="s">
        <v>28</v>
      </c>
      <c r="F866" s="2">
        <v>8.8453330000000001</v>
      </c>
      <c r="G866" s="2">
        <v>9.6626670000000008</v>
      </c>
      <c r="H866" s="2">
        <v>8.7726670000000002</v>
      </c>
      <c r="I866" s="2">
        <v>9.6466670000000008</v>
      </c>
      <c r="J866" s="2">
        <v>9.6466670000000008</v>
      </c>
      <c r="K866" s="3">
        <v>385236000</v>
      </c>
      <c r="L866" s="6">
        <f t="shared" si="55"/>
        <v>0.16533788354675044</v>
      </c>
      <c r="M866" s="7">
        <f t="shared" si="53"/>
        <v>5.0569265263862446</v>
      </c>
      <c r="N866" s="2">
        <f t="shared" si="52"/>
        <v>9.3802855714285709</v>
      </c>
      <c r="O866" s="2">
        <f t="shared" si="54"/>
        <v>9.8269555000000004</v>
      </c>
    </row>
    <row r="867" spans="1:15">
      <c r="A867" s="1">
        <v>41612</v>
      </c>
      <c r="B867" s="4" t="s">
        <v>7</v>
      </c>
      <c r="C867" s="4" t="s">
        <v>18</v>
      </c>
      <c r="D867" s="5">
        <v>2013</v>
      </c>
      <c r="E867" s="5" t="s">
        <v>28</v>
      </c>
      <c r="F867" s="2">
        <v>9.6213329999999999</v>
      </c>
      <c r="G867" s="2">
        <v>9.6286670000000001</v>
      </c>
      <c r="H867" s="2">
        <v>9.1419999999999995</v>
      </c>
      <c r="I867" s="2">
        <v>9.2633329999999994</v>
      </c>
      <c r="J867" s="2">
        <v>9.2633329999999994</v>
      </c>
      <c r="K867" s="3">
        <v>197215500</v>
      </c>
      <c r="L867" s="6">
        <f t="shared" si="55"/>
        <v>-3.973745543408945E-2</v>
      </c>
      <c r="M867" s="7">
        <f t="shared" si="53"/>
        <v>4.8162396784764168</v>
      </c>
      <c r="N867" s="2">
        <f t="shared" si="52"/>
        <v>9.4066664285714285</v>
      </c>
      <c r="O867" s="2">
        <f t="shared" si="54"/>
        <v>9.8853332666666667</v>
      </c>
    </row>
    <row r="868" spans="1:15">
      <c r="A868" s="1">
        <v>41613</v>
      </c>
      <c r="B868" s="4" t="s">
        <v>8</v>
      </c>
      <c r="C868" s="4" t="s">
        <v>18</v>
      </c>
      <c r="D868" s="5">
        <v>2013</v>
      </c>
      <c r="E868" s="5" t="s">
        <v>28</v>
      </c>
      <c r="F868" s="2">
        <v>9.3433329999999994</v>
      </c>
      <c r="G868" s="2">
        <v>9.5566669999999991</v>
      </c>
      <c r="H868" s="2">
        <v>9.3000000000000007</v>
      </c>
      <c r="I868" s="2">
        <v>9.3653329999999997</v>
      </c>
      <c r="J868" s="2">
        <v>9.3653329999999997</v>
      </c>
      <c r="K868" s="3">
        <v>139326000</v>
      </c>
      <c r="L868" s="6">
        <f t="shared" si="55"/>
        <v>1.1011155487986918E-2</v>
      </c>
      <c r="M868" s="7">
        <f t="shared" si="53"/>
        <v>4.8802831979315195</v>
      </c>
      <c r="N868" s="2">
        <f t="shared" si="52"/>
        <v>9.4895235714285722</v>
      </c>
      <c r="O868" s="2">
        <f t="shared" si="54"/>
        <v>9.9543555000000001</v>
      </c>
    </row>
    <row r="869" spans="1:15">
      <c r="A869" s="1">
        <v>41614</v>
      </c>
      <c r="B869" s="4" t="s">
        <v>9</v>
      </c>
      <c r="C869" s="4" t="s">
        <v>18</v>
      </c>
      <c r="D869" s="5">
        <v>2013</v>
      </c>
      <c r="E869" s="5" t="s">
        <v>28</v>
      </c>
      <c r="F869" s="2">
        <v>9.4339999999999993</v>
      </c>
      <c r="G869" s="2">
        <v>9.499333</v>
      </c>
      <c r="H869" s="2">
        <v>9.0866670000000003</v>
      </c>
      <c r="I869" s="2">
        <v>9.1573329999999995</v>
      </c>
      <c r="J869" s="2">
        <v>9.1573329999999995</v>
      </c>
      <c r="K869" s="3">
        <v>118644000</v>
      </c>
      <c r="L869" s="6">
        <f t="shared" si="55"/>
        <v>-2.2209567988666308E-2</v>
      </c>
      <c r="M869" s="7">
        <f t="shared" si="53"/>
        <v>4.7496846484544477</v>
      </c>
      <c r="N869" s="2">
        <f t="shared" si="52"/>
        <v>9.5605712857142855</v>
      </c>
      <c r="O869" s="2">
        <f t="shared" si="54"/>
        <v>10.034799966666666</v>
      </c>
    </row>
    <row r="870" spans="1:15">
      <c r="A870" s="1">
        <v>41617</v>
      </c>
      <c r="B870" s="4" t="s">
        <v>10</v>
      </c>
      <c r="C870" s="4" t="s">
        <v>18</v>
      </c>
      <c r="D870" s="5">
        <v>2013</v>
      </c>
      <c r="E870" s="5" t="s">
        <v>28</v>
      </c>
      <c r="F870" s="2">
        <v>9.1333330000000004</v>
      </c>
      <c r="G870" s="2">
        <v>9.4466669999999997</v>
      </c>
      <c r="H870" s="2">
        <v>8.9473330000000004</v>
      </c>
      <c r="I870" s="2">
        <v>9.44</v>
      </c>
      <c r="J870" s="2">
        <v>9.44</v>
      </c>
      <c r="K870" s="3">
        <v>135922500</v>
      </c>
      <c r="L870" s="6">
        <f t="shared" si="55"/>
        <v>3.0867830185928591E-2</v>
      </c>
      <c r="M870" s="7">
        <f t="shared" si="53"/>
        <v>4.9271649378055793</v>
      </c>
      <c r="N870" s="2">
        <f t="shared" si="52"/>
        <v>9.7043808571428567</v>
      </c>
      <c r="O870" s="2">
        <f t="shared" si="54"/>
        <v>10.126355533333333</v>
      </c>
    </row>
    <row r="871" spans="1:15">
      <c r="A871" s="1">
        <v>41618</v>
      </c>
      <c r="B871" s="4" t="s">
        <v>6</v>
      </c>
      <c r="C871" s="4" t="s">
        <v>18</v>
      </c>
      <c r="D871" s="5">
        <v>2013</v>
      </c>
      <c r="E871" s="5" t="s">
        <v>28</v>
      </c>
      <c r="F871" s="2">
        <v>9.3366670000000003</v>
      </c>
      <c r="G871" s="2">
        <v>9.7246670000000002</v>
      </c>
      <c r="H871" s="2">
        <v>9.3239999999999998</v>
      </c>
      <c r="I871" s="2">
        <v>9.4793330000000005</v>
      </c>
      <c r="J871" s="2">
        <v>9.4793330000000005</v>
      </c>
      <c r="K871" s="3">
        <v>161223000</v>
      </c>
      <c r="L871" s="6">
        <f t="shared" si="55"/>
        <v>4.1666313559323041E-3</v>
      </c>
      <c r="M871" s="7">
        <f t="shared" si="53"/>
        <v>4.9518612490872229</v>
      </c>
      <c r="N871" s="2">
        <f t="shared" si="52"/>
        <v>9.7651427142857141</v>
      </c>
      <c r="O871" s="2">
        <f t="shared" si="54"/>
        <v>10.2150222</v>
      </c>
    </row>
    <row r="872" spans="1:15">
      <c r="A872" s="1">
        <v>41619</v>
      </c>
      <c r="B872" s="4" t="s">
        <v>7</v>
      </c>
      <c r="C872" s="4" t="s">
        <v>18</v>
      </c>
      <c r="D872" s="5">
        <v>2013</v>
      </c>
      <c r="E872" s="5" t="s">
        <v>28</v>
      </c>
      <c r="F872" s="2">
        <v>9.4586670000000002</v>
      </c>
      <c r="G872" s="2">
        <v>9.5366669999999996</v>
      </c>
      <c r="H872" s="2">
        <v>9.2993330000000007</v>
      </c>
      <c r="I872" s="2">
        <v>9.31</v>
      </c>
      <c r="J872" s="2">
        <v>9.31</v>
      </c>
      <c r="K872" s="3">
        <v>107067000</v>
      </c>
      <c r="L872" s="6">
        <f t="shared" si="55"/>
        <v>-1.7863387645523154E-2</v>
      </c>
      <c r="M872" s="7">
        <f t="shared" si="53"/>
        <v>4.84554084438241</v>
      </c>
      <c r="N872" s="2">
        <f t="shared" si="52"/>
        <v>9.7511427142857166</v>
      </c>
      <c r="O872" s="2">
        <f t="shared" si="54"/>
        <v>10.287044433333334</v>
      </c>
    </row>
    <row r="873" spans="1:15">
      <c r="A873" s="1">
        <v>41620</v>
      </c>
      <c r="B873" s="4" t="s">
        <v>8</v>
      </c>
      <c r="C873" s="4" t="s">
        <v>18</v>
      </c>
      <c r="D873" s="5">
        <v>2013</v>
      </c>
      <c r="E873" s="5" t="s">
        <v>28</v>
      </c>
      <c r="F873" s="2">
        <v>9.3133330000000001</v>
      </c>
      <c r="G873" s="2">
        <v>9.8826669999999996</v>
      </c>
      <c r="H873" s="2">
        <v>9.2353330000000007</v>
      </c>
      <c r="I873" s="2">
        <v>9.8313330000000008</v>
      </c>
      <c r="J873" s="2">
        <v>9.8313330000000008</v>
      </c>
      <c r="K873" s="3">
        <v>161517000</v>
      </c>
      <c r="L873" s="6">
        <f t="shared" si="55"/>
        <v>5.5997099892588643E-2</v>
      </c>
      <c r="M873" s="7">
        <f t="shared" si="53"/>
        <v>5.1728741789714991</v>
      </c>
      <c r="N873" s="2">
        <f t="shared" si="52"/>
        <v>9.7853331428571426</v>
      </c>
      <c r="O873" s="2">
        <f t="shared" si="54"/>
        <v>10.353644433333333</v>
      </c>
    </row>
    <row r="874" spans="1:15">
      <c r="A874" s="1">
        <v>41621</v>
      </c>
      <c r="B874" s="4" t="s">
        <v>9</v>
      </c>
      <c r="C874" s="4" t="s">
        <v>18</v>
      </c>
      <c r="D874" s="5">
        <v>2013</v>
      </c>
      <c r="E874" s="5" t="s">
        <v>28</v>
      </c>
      <c r="F874" s="2">
        <v>9.8699999999999992</v>
      </c>
      <c r="G874" s="2">
        <v>10.119999999999999</v>
      </c>
      <c r="H874" s="2">
        <v>9.8213329999999992</v>
      </c>
      <c r="I874" s="2">
        <v>9.8433329999999994</v>
      </c>
      <c r="J874" s="2">
        <v>9.8433329999999994</v>
      </c>
      <c r="K874" s="3">
        <v>158878500</v>
      </c>
      <c r="L874" s="6">
        <f t="shared" si="55"/>
        <v>1.2205872794664443E-3</v>
      </c>
      <c r="M874" s="7">
        <f t="shared" si="53"/>
        <v>5.1804087106720988</v>
      </c>
      <c r="N874" s="2">
        <f t="shared" si="52"/>
        <v>9.7479998571428563</v>
      </c>
      <c r="O874" s="2">
        <f t="shared" si="54"/>
        <v>10.422333333333334</v>
      </c>
    </row>
    <row r="875" spans="1:15">
      <c r="A875" s="1">
        <v>41624</v>
      </c>
      <c r="B875" s="4" t="s">
        <v>10</v>
      </c>
      <c r="C875" s="4" t="s">
        <v>18</v>
      </c>
      <c r="D875" s="5">
        <v>2013</v>
      </c>
      <c r="E875" s="5" t="s">
        <v>28</v>
      </c>
      <c r="F875" s="2">
        <v>9.8986669999999997</v>
      </c>
      <c r="G875" s="2">
        <v>10.028667</v>
      </c>
      <c r="H875" s="2">
        <v>9.74</v>
      </c>
      <c r="I875" s="2">
        <v>9.8626670000000001</v>
      </c>
      <c r="J875" s="2">
        <v>9.8626670000000001</v>
      </c>
      <c r="K875" s="3">
        <v>100129500</v>
      </c>
      <c r="L875" s="6">
        <f t="shared" si="55"/>
        <v>1.9641720949601757E-3</v>
      </c>
      <c r="M875" s="7">
        <f t="shared" si="53"/>
        <v>5.192548096997049</v>
      </c>
      <c r="N875" s="2">
        <f t="shared" si="52"/>
        <v>9.7838094285714288</v>
      </c>
      <c r="O875" s="2">
        <f t="shared" si="54"/>
        <v>10.483622233333334</v>
      </c>
    </row>
    <row r="876" spans="1:15">
      <c r="A876" s="1">
        <v>41625</v>
      </c>
      <c r="B876" s="4" t="s">
        <v>6</v>
      </c>
      <c r="C876" s="4" t="s">
        <v>18</v>
      </c>
      <c r="D876" s="5">
        <v>2013</v>
      </c>
      <c r="E876" s="5" t="s">
        <v>28</v>
      </c>
      <c r="F876" s="2">
        <v>9.8386669999999992</v>
      </c>
      <c r="G876" s="2">
        <v>10.308667</v>
      </c>
      <c r="H876" s="2">
        <v>9.7546669999999995</v>
      </c>
      <c r="I876" s="2">
        <v>10.164</v>
      </c>
      <c r="J876" s="2">
        <v>10.164</v>
      </c>
      <c r="K876" s="3">
        <v>157425000</v>
      </c>
      <c r="L876" s="6">
        <f t="shared" si="55"/>
        <v>3.0552892032145021E-2</v>
      </c>
      <c r="M876" s="7">
        <f t="shared" si="53"/>
        <v>5.3817483504084658</v>
      </c>
      <c r="N876" s="2">
        <f t="shared" si="52"/>
        <v>9.8558094285714297</v>
      </c>
      <c r="O876" s="2">
        <f t="shared" si="54"/>
        <v>10.561177766666667</v>
      </c>
    </row>
    <row r="877" spans="1:15">
      <c r="A877" s="1">
        <v>41626</v>
      </c>
      <c r="B877" s="4" t="s">
        <v>7</v>
      </c>
      <c r="C877" s="4" t="s">
        <v>18</v>
      </c>
      <c r="D877" s="5">
        <v>2013</v>
      </c>
      <c r="E877" s="5" t="s">
        <v>28</v>
      </c>
      <c r="F877" s="2">
        <v>10.149333</v>
      </c>
      <c r="G877" s="2">
        <v>10.326667</v>
      </c>
      <c r="H877" s="2">
        <v>9.73</v>
      </c>
      <c r="I877" s="2">
        <v>9.8653329999999997</v>
      </c>
      <c r="J877" s="2">
        <v>9.8653329999999997</v>
      </c>
      <c r="K877" s="3">
        <v>173728500</v>
      </c>
      <c r="L877" s="6">
        <f t="shared" si="55"/>
        <v>-2.9384789452971273E-2</v>
      </c>
      <c r="M877" s="7">
        <f t="shared" si="53"/>
        <v>5.1942220187898656</v>
      </c>
      <c r="N877" s="2">
        <f t="shared" si="52"/>
        <v>9.8430475714285723</v>
      </c>
      <c r="O877" s="2">
        <f t="shared" si="54"/>
        <v>10.625511099999999</v>
      </c>
    </row>
    <row r="878" spans="1:15">
      <c r="A878" s="1">
        <v>41627</v>
      </c>
      <c r="B878" s="4" t="s">
        <v>8</v>
      </c>
      <c r="C878" s="4" t="s">
        <v>18</v>
      </c>
      <c r="D878" s="5">
        <v>2013</v>
      </c>
      <c r="E878" s="5" t="s">
        <v>28</v>
      </c>
      <c r="F878" s="2">
        <v>9.7933330000000005</v>
      </c>
      <c r="G878" s="2">
        <v>9.8000000000000007</v>
      </c>
      <c r="H878" s="2">
        <v>9.2733329999999992</v>
      </c>
      <c r="I878" s="2">
        <v>9.3813329999999997</v>
      </c>
      <c r="J878" s="2">
        <v>9.3813329999999997</v>
      </c>
      <c r="K878" s="3">
        <v>191100000</v>
      </c>
      <c r="L878" s="6">
        <f t="shared" si="55"/>
        <v>-4.9060685533879086E-2</v>
      </c>
      <c r="M878" s="7">
        <f t="shared" si="53"/>
        <v>4.8903292401989864</v>
      </c>
      <c r="N878" s="2">
        <f t="shared" si="52"/>
        <v>9.8855238571428572</v>
      </c>
      <c r="O878" s="2">
        <f t="shared" si="54"/>
        <v>10.690244433333332</v>
      </c>
    </row>
    <row r="879" spans="1:15">
      <c r="A879" s="1">
        <v>41628</v>
      </c>
      <c r="B879" s="4" t="s">
        <v>9</v>
      </c>
      <c r="C879" s="4" t="s">
        <v>18</v>
      </c>
      <c r="D879" s="5">
        <v>2013</v>
      </c>
      <c r="E879" s="5" t="s">
        <v>28</v>
      </c>
      <c r="F879" s="2">
        <v>9.4386670000000006</v>
      </c>
      <c r="G879" s="2">
        <v>9.6233330000000006</v>
      </c>
      <c r="H879" s="2">
        <v>9.4386670000000006</v>
      </c>
      <c r="I879" s="2">
        <v>9.5493330000000007</v>
      </c>
      <c r="J879" s="2">
        <v>9.5493330000000007</v>
      </c>
      <c r="K879" s="3">
        <v>111189000</v>
      </c>
      <c r="L879" s="6">
        <f t="shared" si="55"/>
        <v>1.7907902853464538E-2</v>
      </c>
      <c r="M879" s="7">
        <f t="shared" si="53"/>
        <v>4.995812684007392</v>
      </c>
      <c r="N879" s="2">
        <f t="shared" si="52"/>
        <v>9.9780001428571428</v>
      </c>
      <c r="O879" s="2">
        <f t="shared" si="54"/>
        <v>10.774711099999999</v>
      </c>
    </row>
    <row r="880" spans="1:15">
      <c r="A880" s="1">
        <v>41631</v>
      </c>
      <c r="B880" s="4" t="s">
        <v>10</v>
      </c>
      <c r="C880" s="4" t="s">
        <v>18</v>
      </c>
      <c r="D880" s="5">
        <v>2013</v>
      </c>
      <c r="E880" s="5" t="s">
        <v>28</v>
      </c>
      <c r="F880" s="2">
        <v>9.6566670000000006</v>
      </c>
      <c r="G880" s="2">
        <v>9.749333</v>
      </c>
      <c r="H880" s="2">
        <v>9.5066670000000002</v>
      </c>
      <c r="I880" s="2">
        <v>9.57</v>
      </c>
      <c r="J880" s="2">
        <v>9.57</v>
      </c>
      <c r="K880" s="3">
        <v>80782500</v>
      </c>
      <c r="L880" s="6">
        <f t="shared" si="55"/>
        <v>2.1642349261461031E-3</v>
      </c>
      <c r="M880" s="7">
        <f t="shared" si="53"/>
        <v>5.0087890312287504</v>
      </c>
      <c r="N880" s="2">
        <f t="shared" si="52"/>
        <v>10.043333571428573</v>
      </c>
      <c r="O880" s="2">
        <f t="shared" si="54"/>
        <v>10.843999999999998</v>
      </c>
    </row>
    <row r="881" spans="1:15">
      <c r="A881" s="1">
        <v>41632</v>
      </c>
      <c r="B881" s="4" t="s">
        <v>6</v>
      </c>
      <c r="C881" s="4" t="s">
        <v>18</v>
      </c>
      <c r="D881" s="5">
        <v>2013</v>
      </c>
      <c r="E881" s="5" t="s">
        <v>28</v>
      </c>
      <c r="F881" s="2">
        <v>10</v>
      </c>
      <c r="G881" s="2">
        <v>10.331333000000001</v>
      </c>
      <c r="H881" s="2">
        <v>9.9879999999999995</v>
      </c>
      <c r="I881" s="2">
        <v>10.093999999999999</v>
      </c>
      <c r="J881" s="2">
        <v>10.093999999999999</v>
      </c>
      <c r="K881" s="3">
        <v>149122500</v>
      </c>
      <c r="L881" s="6">
        <f t="shared" si="55"/>
        <v>5.4754440961337421E-2</v>
      </c>
      <c r="M881" s="7">
        <f t="shared" si="53"/>
        <v>5.3377969154882967</v>
      </c>
      <c r="N881" s="2">
        <f t="shared" si="52"/>
        <v>10.100571714285715</v>
      </c>
      <c r="O881" s="2">
        <f t="shared" si="54"/>
        <v>10.9214</v>
      </c>
    </row>
    <row r="882" spans="1:15">
      <c r="A882" s="1">
        <v>41634</v>
      </c>
      <c r="B882" s="4" t="s">
        <v>8</v>
      </c>
      <c r="C882" s="4" t="s">
        <v>18</v>
      </c>
      <c r="D882" s="5">
        <v>2013</v>
      </c>
      <c r="E882" s="5" t="s">
        <v>28</v>
      </c>
      <c r="F882" s="2">
        <v>10.336</v>
      </c>
      <c r="G882" s="2">
        <v>10.533333000000001</v>
      </c>
      <c r="H882" s="2">
        <v>10.286</v>
      </c>
      <c r="I882" s="2">
        <v>10.366667</v>
      </c>
      <c r="J882" s="2">
        <v>10.366667</v>
      </c>
      <c r="K882" s="3">
        <v>106942500</v>
      </c>
      <c r="L882" s="6">
        <f t="shared" si="55"/>
        <v>2.7012779869229269E-2</v>
      </c>
      <c r="M882" s="7">
        <f t="shared" si="53"/>
        <v>5.5089984284222622</v>
      </c>
      <c r="N882" s="2">
        <f t="shared" si="52"/>
        <v>10.058571714285714</v>
      </c>
      <c r="O882" s="2">
        <f t="shared" si="54"/>
        <v>10.999444433333332</v>
      </c>
    </row>
    <row r="883" spans="1:15">
      <c r="A883" s="1">
        <v>41635</v>
      </c>
      <c r="B883" s="4" t="s">
        <v>9</v>
      </c>
      <c r="C883" s="4" t="s">
        <v>18</v>
      </c>
      <c r="D883" s="5">
        <v>2013</v>
      </c>
      <c r="E883" s="5" t="s">
        <v>28</v>
      </c>
      <c r="F883" s="2">
        <v>10.353332999999999</v>
      </c>
      <c r="G883" s="2">
        <v>10.366667</v>
      </c>
      <c r="H883" s="2">
        <v>10.053333</v>
      </c>
      <c r="I883" s="2">
        <v>10.074667</v>
      </c>
      <c r="J883" s="2">
        <v>10.074667</v>
      </c>
      <c r="K883" s="3">
        <v>81903000</v>
      </c>
      <c r="L883" s="6">
        <f t="shared" si="55"/>
        <v>-2.8167201666649447E-2</v>
      </c>
      <c r="M883" s="7">
        <f t="shared" si="53"/>
        <v>5.325658157040988</v>
      </c>
      <c r="N883" s="2">
        <f t="shared" si="52"/>
        <v>10.000095428571429</v>
      </c>
      <c r="O883" s="2">
        <f t="shared" si="54"/>
        <v>11.090688866666664</v>
      </c>
    </row>
    <row r="884" spans="1:15">
      <c r="A884" s="1">
        <v>41638</v>
      </c>
      <c r="B884" s="4" t="s">
        <v>10</v>
      </c>
      <c r="C884" s="4" t="s">
        <v>18</v>
      </c>
      <c r="D884" s="5">
        <v>2013</v>
      </c>
      <c r="E884" s="5" t="s">
        <v>28</v>
      </c>
      <c r="F884" s="2">
        <v>10.074667</v>
      </c>
      <c r="G884" s="2">
        <v>10.320667</v>
      </c>
      <c r="H884" s="2">
        <v>10.050000000000001</v>
      </c>
      <c r="I884" s="2">
        <v>10.162667000000001</v>
      </c>
      <c r="J884" s="2">
        <v>10.162667000000001</v>
      </c>
      <c r="K884" s="3">
        <v>67012500</v>
      </c>
      <c r="L884" s="6">
        <f t="shared" si="55"/>
        <v>8.7347800180394026E-3</v>
      </c>
      <c r="M884" s="7">
        <f t="shared" si="53"/>
        <v>5.3809113895120575</v>
      </c>
      <c r="N884" s="2">
        <f t="shared" si="52"/>
        <v>10.001619142857143</v>
      </c>
      <c r="O884" s="2">
        <f t="shared" si="54"/>
        <v>11.191799966666666</v>
      </c>
    </row>
    <row r="885" spans="1:15">
      <c r="A885" s="1">
        <v>41639</v>
      </c>
      <c r="B885" s="4" t="s">
        <v>6</v>
      </c>
      <c r="C885" s="4" t="s">
        <v>18</v>
      </c>
      <c r="D885" s="5">
        <v>2013</v>
      </c>
      <c r="E885" s="5" t="s">
        <v>28</v>
      </c>
      <c r="F885" s="2">
        <v>10.154667</v>
      </c>
      <c r="G885" s="2">
        <v>10.213333</v>
      </c>
      <c r="H885" s="2">
        <v>9.9106670000000001</v>
      </c>
      <c r="I885" s="2">
        <v>10.028667</v>
      </c>
      <c r="J885" s="2">
        <v>10.028667</v>
      </c>
      <c r="K885" s="3">
        <v>63936000</v>
      </c>
      <c r="L885" s="6">
        <f t="shared" si="55"/>
        <v>-1.3185515180217981E-2</v>
      </c>
      <c r="M885" s="7">
        <f t="shared" si="53"/>
        <v>5.296775785522021</v>
      </c>
      <c r="N885" s="2">
        <f t="shared" si="52"/>
        <v>9.9548571428571417</v>
      </c>
      <c r="O885" s="2">
        <f t="shared" si="54"/>
        <v>11.287088833333334</v>
      </c>
    </row>
    <row r="886" spans="1:15">
      <c r="A886" s="1">
        <v>41641</v>
      </c>
      <c r="B886" s="4" t="s">
        <v>8</v>
      </c>
      <c r="C886" s="4" t="s">
        <v>19</v>
      </c>
      <c r="D886" s="5">
        <v>2014</v>
      </c>
      <c r="E886" s="5" t="s">
        <v>29</v>
      </c>
      <c r="F886" s="2">
        <v>9.9866670000000006</v>
      </c>
      <c r="G886" s="2">
        <v>10.165333</v>
      </c>
      <c r="H886" s="2">
        <v>9.77</v>
      </c>
      <c r="I886" s="2">
        <v>10.006667</v>
      </c>
      <c r="J886" s="2">
        <v>10.006667</v>
      </c>
      <c r="K886" s="3">
        <v>92826000</v>
      </c>
      <c r="L886" s="6">
        <f t="shared" si="55"/>
        <v>-2.193711287851141E-3</v>
      </c>
      <c r="M886" s="7">
        <f t="shared" si="53"/>
        <v>5.2829624774042534</v>
      </c>
      <c r="N886" s="2">
        <f t="shared" si="52"/>
        <v>9.91</v>
      </c>
      <c r="O886" s="2">
        <f t="shared" si="54"/>
        <v>11.396422166666667</v>
      </c>
    </row>
    <row r="887" spans="1:15">
      <c r="A887" s="1">
        <v>41642</v>
      </c>
      <c r="B887" s="4" t="s">
        <v>9</v>
      </c>
      <c r="C887" s="4" t="s">
        <v>19</v>
      </c>
      <c r="D887" s="5">
        <v>2014</v>
      </c>
      <c r="E887" s="5" t="s">
        <v>29</v>
      </c>
      <c r="F887" s="2">
        <v>10</v>
      </c>
      <c r="G887" s="2">
        <v>10.146000000000001</v>
      </c>
      <c r="H887" s="2">
        <v>9.9066670000000006</v>
      </c>
      <c r="I887" s="2">
        <v>9.9706670000000006</v>
      </c>
      <c r="J887" s="2">
        <v>9.9706670000000006</v>
      </c>
      <c r="K887" s="3">
        <v>70425000</v>
      </c>
      <c r="L887" s="6">
        <f t="shared" si="55"/>
        <v>-3.5976014790938468E-3</v>
      </c>
      <c r="M887" s="7">
        <f t="shared" si="53"/>
        <v>5.2603588823024525</v>
      </c>
      <c r="N887" s="2">
        <f t="shared" si="52"/>
        <v>9.807523714285713</v>
      </c>
      <c r="O887" s="2">
        <f t="shared" si="54"/>
        <v>11.5033777</v>
      </c>
    </row>
    <row r="888" spans="1:15">
      <c r="A888" s="1">
        <v>41645</v>
      </c>
      <c r="B888" s="4" t="s">
        <v>10</v>
      </c>
      <c r="C888" s="4" t="s">
        <v>19</v>
      </c>
      <c r="D888" s="5">
        <v>2014</v>
      </c>
      <c r="E888" s="5" t="s">
        <v>29</v>
      </c>
      <c r="F888" s="2">
        <v>10</v>
      </c>
      <c r="G888" s="2">
        <v>10.026667</v>
      </c>
      <c r="H888" s="2">
        <v>9.6826670000000004</v>
      </c>
      <c r="I888" s="2">
        <v>9.8000000000000007</v>
      </c>
      <c r="J888" s="2">
        <v>9.8000000000000007</v>
      </c>
      <c r="K888" s="3">
        <v>80416500</v>
      </c>
      <c r="L888" s="6">
        <f t="shared" si="55"/>
        <v>-1.7116909029255504E-2</v>
      </c>
      <c r="M888" s="7">
        <f t="shared" si="53"/>
        <v>5.1532008888235898</v>
      </c>
      <c r="N888" s="2">
        <f t="shared" si="52"/>
        <v>9.9190474285714281</v>
      </c>
      <c r="O888" s="2">
        <f t="shared" si="54"/>
        <v>11.623688799999998</v>
      </c>
    </row>
    <row r="889" spans="1:15">
      <c r="A889" s="1">
        <v>41646</v>
      </c>
      <c r="B889" s="4" t="s">
        <v>6</v>
      </c>
      <c r="C889" s="4" t="s">
        <v>19</v>
      </c>
      <c r="D889" s="5">
        <v>2014</v>
      </c>
      <c r="E889" s="5" t="s">
        <v>29</v>
      </c>
      <c r="F889" s="2">
        <v>9.8413330000000006</v>
      </c>
      <c r="G889" s="2">
        <v>10.026667</v>
      </c>
      <c r="H889" s="2">
        <v>9.6833329999999993</v>
      </c>
      <c r="I889" s="2">
        <v>9.9573330000000002</v>
      </c>
      <c r="J889" s="2">
        <v>9.9573330000000002</v>
      </c>
      <c r="K889" s="3">
        <v>75511500</v>
      </c>
      <c r="L889" s="6">
        <f t="shared" si="55"/>
        <v>1.6054387755101988E-2</v>
      </c>
      <c r="M889" s="7">
        <f t="shared" si="53"/>
        <v>5.2519867618278022</v>
      </c>
      <c r="N889" s="2">
        <f t="shared" si="52"/>
        <v>10.082190285714287</v>
      </c>
      <c r="O889" s="2">
        <f t="shared" si="54"/>
        <v>11.727333233333333</v>
      </c>
    </row>
    <row r="890" spans="1:15">
      <c r="A890" s="1">
        <v>41647</v>
      </c>
      <c r="B890" s="4" t="s">
        <v>7</v>
      </c>
      <c r="C890" s="4" t="s">
        <v>19</v>
      </c>
      <c r="D890" s="5">
        <v>2014</v>
      </c>
      <c r="E890" s="5" t="s">
        <v>29</v>
      </c>
      <c r="F890" s="2">
        <v>9.9233329999999995</v>
      </c>
      <c r="G890" s="2">
        <v>10.246667</v>
      </c>
      <c r="H890" s="2">
        <v>9.9173329999999993</v>
      </c>
      <c r="I890" s="2">
        <v>10.085333</v>
      </c>
      <c r="J890" s="2">
        <v>10.085333</v>
      </c>
      <c r="K890" s="3">
        <v>92448000</v>
      </c>
      <c r="L890" s="6">
        <f t="shared" si="55"/>
        <v>1.285484777901875E-2</v>
      </c>
      <c r="M890" s="7">
        <f t="shared" si="53"/>
        <v>5.3323550999675389</v>
      </c>
      <c r="N890" s="2">
        <f t="shared" si="52"/>
        <v>10.287999857142859</v>
      </c>
      <c r="O890" s="2">
        <f t="shared" si="54"/>
        <v>11.862022133333333</v>
      </c>
    </row>
    <row r="891" spans="1:15">
      <c r="A891" s="1">
        <v>41648</v>
      </c>
      <c r="B891" s="4" t="s">
        <v>8</v>
      </c>
      <c r="C891" s="4" t="s">
        <v>19</v>
      </c>
      <c r="D891" s="5">
        <v>2014</v>
      </c>
      <c r="E891" s="5" t="s">
        <v>29</v>
      </c>
      <c r="F891" s="2">
        <v>10.166667</v>
      </c>
      <c r="G891" s="2">
        <v>10.228667</v>
      </c>
      <c r="H891" s="2">
        <v>9.7899999999999991</v>
      </c>
      <c r="I891" s="2">
        <v>9.8353330000000003</v>
      </c>
      <c r="J891" s="2">
        <v>9.8353330000000003</v>
      </c>
      <c r="K891" s="3">
        <v>80730000</v>
      </c>
      <c r="L891" s="6">
        <f t="shared" si="55"/>
        <v>-2.4788472527382088E-2</v>
      </c>
      <c r="M891" s="7">
        <f t="shared" si="53"/>
        <v>5.1753856895383654</v>
      </c>
      <c r="N891" s="2">
        <f t="shared" si="52"/>
        <v>10.466380857142857</v>
      </c>
      <c r="O891" s="2">
        <f t="shared" si="54"/>
        <v>11.991622133333333</v>
      </c>
    </row>
    <row r="892" spans="1:15">
      <c r="A892" s="1">
        <v>41649</v>
      </c>
      <c r="B892" s="4" t="s">
        <v>9</v>
      </c>
      <c r="C892" s="4" t="s">
        <v>19</v>
      </c>
      <c r="D892" s="5">
        <v>2014</v>
      </c>
      <c r="E892" s="5" t="s">
        <v>29</v>
      </c>
      <c r="F892" s="2">
        <v>9.8973329999999997</v>
      </c>
      <c r="G892" s="2">
        <v>9.9266670000000001</v>
      </c>
      <c r="H892" s="2">
        <v>9.483333</v>
      </c>
      <c r="I892" s="2">
        <v>9.7146670000000004</v>
      </c>
      <c r="J892" s="2">
        <v>9.7146670000000004</v>
      </c>
      <c r="K892" s="3">
        <v>111691500</v>
      </c>
      <c r="L892" s="6">
        <f t="shared" si="55"/>
        <v>-1.2268623746648938E-2</v>
      </c>
      <c r="M892" s="7">
        <f t="shared" si="53"/>
        <v>5.0996222060229792</v>
      </c>
      <c r="N892" s="2">
        <f t="shared" si="52"/>
        <v>10.744</v>
      </c>
      <c r="O892" s="2">
        <f t="shared" si="54"/>
        <v>12.147444366666667</v>
      </c>
    </row>
    <row r="893" spans="1:15">
      <c r="A893" s="1">
        <v>41652</v>
      </c>
      <c r="B893" s="4" t="s">
        <v>10</v>
      </c>
      <c r="C893" s="4" t="s">
        <v>19</v>
      </c>
      <c r="D893" s="5">
        <v>2014</v>
      </c>
      <c r="E893" s="5" t="s">
        <v>29</v>
      </c>
      <c r="F893" s="2">
        <v>9.7186669999999999</v>
      </c>
      <c r="G893" s="2">
        <v>9.8000000000000007</v>
      </c>
      <c r="H893" s="2">
        <v>9.1880000000000006</v>
      </c>
      <c r="I893" s="2">
        <v>9.2893329999999992</v>
      </c>
      <c r="J893" s="2">
        <v>9.2893329999999992</v>
      </c>
      <c r="K893" s="3">
        <v>94741500</v>
      </c>
      <c r="L893" s="6">
        <f t="shared" si="55"/>
        <v>-4.3782663883383879E-2</v>
      </c>
      <c r="M893" s="7">
        <f t="shared" si="53"/>
        <v>4.8325644971610506</v>
      </c>
      <c r="N893" s="2">
        <f t="shared" si="52"/>
        <v>11.056761857142858</v>
      </c>
      <c r="O893" s="2">
        <f t="shared" si="54"/>
        <v>12.374733233333332</v>
      </c>
    </row>
    <row r="894" spans="1:15">
      <c r="A894" s="1">
        <v>41653</v>
      </c>
      <c r="B894" s="4" t="s">
        <v>6</v>
      </c>
      <c r="C894" s="4" t="s">
        <v>19</v>
      </c>
      <c r="D894" s="5">
        <v>2014</v>
      </c>
      <c r="E894" s="5" t="s">
        <v>29</v>
      </c>
      <c r="F894" s="2">
        <v>9.3666669999999996</v>
      </c>
      <c r="G894" s="2">
        <v>10.8</v>
      </c>
      <c r="H894" s="2">
        <v>9.1113330000000001</v>
      </c>
      <c r="I894" s="2">
        <v>10.751333000000001</v>
      </c>
      <c r="J894" s="2">
        <v>10.751333000000001</v>
      </c>
      <c r="K894" s="3">
        <v>414105000</v>
      </c>
      <c r="L894" s="6">
        <f t="shared" si="55"/>
        <v>0.15738481977123672</v>
      </c>
      <c r="M894" s="7">
        <f t="shared" si="53"/>
        <v>5.750521609350856</v>
      </c>
      <c r="N894" s="2">
        <f t="shared" si="52"/>
        <v>11.458285714285713</v>
      </c>
      <c r="O894" s="2">
        <f t="shared" si="54"/>
        <v>12.627311033333331</v>
      </c>
    </row>
    <row r="895" spans="1:15">
      <c r="A895" s="1">
        <v>41654</v>
      </c>
      <c r="B895" s="4" t="s">
        <v>7</v>
      </c>
      <c r="C895" s="4" t="s">
        <v>19</v>
      </c>
      <c r="D895" s="5">
        <v>2014</v>
      </c>
      <c r="E895" s="5" t="s">
        <v>29</v>
      </c>
      <c r="F895" s="2">
        <v>11.23</v>
      </c>
      <c r="G895" s="2">
        <v>11.481999999999999</v>
      </c>
      <c r="H895" s="2">
        <v>10.806666999999999</v>
      </c>
      <c r="I895" s="2">
        <v>10.942</v>
      </c>
      <c r="J895" s="2">
        <v>10.942</v>
      </c>
      <c r="K895" s="3">
        <v>306984000</v>
      </c>
      <c r="L895" s="6">
        <f t="shared" si="55"/>
        <v>1.7734266067286675E-2</v>
      </c>
      <c r="M895" s="7">
        <f t="shared" si="53"/>
        <v>5.8702371556640527</v>
      </c>
      <c r="N895" s="2">
        <f t="shared" si="52"/>
        <v>11.585238142857142</v>
      </c>
      <c r="O895" s="2">
        <f t="shared" si="54"/>
        <v>12.830133266666667</v>
      </c>
    </row>
    <row r="896" spans="1:15">
      <c r="A896" s="1">
        <v>41655</v>
      </c>
      <c r="B896" s="4" t="s">
        <v>8</v>
      </c>
      <c r="C896" s="4" t="s">
        <v>19</v>
      </c>
      <c r="D896" s="5">
        <v>2014</v>
      </c>
      <c r="E896" s="5" t="s">
        <v>29</v>
      </c>
      <c r="F896" s="2">
        <v>10.833333</v>
      </c>
      <c r="G896" s="2">
        <v>11.513332999999999</v>
      </c>
      <c r="H896" s="2">
        <v>10.826667</v>
      </c>
      <c r="I896" s="2">
        <v>11.398</v>
      </c>
      <c r="J896" s="2">
        <v>11.398</v>
      </c>
      <c r="K896" s="3">
        <v>179391000</v>
      </c>
      <c r="L896" s="6">
        <f t="shared" si="55"/>
        <v>4.1674282580880961E-2</v>
      </c>
      <c r="M896" s="7">
        <f t="shared" si="53"/>
        <v>6.1565493602868644</v>
      </c>
      <c r="N896" s="2">
        <f t="shared" si="52"/>
        <v>11.637523857142854</v>
      </c>
      <c r="O896" s="2">
        <f t="shared" si="54"/>
        <v>13.009422166666667</v>
      </c>
    </row>
    <row r="897" spans="1:15">
      <c r="A897" s="1">
        <v>41656</v>
      </c>
      <c r="B897" s="4" t="s">
        <v>9</v>
      </c>
      <c r="C897" s="4" t="s">
        <v>19</v>
      </c>
      <c r="D897" s="5">
        <v>2014</v>
      </c>
      <c r="E897" s="5" t="s">
        <v>29</v>
      </c>
      <c r="F897" s="2">
        <v>11.346</v>
      </c>
      <c r="G897" s="2">
        <v>11.546666999999999</v>
      </c>
      <c r="H897" s="2">
        <v>11.196667</v>
      </c>
      <c r="I897" s="2">
        <v>11.334</v>
      </c>
      <c r="J897" s="2">
        <v>11.334</v>
      </c>
      <c r="K897" s="3">
        <v>138093000</v>
      </c>
      <c r="L897" s="6">
        <f t="shared" si="55"/>
        <v>-5.6150201789787737E-3</v>
      </c>
      <c r="M897" s="7">
        <f t="shared" si="53"/>
        <v>6.1163651912169961</v>
      </c>
      <c r="N897" s="2">
        <f t="shared" si="52"/>
        <v>11.708095285714284</v>
      </c>
      <c r="O897" s="2">
        <f t="shared" si="54"/>
        <v>13.186288833333332</v>
      </c>
    </row>
    <row r="898" spans="1:15">
      <c r="A898" s="1">
        <v>41660</v>
      </c>
      <c r="B898" s="4" t="s">
        <v>6</v>
      </c>
      <c r="C898" s="4" t="s">
        <v>19</v>
      </c>
      <c r="D898" s="5">
        <v>2014</v>
      </c>
      <c r="E898" s="5" t="s">
        <v>29</v>
      </c>
      <c r="F898" s="2">
        <v>11.416</v>
      </c>
      <c r="G898" s="2">
        <v>11.819333</v>
      </c>
      <c r="H898" s="2">
        <v>11.387333</v>
      </c>
      <c r="I898" s="2">
        <v>11.778667</v>
      </c>
      <c r="J898" s="2">
        <v>11.778667</v>
      </c>
      <c r="K898" s="3">
        <v>146020500</v>
      </c>
      <c r="L898" s="6">
        <f t="shared" si="55"/>
        <v>3.9233015704958601E-2</v>
      </c>
      <c r="M898" s="7">
        <f t="shared" si="53"/>
        <v>6.3955616585262334</v>
      </c>
      <c r="N898" s="2">
        <f t="shared" ref="N898:N961" si="56">AVERAGE(I898:I904)</f>
        <v>11.757809571428572</v>
      </c>
      <c r="O898" s="2">
        <f t="shared" si="54"/>
        <v>13.374799900000001</v>
      </c>
    </row>
    <row r="899" spans="1:15">
      <c r="A899" s="1">
        <v>41661</v>
      </c>
      <c r="B899" s="4" t="s">
        <v>7</v>
      </c>
      <c r="C899" s="4" t="s">
        <v>19</v>
      </c>
      <c r="D899" s="5">
        <v>2014</v>
      </c>
      <c r="E899" s="5" t="s">
        <v>29</v>
      </c>
      <c r="F899" s="2">
        <v>11.853999999999999</v>
      </c>
      <c r="G899" s="2">
        <v>12.021333</v>
      </c>
      <c r="H899" s="2">
        <v>11.650667</v>
      </c>
      <c r="I899" s="2">
        <v>11.904</v>
      </c>
      <c r="J899" s="2">
        <v>11.904</v>
      </c>
      <c r="K899" s="3">
        <v>105339000</v>
      </c>
      <c r="L899" s="6">
        <f t="shared" si="55"/>
        <v>1.0640677760904478E-2</v>
      </c>
      <c r="M899" s="7">
        <f t="shared" ref="M899:M962" si="57">I899/$I$2-1</f>
        <v>6.4742554469955111</v>
      </c>
      <c r="N899" s="2">
        <f t="shared" si="56"/>
        <v>11.816476142857143</v>
      </c>
      <c r="O899" s="2">
        <f t="shared" ref="O899:O962" si="58">AVERAGE(I899:I928)</f>
        <v>13.543644333333333</v>
      </c>
    </row>
    <row r="900" spans="1:15">
      <c r="A900" s="1">
        <v>41662</v>
      </c>
      <c r="B900" s="4" t="s">
        <v>8</v>
      </c>
      <c r="C900" s="4" t="s">
        <v>19</v>
      </c>
      <c r="D900" s="5">
        <v>2014</v>
      </c>
      <c r="E900" s="5" t="s">
        <v>29</v>
      </c>
      <c r="F900" s="2">
        <v>11.815333000000001</v>
      </c>
      <c r="G900" s="2">
        <v>12.158666999999999</v>
      </c>
      <c r="H900" s="2">
        <v>11.561332999999999</v>
      </c>
      <c r="I900" s="2">
        <v>12.1</v>
      </c>
      <c r="J900" s="2">
        <v>12.1</v>
      </c>
      <c r="K900" s="3">
        <v>118011000</v>
      </c>
      <c r="L900" s="6">
        <f t="shared" ref="L900:L963" si="59">(J900-J899)/J899</f>
        <v>1.6465053763440839E-2</v>
      </c>
      <c r="M900" s="7">
        <f t="shared" si="57"/>
        <v>6.5973194647719824</v>
      </c>
      <c r="N900" s="2">
        <f t="shared" si="56"/>
        <v>11.843619</v>
      </c>
      <c r="O900" s="2">
        <f t="shared" si="58"/>
        <v>13.708933233333333</v>
      </c>
    </row>
    <row r="901" spans="1:15">
      <c r="A901" s="1">
        <v>41663</v>
      </c>
      <c r="B901" s="4" t="s">
        <v>9</v>
      </c>
      <c r="C901" s="4" t="s">
        <v>19</v>
      </c>
      <c r="D901" s="5">
        <v>2014</v>
      </c>
      <c r="E901" s="5" t="s">
        <v>29</v>
      </c>
      <c r="F901" s="2">
        <v>11.856667</v>
      </c>
      <c r="G901" s="2">
        <v>12.032</v>
      </c>
      <c r="H901" s="2">
        <v>11.568667</v>
      </c>
      <c r="I901" s="2">
        <v>11.64</v>
      </c>
      <c r="J901" s="2">
        <v>11.64</v>
      </c>
      <c r="K901" s="3">
        <v>114964500</v>
      </c>
      <c r="L901" s="6">
        <f t="shared" si="59"/>
        <v>-3.8016528925619762E-2</v>
      </c>
      <c r="M901" s="7">
        <f t="shared" si="57"/>
        <v>6.3084957495823044</v>
      </c>
      <c r="N901" s="2">
        <f t="shared" si="56"/>
        <v>11.801809428571429</v>
      </c>
      <c r="O901" s="2">
        <f t="shared" si="58"/>
        <v>13.852733233333332</v>
      </c>
    </row>
    <row r="902" spans="1:15">
      <c r="A902" s="1">
        <v>41666</v>
      </c>
      <c r="B902" s="4" t="s">
        <v>10</v>
      </c>
      <c r="C902" s="4" t="s">
        <v>19</v>
      </c>
      <c r="D902" s="5">
        <v>2014</v>
      </c>
      <c r="E902" s="5" t="s">
        <v>29</v>
      </c>
      <c r="F902" s="2">
        <v>11.677333000000001</v>
      </c>
      <c r="G902" s="2">
        <v>11.861333</v>
      </c>
      <c r="H902" s="2">
        <v>10.980667</v>
      </c>
      <c r="I902" s="2">
        <v>11.308</v>
      </c>
      <c r="J902" s="2">
        <v>11.308</v>
      </c>
      <c r="K902" s="3">
        <v>130746000</v>
      </c>
      <c r="L902" s="6">
        <f t="shared" si="59"/>
        <v>-2.8522336769759512E-2</v>
      </c>
      <c r="M902" s="7">
        <f t="shared" si="57"/>
        <v>6.1000403725323622</v>
      </c>
      <c r="N902" s="2">
        <f t="shared" si="56"/>
        <v>11.841142714285715</v>
      </c>
      <c r="O902" s="2">
        <f t="shared" si="58"/>
        <v>13.995488799999999</v>
      </c>
    </row>
    <row r="903" spans="1:15">
      <c r="A903" s="1">
        <v>41667</v>
      </c>
      <c r="B903" s="4" t="s">
        <v>6</v>
      </c>
      <c r="C903" s="4" t="s">
        <v>19</v>
      </c>
      <c r="D903" s="5">
        <v>2014</v>
      </c>
      <c r="E903" s="5" t="s">
        <v>29</v>
      </c>
      <c r="F903" s="2">
        <v>11.433332999999999</v>
      </c>
      <c r="G903" s="2">
        <v>11.932</v>
      </c>
      <c r="H903" s="2">
        <v>11.4</v>
      </c>
      <c r="I903" s="2">
        <v>11.891999999999999</v>
      </c>
      <c r="J903" s="2">
        <v>11.891999999999999</v>
      </c>
      <c r="K903" s="3">
        <v>91401000</v>
      </c>
      <c r="L903" s="6">
        <f t="shared" si="59"/>
        <v>5.1644853201273405E-2</v>
      </c>
      <c r="M903" s="7">
        <f t="shared" si="57"/>
        <v>6.4667209152949106</v>
      </c>
      <c r="N903" s="2">
        <f t="shared" si="56"/>
        <v>11.886857000000001</v>
      </c>
      <c r="O903" s="2">
        <f t="shared" si="58"/>
        <v>14.139466566666666</v>
      </c>
    </row>
    <row r="904" spans="1:15">
      <c r="A904" s="1">
        <v>41668</v>
      </c>
      <c r="B904" s="4" t="s">
        <v>7</v>
      </c>
      <c r="C904" s="4" t="s">
        <v>19</v>
      </c>
      <c r="D904" s="5">
        <v>2014</v>
      </c>
      <c r="E904" s="5" t="s">
        <v>29</v>
      </c>
      <c r="F904" s="2">
        <v>11.686667</v>
      </c>
      <c r="G904" s="2">
        <v>11.939333</v>
      </c>
      <c r="H904" s="2">
        <v>11.542</v>
      </c>
      <c r="I904" s="2">
        <v>11.682</v>
      </c>
      <c r="J904" s="2">
        <v>11.682</v>
      </c>
      <c r="K904" s="3">
        <v>89032500</v>
      </c>
      <c r="L904" s="6">
        <f t="shared" si="59"/>
        <v>-1.7658930373360165E-2</v>
      </c>
      <c r="M904" s="7">
        <f t="shared" si="57"/>
        <v>6.3348666105344051</v>
      </c>
      <c r="N904" s="2">
        <f t="shared" si="56"/>
        <v>11.886857000000001</v>
      </c>
      <c r="O904" s="2">
        <f t="shared" si="58"/>
        <v>14.279710999999999</v>
      </c>
    </row>
    <row r="905" spans="1:15">
      <c r="A905" s="1">
        <v>41669</v>
      </c>
      <c r="B905" s="4" t="s">
        <v>8</v>
      </c>
      <c r="C905" s="4" t="s">
        <v>19</v>
      </c>
      <c r="D905" s="5">
        <v>2014</v>
      </c>
      <c r="E905" s="5" t="s">
        <v>29</v>
      </c>
      <c r="F905" s="2">
        <v>11.866667</v>
      </c>
      <c r="G905" s="2">
        <v>12.318667</v>
      </c>
      <c r="H905" s="2">
        <v>11.800667000000001</v>
      </c>
      <c r="I905" s="2">
        <v>12.189333</v>
      </c>
      <c r="J905" s="2">
        <v>12.189333</v>
      </c>
      <c r="K905" s="3">
        <v>128475000</v>
      </c>
      <c r="L905" s="6">
        <f t="shared" si="59"/>
        <v>4.3428608115048721E-2</v>
      </c>
      <c r="M905" s="7">
        <f t="shared" si="57"/>
        <v>6.6534096581394602</v>
      </c>
      <c r="N905" s="2">
        <f t="shared" si="56"/>
        <v>11.994476000000001</v>
      </c>
      <c r="O905" s="2">
        <f t="shared" si="58"/>
        <v>14.418733233333333</v>
      </c>
    </row>
    <row r="906" spans="1:15">
      <c r="A906" s="1">
        <v>41670</v>
      </c>
      <c r="B906" s="4" t="s">
        <v>9</v>
      </c>
      <c r="C906" s="4" t="s">
        <v>19</v>
      </c>
      <c r="D906" s="5">
        <v>2014</v>
      </c>
      <c r="E906" s="5" t="s">
        <v>29</v>
      </c>
      <c r="F906" s="2">
        <v>11.923333</v>
      </c>
      <c r="G906" s="2">
        <v>12.4</v>
      </c>
      <c r="H906" s="2">
        <v>11.900667</v>
      </c>
      <c r="I906" s="2">
        <v>12.093999999999999</v>
      </c>
      <c r="J906" s="2">
        <v>12.093999999999999</v>
      </c>
      <c r="K906" s="3">
        <v>97632000</v>
      </c>
      <c r="L906" s="6">
        <f t="shared" si="59"/>
        <v>-7.8210185905988553E-3</v>
      </c>
      <c r="M906" s="7">
        <f t="shared" si="57"/>
        <v>6.5935521989216825</v>
      </c>
      <c r="N906" s="2">
        <f t="shared" si="56"/>
        <v>12.125142714285714</v>
      </c>
      <c r="O906" s="2">
        <f t="shared" si="58"/>
        <v>14.525688800000001</v>
      </c>
    </row>
    <row r="907" spans="1:15">
      <c r="A907" s="1">
        <v>41673</v>
      </c>
      <c r="B907" s="4" t="s">
        <v>10</v>
      </c>
      <c r="C907" s="4" t="s">
        <v>20</v>
      </c>
      <c r="D907" s="5">
        <v>2014</v>
      </c>
      <c r="E907" s="5" t="s">
        <v>29</v>
      </c>
      <c r="F907" s="2">
        <v>12.192667</v>
      </c>
      <c r="G907" s="2">
        <v>12.325333000000001</v>
      </c>
      <c r="H907" s="2">
        <v>11.677333000000001</v>
      </c>
      <c r="I907" s="2">
        <v>11.807333</v>
      </c>
      <c r="J907" s="2">
        <v>11.807333</v>
      </c>
      <c r="K907" s="3">
        <v>101473500</v>
      </c>
      <c r="L907" s="6">
        <f t="shared" si="59"/>
        <v>-2.3703241276666079E-2</v>
      </c>
      <c r="M907" s="7">
        <f t="shared" si="57"/>
        <v>6.4135603990036838</v>
      </c>
      <c r="N907" s="2">
        <f t="shared" si="56"/>
        <v>12.269999857142858</v>
      </c>
      <c r="O907" s="2">
        <f t="shared" si="58"/>
        <v>14.642511033333333</v>
      </c>
    </row>
    <row r="908" spans="1:15">
      <c r="A908" s="1">
        <v>41674</v>
      </c>
      <c r="B908" s="4" t="s">
        <v>6</v>
      </c>
      <c r="C908" s="4" t="s">
        <v>20</v>
      </c>
      <c r="D908" s="5">
        <v>2014</v>
      </c>
      <c r="E908" s="5" t="s">
        <v>29</v>
      </c>
      <c r="F908" s="2">
        <v>12.046666999999999</v>
      </c>
      <c r="G908" s="2">
        <v>12.106667</v>
      </c>
      <c r="H908" s="2">
        <v>11.746667</v>
      </c>
      <c r="I908" s="2">
        <v>11.915333</v>
      </c>
      <c r="J908" s="2">
        <v>11.915333</v>
      </c>
      <c r="K908" s="3">
        <v>70294500</v>
      </c>
      <c r="L908" s="6">
        <f t="shared" si="59"/>
        <v>9.14685814315566E-3</v>
      </c>
      <c r="M908" s="7">
        <f t="shared" si="57"/>
        <v>6.4813711843090864</v>
      </c>
      <c r="N908" s="2">
        <f t="shared" si="56"/>
        <v>12.443428428571428</v>
      </c>
      <c r="O908" s="2">
        <f t="shared" si="58"/>
        <v>14.782355466666665</v>
      </c>
    </row>
    <row r="909" spans="1:15">
      <c r="A909" s="1">
        <v>41675</v>
      </c>
      <c r="B909" s="4" t="s">
        <v>7</v>
      </c>
      <c r="C909" s="4" t="s">
        <v>20</v>
      </c>
      <c r="D909" s="5">
        <v>2014</v>
      </c>
      <c r="E909" s="5" t="s">
        <v>29</v>
      </c>
      <c r="F909" s="2">
        <v>11.886666999999999</v>
      </c>
      <c r="G909" s="2">
        <v>12.039332999999999</v>
      </c>
      <c r="H909" s="2">
        <v>11.290666999999999</v>
      </c>
      <c r="I909" s="2">
        <v>11.628</v>
      </c>
      <c r="J909" s="2">
        <v>11.628</v>
      </c>
      <c r="K909" s="3">
        <v>109020000</v>
      </c>
      <c r="L909" s="6">
        <f t="shared" si="59"/>
        <v>-2.411455894686286E-2</v>
      </c>
      <c r="M909" s="7">
        <f t="shared" si="57"/>
        <v>6.3009612178817038</v>
      </c>
      <c r="N909" s="2">
        <f t="shared" si="56"/>
        <v>12.642476142857143</v>
      </c>
      <c r="O909" s="2">
        <f t="shared" si="58"/>
        <v>14.909266599999999</v>
      </c>
    </row>
    <row r="910" spans="1:15">
      <c r="A910" s="1">
        <v>41676</v>
      </c>
      <c r="B910" s="4" t="s">
        <v>8</v>
      </c>
      <c r="C910" s="4" t="s">
        <v>20</v>
      </c>
      <c r="D910" s="5">
        <v>2014</v>
      </c>
      <c r="E910" s="5" t="s">
        <v>29</v>
      </c>
      <c r="F910" s="2">
        <v>11.753333</v>
      </c>
      <c r="G910" s="2">
        <v>12.007332999999999</v>
      </c>
      <c r="H910" s="2">
        <v>11.733333</v>
      </c>
      <c r="I910" s="2">
        <v>11.891999999999999</v>
      </c>
      <c r="J910" s="2">
        <v>11.891999999999999</v>
      </c>
      <c r="K910" s="3">
        <v>87624000</v>
      </c>
      <c r="L910" s="6">
        <f t="shared" si="59"/>
        <v>2.270381836945299E-2</v>
      </c>
      <c r="M910" s="7">
        <f t="shared" si="57"/>
        <v>6.4667209152949106</v>
      </c>
      <c r="N910" s="2">
        <f t="shared" si="56"/>
        <v>12.869237999999999</v>
      </c>
      <c r="O910" s="2">
        <f t="shared" si="58"/>
        <v>15.043688833333333</v>
      </c>
    </row>
    <row r="911" spans="1:15">
      <c r="A911" s="1">
        <v>41677</v>
      </c>
      <c r="B911" s="4" t="s">
        <v>9</v>
      </c>
      <c r="C911" s="4" t="s">
        <v>20</v>
      </c>
      <c r="D911" s="5">
        <v>2014</v>
      </c>
      <c r="E911" s="5" t="s">
        <v>29</v>
      </c>
      <c r="F911" s="2">
        <v>12.067333</v>
      </c>
      <c r="G911" s="2">
        <v>12.442</v>
      </c>
      <c r="H911" s="2">
        <v>11.973333</v>
      </c>
      <c r="I911" s="2">
        <v>12.435333</v>
      </c>
      <c r="J911" s="2">
        <v>12.435333</v>
      </c>
      <c r="K911" s="3">
        <v>133927500</v>
      </c>
      <c r="L911" s="6">
        <f t="shared" si="59"/>
        <v>4.5688950554995E-2</v>
      </c>
      <c r="M911" s="7">
        <f t="shared" si="57"/>
        <v>6.8078675580017665</v>
      </c>
      <c r="N911" s="2">
        <f t="shared" si="56"/>
        <v>13.110380857142857</v>
      </c>
      <c r="O911" s="2">
        <f t="shared" si="58"/>
        <v>15.155933266666667</v>
      </c>
    </row>
    <row r="912" spans="1:15">
      <c r="A912" s="1">
        <v>41680</v>
      </c>
      <c r="B912" s="4" t="s">
        <v>10</v>
      </c>
      <c r="C912" s="4" t="s">
        <v>20</v>
      </c>
      <c r="D912" s="5">
        <v>2014</v>
      </c>
      <c r="E912" s="5" t="s">
        <v>29</v>
      </c>
      <c r="F912" s="2">
        <v>12.622667</v>
      </c>
      <c r="G912" s="2">
        <v>13.286667</v>
      </c>
      <c r="H912" s="2">
        <v>12.621333</v>
      </c>
      <c r="I912" s="2">
        <v>13.103999999999999</v>
      </c>
      <c r="J912" s="2">
        <v>13.103999999999999</v>
      </c>
      <c r="K912" s="3">
        <v>194560500</v>
      </c>
      <c r="L912" s="6">
        <f t="shared" si="59"/>
        <v>5.377153953175192E-2</v>
      </c>
      <c r="M912" s="7">
        <f t="shared" si="57"/>
        <v>7.2277086170555425</v>
      </c>
      <c r="N912" s="2">
        <f t="shared" si="56"/>
        <v>13.178095142857144</v>
      </c>
      <c r="O912" s="2">
        <f t="shared" si="58"/>
        <v>15.230688833333334</v>
      </c>
    </row>
    <row r="913" spans="1:15">
      <c r="A913" s="1">
        <v>41681</v>
      </c>
      <c r="B913" s="4" t="s">
        <v>6</v>
      </c>
      <c r="C913" s="4" t="s">
        <v>20</v>
      </c>
      <c r="D913" s="5">
        <v>2014</v>
      </c>
      <c r="E913" s="5" t="s">
        <v>29</v>
      </c>
      <c r="F913" s="2">
        <v>13.264666999999999</v>
      </c>
      <c r="G913" s="2">
        <v>13.48</v>
      </c>
      <c r="H913" s="2">
        <v>12.846667</v>
      </c>
      <c r="I913" s="2">
        <v>13.108000000000001</v>
      </c>
      <c r="J913" s="2">
        <v>13.108000000000001</v>
      </c>
      <c r="K913" s="3">
        <v>160648500</v>
      </c>
      <c r="L913" s="6">
        <f t="shared" si="59"/>
        <v>3.0525030525040722E-4</v>
      </c>
      <c r="M913" s="7">
        <f t="shared" si="57"/>
        <v>7.2302201276224096</v>
      </c>
      <c r="N913" s="2">
        <f t="shared" si="56"/>
        <v>13.305809428571431</v>
      </c>
      <c r="O913" s="2">
        <f t="shared" si="58"/>
        <v>15.283755500000002</v>
      </c>
    </row>
    <row r="914" spans="1:15">
      <c r="A914" s="1">
        <v>41682</v>
      </c>
      <c r="B914" s="4" t="s">
        <v>7</v>
      </c>
      <c r="C914" s="4" t="s">
        <v>20</v>
      </c>
      <c r="D914" s="5">
        <v>2014</v>
      </c>
      <c r="E914" s="5" t="s">
        <v>29</v>
      </c>
      <c r="F914" s="2">
        <v>13.052</v>
      </c>
      <c r="G914" s="2">
        <v>13.218</v>
      </c>
      <c r="H914" s="2">
        <v>12.954667000000001</v>
      </c>
      <c r="I914" s="2">
        <v>13.021333</v>
      </c>
      <c r="J914" s="2">
        <v>13.021333</v>
      </c>
      <c r="K914" s="3">
        <v>77605500</v>
      </c>
      <c r="L914" s="6">
        <f t="shared" si="59"/>
        <v>-6.6117638083613263E-3</v>
      </c>
      <c r="M914" s="7">
        <f t="shared" si="57"/>
        <v>7.1758038560477484</v>
      </c>
      <c r="N914" s="2">
        <f t="shared" si="56"/>
        <v>13.429428428571429</v>
      </c>
      <c r="O914" s="2">
        <f t="shared" si="58"/>
        <v>15.320066600000001</v>
      </c>
    </row>
    <row r="915" spans="1:15">
      <c r="A915" s="1">
        <v>41683</v>
      </c>
      <c r="B915" s="4" t="s">
        <v>8</v>
      </c>
      <c r="C915" s="4" t="s">
        <v>20</v>
      </c>
      <c r="D915" s="5">
        <v>2014</v>
      </c>
      <c r="E915" s="5" t="s">
        <v>29</v>
      </c>
      <c r="F915" s="2">
        <v>12.889333000000001</v>
      </c>
      <c r="G915" s="2">
        <v>13.514666999999999</v>
      </c>
      <c r="H915" s="2">
        <v>12.883333</v>
      </c>
      <c r="I915" s="2">
        <v>13.308667</v>
      </c>
      <c r="J915" s="2">
        <v>13.308667</v>
      </c>
      <c r="K915" s="3">
        <v>120439500</v>
      </c>
      <c r="L915" s="6">
        <f t="shared" si="59"/>
        <v>2.2066404414970382E-2</v>
      </c>
      <c r="M915" s="7">
        <f t="shared" si="57"/>
        <v>7.3562144503527733</v>
      </c>
      <c r="N915" s="2">
        <f t="shared" si="56"/>
        <v>13.642095142857144</v>
      </c>
      <c r="O915" s="2">
        <f t="shared" si="58"/>
        <v>15.346733266666666</v>
      </c>
    </row>
    <row r="916" spans="1:15">
      <c r="A916" s="1">
        <v>41684</v>
      </c>
      <c r="B916" s="4" t="s">
        <v>9</v>
      </c>
      <c r="C916" s="4" t="s">
        <v>20</v>
      </c>
      <c r="D916" s="5">
        <v>2014</v>
      </c>
      <c r="E916" s="5" t="s">
        <v>29</v>
      </c>
      <c r="F916" s="2">
        <v>13.206666999999999</v>
      </c>
      <c r="G916" s="2">
        <v>13.458667</v>
      </c>
      <c r="H916" s="2">
        <v>13.133333</v>
      </c>
      <c r="I916" s="2">
        <v>13.215332999999999</v>
      </c>
      <c r="J916" s="2">
        <v>13.215332999999999</v>
      </c>
      <c r="K916" s="3">
        <v>92370000</v>
      </c>
      <c r="L916" s="6">
        <f t="shared" si="59"/>
        <v>-7.013023918924448E-3</v>
      </c>
      <c r="M916" s="7">
        <f t="shared" si="57"/>
        <v>7.297612118540787</v>
      </c>
      <c r="N916" s="2">
        <f t="shared" si="56"/>
        <v>14.102761714285716</v>
      </c>
      <c r="O916" s="2">
        <f t="shared" si="58"/>
        <v>15.375044366666668</v>
      </c>
    </row>
    <row r="917" spans="1:15">
      <c r="A917" s="1">
        <v>41688</v>
      </c>
      <c r="B917" s="4" t="s">
        <v>6</v>
      </c>
      <c r="C917" s="4" t="s">
        <v>20</v>
      </c>
      <c r="D917" s="5">
        <v>2014</v>
      </c>
      <c r="E917" s="5" t="s">
        <v>29</v>
      </c>
      <c r="F917" s="2">
        <v>13.682667</v>
      </c>
      <c r="G917" s="2">
        <v>13.733333</v>
      </c>
      <c r="H917" s="2">
        <v>13.423999999999999</v>
      </c>
      <c r="I917" s="2">
        <v>13.58</v>
      </c>
      <c r="J917" s="2">
        <v>13.58</v>
      </c>
      <c r="K917" s="3">
        <v>139992000</v>
      </c>
      <c r="L917" s="6">
        <f t="shared" si="59"/>
        <v>2.7594234666655826E-2</v>
      </c>
      <c r="M917" s="7">
        <f t="shared" si="57"/>
        <v>7.5265783745126882</v>
      </c>
      <c r="N917" s="2">
        <f t="shared" si="56"/>
        <v>14.624380857142857</v>
      </c>
      <c r="O917" s="2">
        <f t="shared" si="58"/>
        <v>15.397755499999997</v>
      </c>
    </row>
    <row r="918" spans="1:15">
      <c r="A918" s="1">
        <v>41689</v>
      </c>
      <c r="B918" s="4" t="s">
        <v>7</v>
      </c>
      <c r="C918" s="4" t="s">
        <v>20</v>
      </c>
      <c r="D918" s="5">
        <v>2014</v>
      </c>
      <c r="E918" s="5" t="s">
        <v>29</v>
      </c>
      <c r="F918" s="2">
        <v>13.58</v>
      </c>
      <c r="G918" s="2">
        <v>13.58</v>
      </c>
      <c r="H918" s="2">
        <v>12.894</v>
      </c>
      <c r="I918" s="2">
        <v>12.909333</v>
      </c>
      <c r="J918" s="2">
        <v>12.909333</v>
      </c>
      <c r="K918" s="3">
        <v>242535000</v>
      </c>
      <c r="L918" s="6">
        <f t="shared" si="59"/>
        <v>-4.9386377025036808E-2</v>
      </c>
      <c r="M918" s="7">
        <f t="shared" si="57"/>
        <v>7.1054815601754786</v>
      </c>
      <c r="N918" s="2">
        <f t="shared" si="56"/>
        <v>15.089523714285717</v>
      </c>
      <c r="O918" s="2">
        <f t="shared" si="58"/>
        <v>15.427244400000001</v>
      </c>
    </row>
    <row r="919" spans="1:15">
      <c r="A919" s="1">
        <v>41690</v>
      </c>
      <c r="B919" s="4" t="s">
        <v>8</v>
      </c>
      <c r="C919" s="4" t="s">
        <v>20</v>
      </c>
      <c r="D919" s="5">
        <v>2014</v>
      </c>
      <c r="E919" s="5" t="s">
        <v>29</v>
      </c>
      <c r="F919" s="2">
        <v>14.334</v>
      </c>
      <c r="G919" s="2">
        <v>14.347333000000001</v>
      </c>
      <c r="H919" s="2">
        <v>13.751333000000001</v>
      </c>
      <c r="I919" s="2">
        <v>13.997999999999999</v>
      </c>
      <c r="J919" s="2">
        <v>13.997999999999999</v>
      </c>
      <c r="K919" s="3">
        <v>270034500</v>
      </c>
      <c r="L919" s="6">
        <f t="shared" si="59"/>
        <v>8.4331777637155936E-2</v>
      </c>
      <c r="M919" s="7">
        <f t="shared" si="57"/>
        <v>7.7890312287502645</v>
      </c>
      <c r="N919" s="2">
        <f t="shared" si="56"/>
        <v>15.576857142857142</v>
      </c>
      <c r="O919" s="2">
        <f t="shared" si="58"/>
        <v>15.508688866666667</v>
      </c>
    </row>
    <row r="920" spans="1:15">
      <c r="A920" s="1">
        <v>41691</v>
      </c>
      <c r="B920" s="4" t="s">
        <v>9</v>
      </c>
      <c r="C920" s="4" t="s">
        <v>20</v>
      </c>
      <c r="D920" s="5">
        <v>2014</v>
      </c>
      <c r="E920" s="5" t="s">
        <v>29</v>
      </c>
      <c r="F920" s="2">
        <v>14.109332999999999</v>
      </c>
      <c r="G920" s="2">
        <v>14.265333</v>
      </c>
      <c r="H920" s="2">
        <v>13.946</v>
      </c>
      <c r="I920" s="2">
        <v>13.973333</v>
      </c>
      <c r="J920" s="2">
        <v>13.973333</v>
      </c>
      <c r="K920" s="3">
        <v>117282000</v>
      </c>
      <c r="L920" s="6">
        <f t="shared" si="59"/>
        <v>-1.7621803114730038E-3</v>
      </c>
      <c r="M920" s="7">
        <f t="shared" si="57"/>
        <v>7.7735433709620398</v>
      </c>
      <c r="N920" s="2">
        <f t="shared" si="56"/>
        <v>15.963428571428571</v>
      </c>
      <c r="O920" s="2">
        <f t="shared" si="58"/>
        <v>15.542977766666665</v>
      </c>
    </row>
    <row r="921" spans="1:15">
      <c r="A921" s="1">
        <v>41694</v>
      </c>
      <c r="B921" s="4" t="s">
        <v>10</v>
      </c>
      <c r="C921" s="4" t="s">
        <v>20</v>
      </c>
      <c r="D921" s="5">
        <v>2014</v>
      </c>
      <c r="E921" s="5" t="s">
        <v>29</v>
      </c>
      <c r="F921" s="2">
        <v>13.917332999999999</v>
      </c>
      <c r="G921" s="2">
        <v>14.557333</v>
      </c>
      <c r="H921" s="2">
        <v>13.888</v>
      </c>
      <c r="I921" s="2">
        <v>14.51</v>
      </c>
      <c r="J921" s="2">
        <v>14.51</v>
      </c>
      <c r="K921" s="3">
        <v>124176000</v>
      </c>
      <c r="L921" s="6">
        <f t="shared" si="59"/>
        <v>3.8406513320766028E-2</v>
      </c>
      <c r="M921" s="7">
        <f t="shared" si="57"/>
        <v>8.1105045813092129</v>
      </c>
      <c r="N921" s="2">
        <f t="shared" si="56"/>
        <v>16.394285571428572</v>
      </c>
      <c r="O921" s="2">
        <f t="shared" si="58"/>
        <v>15.548822233333333</v>
      </c>
    </row>
    <row r="922" spans="1:15">
      <c r="A922" s="1">
        <v>41695</v>
      </c>
      <c r="B922" s="4" t="s">
        <v>6</v>
      </c>
      <c r="C922" s="4" t="s">
        <v>20</v>
      </c>
      <c r="D922" s="5">
        <v>2014</v>
      </c>
      <c r="E922" s="5" t="s">
        <v>29</v>
      </c>
      <c r="F922" s="2">
        <v>15.333333</v>
      </c>
      <c r="G922" s="2">
        <v>17.280000999999999</v>
      </c>
      <c r="H922" s="2">
        <v>15.23</v>
      </c>
      <c r="I922" s="2">
        <v>16.533332999999999</v>
      </c>
      <c r="J922" s="2">
        <v>16.533332999999999</v>
      </c>
      <c r="K922" s="3">
        <v>490225500</v>
      </c>
      <c r="L922" s="6">
        <f t="shared" si="59"/>
        <v>0.13944403859407301</v>
      </c>
      <c r="M922" s="7">
        <f t="shared" si="57"/>
        <v>9.3809101337567729</v>
      </c>
      <c r="N922" s="2">
        <f t="shared" si="56"/>
        <v>16.727714142857145</v>
      </c>
      <c r="O922" s="2">
        <f t="shared" si="58"/>
        <v>15.526311133333335</v>
      </c>
    </row>
    <row r="923" spans="1:15">
      <c r="A923" s="1">
        <v>41696</v>
      </c>
      <c r="B923" s="4" t="s">
        <v>7</v>
      </c>
      <c r="C923" s="4" t="s">
        <v>20</v>
      </c>
      <c r="D923" s="5">
        <v>2014</v>
      </c>
      <c r="E923" s="5" t="s">
        <v>29</v>
      </c>
      <c r="F923" s="2">
        <v>17.238667</v>
      </c>
      <c r="G923" s="2">
        <v>17.666668000000001</v>
      </c>
      <c r="H923" s="2">
        <v>16.5</v>
      </c>
      <c r="I923" s="2">
        <v>16.866667</v>
      </c>
      <c r="J923" s="2">
        <v>16.866667</v>
      </c>
      <c r="K923" s="3">
        <v>369069000</v>
      </c>
      <c r="L923" s="6">
        <f t="shared" si="59"/>
        <v>2.016133105163978E-2</v>
      </c>
      <c r="M923" s="7">
        <f t="shared" si="57"/>
        <v>9.5902030995807657</v>
      </c>
      <c r="N923" s="2">
        <f t="shared" si="56"/>
        <v>16.774761857142856</v>
      </c>
      <c r="O923" s="2">
        <f t="shared" si="58"/>
        <v>15.454000033333333</v>
      </c>
    </row>
    <row r="924" spans="1:15">
      <c r="A924" s="1">
        <v>41697</v>
      </c>
      <c r="B924" s="4" t="s">
        <v>8</v>
      </c>
      <c r="C924" s="4" t="s">
        <v>20</v>
      </c>
      <c r="D924" s="5">
        <v>2014</v>
      </c>
      <c r="E924" s="5" t="s">
        <v>29</v>
      </c>
      <c r="F924" s="2">
        <v>17.416668000000001</v>
      </c>
      <c r="G924" s="2">
        <v>17.459999</v>
      </c>
      <c r="H924" s="2">
        <v>16.555332</v>
      </c>
      <c r="I924" s="2">
        <v>16.835999999999999</v>
      </c>
      <c r="J924" s="2">
        <v>16.835999999999999</v>
      </c>
      <c r="K924" s="3">
        <v>269187000</v>
      </c>
      <c r="L924" s="6">
        <f t="shared" si="59"/>
        <v>-1.8182015450948969E-3</v>
      </c>
      <c r="M924" s="7">
        <f t="shared" si="57"/>
        <v>9.5709479759422393</v>
      </c>
      <c r="N924" s="2">
        <f t="shared" si="56"/>
        <v>16.710095142857142</v>
      </c>
      <c r="O924" s="2">
        <f t="shared" si="58"/>
        <v>15.373844466666666</v>
      </c>
    </row>
    <row r="925" spans="1:15">
      <c r="A925" s="1">
        <v>41698</v>
      </c>
      <c r="B925" s="4" t="s">
        <v>9</v>
      </c>
      <c r="C925" s="4" t="s">
        <v>20</v>
      </c>
      <c r="D925" s="5">
        <v>2014</v>
      </c>
      <c r="E925" s="5" t="s">
        <v>29</v>
      </c>
      <c r="F925" s="2">
        <v>16.643332999999998</v>
      </c>
      <c r="G925" s="2">
        <v>16.845333</v>
      </c>
      <c r="H925" s="2">
        <v>16.170000000000002</v>
      </c>
      <c r="I925" s="2">
        <v>16.320667</v>
      </c>
      <c r="J925" s="2">
        <v>16.320667</v>
      </c>
      <c r="K925" s="3">
        <v>218847000</v>
      </c>
      <c r="L925" s="6">
        <f t="shared" si="59"/>
        <v>-3.0608992634830027E-2</v>
      </c>
      <c r="M925" s="7">
        <f t="shared" si="57"/>
        <v>9.2473819072034509</v>
      </c>
      <c r="N925" s="2">
        <f t="shared" si="56"/>
        <v>16.579619000000001</v>
      </c>
      <c r="O925" s="2">
        <f t="shared" si="58"/>
        <v>15.266400033333333</v>
      </c>
    </row>
    <row r="926" spans="1:15">
      <c r="A926" s="1">
        <v>41701</v>
      </c>
      <c r="B926" s="4" t="s">
        <v>10</v>
      </c>
      <c r="C926" s="4" t="s">
        <v>21</v>
      </c>
      <c r="D926" s="5">
        <v>2014</v>
      </c>
      <c r="E926" s="5" t="s">
        <v>29</v>
      </c>
      <c r="F926" s="2">
        <v>15.817333</v>
      </c>
      <c r="G926" s="2">
        <v>16.776667</v>
      </c>
      <c r="H926" s="2">
        <v>15.666</v>
      </c>
      <c r="I926" s="2">
        <v>16.704000000000001</v>
      </c>
      <c r="J926" s="2">
        <v>16.704000000000001</v>
      </c>
      <c r="K926" s="3">
        <v>196339500</v>
      </c>
      <c r="L926" s="6">
        <f t="shared" si="59"/>
        <v>2.3487581726898805E-2</v>
      </c>
      <c r="M926" s="7">
        <f t="shared" si="57"/>
        <v>9.4880681272356373</v>
      </c>
      <c r="N926" s="2">
        <f t="shared" si="56"/>
        <v>16.480571285714287</v>
      </c>
      <c r="O926" s="2">
        <f t="shared" si="58"/>
        <v>15.175222233333331</v>
      </c>
    </row>
    <row r="927" spans="1:15">
      <c r="A927" s="1">
        <v>41702</v>
      </c>
      <c r="B927" s="4" t="s">
        <v>6</v>
      </c>
      <c r="C927" s="4" t="s">
        <v>21</v>
      </c>
      <c r="D927" s="5">
        <v>2014</v>
      </c>
      <c r="E927" s="5" t="s">
        <v>29</v>
      </c>
      <c r="F927" s="2">
        <v>17.231999999999999</v>
      </c>
      <c r="G927" s="2">
        <v>17.333331999999999</v>
      </c>
      <c r="H927" s="2">
        <v>16.855333000000002</v>
      </c>
      <c r="I927" s="2">
        <v>16.989332000000001</v>
      </c>
      <c r="J927" s="2">
        <v>16.989332000000001</v>
      </c>
      <c r="K927" s="3">
        <v>131184000</v>
      </c>
      <c r="L927" s="6">
        <f t="shared" si="59"/>
        <v>1.7081657088122627E-2</v>
      </c>
      <c r="M927" s="7">
        <f t="shared" si="57"/>
        <v>9.6672217105019449</v>
      </c>
      <c r="N927" s="2">
        <f t="shared" si="56"/>
        <v>16.394190285714284</v>
      </c>
      <c r="O927" s="2">
        <f t="shared" si="58"/>
        <v>15.058622233333331</v>
      </c>
    </row>
    <row r="928" spans="1:15">
      <c r="A928" s="1">
        <v>41703</v>
      </c>
      <c r="B928" s="4" t="s">
        <v>7</v>
      </c>
      <c r="C928" s="4" t="s">
        <v>21</v>
      </c>
      <c r="D928" s="5">
        <v>2014</v>
      </c>
      <c r="E928" s="5" t="s">
        <v>29</v>
      </c>
      <c r="F928" s="2">
        <v>17.114668000000002</v>
      </c>
      <c r="G928" s="2">
        <v>17.132667999999999</v>
      </c>
      <c r="H928" s="2">
        <v>16.786667000000001</v>
      </c>
      <c r="I928" s="2">
        <v>16.844000000000001</v>
      </c>
      <c r="J928" s="2">
        <v>16.844000000000001</v>
      </c>
      <c r="K928" s="3">
        <v>89035500</v>
      </c>
      <c r="L928" s="6">
        <f t="shared" si="59"/>
        <v>-8.5543092571267534E-3</v>
      </c>
      <c r="M928" s="7">
        <f t="shared" si="57"/>
        <v>9.5759709970759737</v>
      </c>
      <c r="N928" s="2">
        <f t="shared" si="56"/>
        <v>16.231809571428574</v>
      </c>
      <c r="O928" s="2">
        <f t="shared" si="58"/>
        <v>14.923222266666665</v>
      </c>
    </row>
    <row r="929" spans="1:15">
      <c r="A929" s="1">
        <v>41704</v>
      </c>
      <c r="B929" s="4" t="s">
        <v>8</v>
      </c>
      <c r="C929" s="4" t="s">
        <v>21</v>
      </c>
      <c r="D929" s="5">
        <v>2014</v>
      </c>
      <c r="E929" s="5" t="s">
        <v>29</v>
      </c>
      <c r="F929" s="2">
        <v>16.942667</v>
      </c>
      <c r="G929" s="2">
        <v>17.166668000000001</v>
      </c>
      <c r="H929" s="2">
        <v>16.629999000000002</v>
      </c>
      <c r="I929" s="2">
        <v>16.862666999999998</v>
      </c>
      <c r="J929" s="2">
        <v>16.862666999999998</v>
      </c>
      <c r="K929" s="3">
        <v>110416500</v>
      </c>
      <c r="L929" s="6">
        <f t="shared" si="59"/>
        <v>1.1082284492992818E-3</v>
      </c>
      <c r="M929" s="7">
        <f t="shared" si="57"/>
        <v>9.5876915890138985</v>
      </c>
      <c r="N929" s="2">
        <f t="shared" si="56"/>
        <v>16.025238142857145</v>
      </c>
      <c r="O929" s="2">
        <f t="shared" si="58"/>
        <v>14.804222266666665</v>
      </c>
    </row>
    <row r="930" spans="1:15">
      <c r="A930" s="1">
        <v>41705</v>
      </c>
      <c r="B930" s="4" t="s">
        <v>9</v>
      </c>
      <c r="C930" s="4" t="s">
        <v>21</v>
      </c>
      <c r="D930" s="5">
        <v>2014</v>
      </c>
      <c r="E930" s="5" t="s">
        <v>29</v>
      </c>
      <c r="F930" s="2">
        <v>16.862666999999998</v>
      </c>
      <c r="G930" s="2">
        <v>16.989999999999998</v>
      </c>
      <c r="H930" s="2">
        <v>16.294001000000002</v>
      </c>
      <c r="I930" s="2">
        <v>16.414000000000001</v>
      </c>
      <c r="J930" s="2">
        <v>16.414000000000001</v>
      </c>
      <c r="K930" s="3">
        <v>117184500</v>
      </c>
      <c r="L930" s="6">
        <f t="shared" si="59"/>
        <v>-2.660711973971833E-2</v>
      </c>
      <c r="M930" s="7">
        <f t="shared" si="57"/>
        <v>9.3059836111377958</v>
      </c>
      <c r="N930" s="2">
        <f t="shared" si="56"/>
        <v>15.844666714285713</v>
      </c>
      <c r="O930" s="2">
        <f t="shared" si="58"/>
        <v>14.68240003333333</v>
      </c>
    </row>
    <row r="931" spans="1:15">
      <c r="A931" s="1">
        <v>41708</v>
      </c>
      <c r="B931" s="4" t="s">
        <v>10</v>
      </c>
      <c r="C931" s="4" t="s">
        <v>21</v>
      </c>
      <c r="D931" s="5">
        <v>2014</v>
      </c>
      <c r="E931" s="5" t="s">
        <v>29</v>
      </c>
      <c r="F931" s="2">
        <v>16.18</v>
      </c>
      <c r="G931" s="2">
        <v>16.200001</v>
      </c>
      <c r="H931" s="2">
        <v>15.737333</v>
      </c>
      <c r="I931" s="2">
        <v>15.922667000000001</v>
      </c>
      <c r="J931" s="2">
        <v>15.922667000000001</v>
      </c>
      <c r="K931" s="3">
        <v>115921500</v>
      </c>
      <c r="L931" s="6">
        <f t="shared" si="59"/>
        <v>-2.9933776044839825E-2</v>
      </c>
      <c r="M931" s="7">
        <f t="shared" si="57"/>
        <v>8.9974866058002085</v>
      </c>
      <c r="N931" s="2">
        <f t="shared" si="56"/>
        <v>15.785904714285715</v>
      </c>
      <c r="O931" s="2">
        <f t="shared" si="58"/>
        <v>14.589444466666665</v>
      </c>
    </row>
    <row r="932" spans="1:15">
      <c r="A932" s="1">
        <v>41709</v>
      </c>
      <c r="B932" s="4" t="s">
        <v>6</v>
      </c>
      <c r="C932" s="4" t="s">
        <v>21</v>
      </c>
      <c r="D932" s="5">
        <v>2014</v>
      </c>
      <c r="E932" s="5" t="s">
        <v>29</v>
      </c>
      <c r="F932" s="2">
        <v>15.766667</v>
      </c>
      <c r="G932" s="2">
        <v>16.306667000000001</v>
      </c>
      <c r="H932" s="2">
        <v>15.495333</v>
      </c>
      <c r="I932" s="2">
        <v>15.627333</v>
      </c>
      <c r="J932" s="2">
        <v>15.627333</v>
      </c>
      <c r="K932" s="3">
        <v>132151500</v>
      </c>
      <c r="L932" s="6">
        <f t="shared" si="59"/>
        <v>-1.854802339331724E-2</v>
      </c>
      <c r="M932" s="7">
        <f t="shared" si="57"/>
        <v>8.8120529903614493</v>
      </c>
      <c r="N932" s="2">
        <f t="shared" si="56"/>
        <v>15.757333285714287</v>
      </c>
      <c r="O932" s="2">
        <f t="shared" si="58"/>
        <v>14.544555566666666</v>
      </c>
    </row>
    <row r="933" spans="1:15">
      <c r="A933" s="1">
        <v>41710</v>
      </c>
      <c r="B933" s="4" t="s">
        <v>7</v>
      </c>
      <c r="C933" s="4" t="s">
        <v>21</v>
      </c>
      <c r="D933" s="5">
        <v>2014</v>
      </c>
      <c r="E933" s="5" t="s">
        <v>29</v>
      </c>
      <c r="F933" s="2">
        <v>15.433332999999999</v>
      </c>
      <c r="G933" s="2">
        <v>16.5</v>
      </c>
      <c r="H933" s="2">
        <v>15.407333</v>
      </c>
      <c r="I933" s="2">
        <v>16.099333000000001</v>
      </c>
      <c r="J933" s="2">
        <v>16.099333000000001</v>
      </c>
      <c r="K933" s="3">
        <v>146316000</v>
      </c>
      <c r="L933" s="6">
        <f t="shared" si="59"/>
        <v>3.0203490256462909E-2</v>
      </c>
      <c r="M933" s="7">
        <f t="shared" si="57"/>
        <v>9.1084112372517296</v>
      </c>
      <c r="N933" s="2">
        <f t="shared" si="56"/>
        <v>15.762095285714286</v>
      </c>
      <c r="O933" s="2">
        <f t="shared" si="58"/>
        <v>14.485844466666668</v>
      </c>
    </row>
    <row r="934" spans="1:15">
      <c r="A934" s="1">
        <v>41711</v>
      </c>
      <c r="B934" s="4" t="s">
        <v>8</v>
      </c>
      <c r="C934" s="4" t="s">
        <v>21</v>
      </c>
      <c r="D934" s="5">
        <v>2014</v>
      </c>
      <c r="E934" s="5" t="s">
        <v>29</v>
      </c>
      <c r="F934" s="2">
        <v>16.252666000000001</v>
      </c>
      <c r="G934" s="2">
        <v>16.279333000000001</v>
      </c>
      <c r="H934" s="2">
        <v>15.6</v>
      </c>
      <c r="I934" s="2">
        <v>15.852667</v>
      </c>
      <c r="J934" s="2">
        <v>15.852667</v>
      </c>
      <c r="K934" s="3">
        <v>93544500</v>
      </c>
      <c r="L934" s="6">
        <f t="shared" si="59"/>
        <v>-1.5321504313253296E-2</v>
      </c>
      <c r="M934" s="7">
        <f t="shared" si="57"/>
        <v>8.9535351708800395</v>
      </c>
      <c r="N934" s="2">
        <f t="shared" si="56"/>
        <v>15.642095285714287</v>
      </c>
      <c r="O934" s="2">
        <f t="shared" si="58"/>
        <v>14.411111133333332</v>
      </c>
    </row>
    <row r="935" spans="1:15">
      <c r="A935" s="1">
        <v>41712</v>
      </c>
      <c r="B935" s="4" t="s">
        <v>9</v>
      </c>
      <c r="C935" s="4" t="s">
        <v>21</v>
      </c>
      <c r="D935" s="5">
        <v>2014</v>
      </c>
      <c r="E935" s="5" t="s">
        <v>29</v>
      </c>
      <c r="F935" s="2">
        <v>15.686</v>
      </c>
      <c r="G935" s="2">
        <v>15.795999999999999</v>
      </c>
      <c r="H935" s="2">
        <v>15.221333</v>
      </c>
      <c r="I935" s="2">
        <v>15.398</v>
      </c>
      <c r="J935" s="2">
        <v>15.398</v>
      </c>
      <c r="K935" s="3">
        <v>124345500</v>
      </c>
      <c r="L935" s="6">
        <f t="shared" si="59"/>
        <v>-2.8680789169418658E-2</v>
      </c>
      <c r="M935" s="7">
        <f t="shared" si="57"/>
        <v>8.6680599271536352</v>
      </c>
      <c r="N935" s="2">
        <f t="shared" si="56"/>
        <v>15.474285714285715</v>
      </c>
      <c r="O935" s="2">
        <f t="shared" si="58"/>
        <v>14.326799999999999</v>
      </c>
    </row>
    <row r="936" spans="1:15">
      <c r="A936" s="1">
        <v>41715</v>
      </c>
      <c r="B936" s="4" t="s">
        <v>10</v>
      </c>
      <c r="C936" s="4" t="s">
        <v>21</v>
      </c>
      <c r="D936" s="5">
        <v>2014</v>
      </c>
      <c r="E936" s="5" t="s">
        <v>29</v>
      </c>
      <c r="F936" s="2">
        <v>15.663333</v>
      </c>
      <c r="G936" s="2">
        <v>15.862</v>
      </c>
      <c r="H936" s="2">
        <v>15.366667</v>
      </c>
      <c r="I936" s="2">
        <v>15.598667000000001</v>
      </c>
      <c r="J936" s="2">
        <v>15.598667000000001</v>
      </c>
      <c r="K936" s="3">
        <v>88689000</v>
      </c>
      <c r="L936" s="6">
        <f t="shared" si="59"/>
        <v>1.3032017145083844E-2</v>
      </c>
      <c r="M936" s="7">
        <f t="shared" si="57"/>
        <v>8.7940542498839989</v>
      </c>
      <c r="N936" s="2">
        <f t="shared" si="56"/>
        <v>15.373999999999999</v>
      </c>
      <c r="O936" s="2">
        <f t="shared" si="58"/>
        <v>14.254666666666663</v>
      </c>
    </row>
    <row r="937" spans="1:15">
      <c r="A937" s="1">
        <v>41716</v>
      </c>
      <c r="B937" s="4" t="s">
        <v>6</v>
      </c>
      <c r="C937" s="4" t="s">
        <v>21</v>
      </c>
      <c r="D937" s="5">
        <v>2014</v>
      </c>
      <c r="E937" s="5" t="s">
        <v>29</v>
      </c>
      <c r="F937" s="2">
        <v>15.796666999999999</v>
      </c>
      <c r="G937" s="2">
        <v>16.100000000000001</v>
      </c>
      <c r="H937" s="2">
        <v>15.667999999999999</v>
      </c>
      <c r="I937" s="2">
        <v>16.002666000000001</v>
      </c>
      <c r="J937" s="2">
        <v>16.002666000000001</v>
      </c>
      <c r="K937" s="3">
        <v>93634500</v>
      </c>
      <c r="L937" s="6">
        <f t="shared" si="59"/>
        <v>2.5899584881195339E-2</v>
      </c>
      <c r="M937" s="7">
        <f t="shared" si="57"/>
        <v>9.0477161892599032</v>
      </c>
      <c r="N937" s="2">
        <f t="shared" si="56"/>
        <v>15.173809428571428</v>
      </c>
      <c r="O937" s="2">
        <f t="shared" si="58"/>
        <v>14.194533333333332</v>
      </c>
    </row>
    <row r="938" spans="1:15">
      <c r="A938" s="1">
        <v>41717</v>
      </c>
      <c r="B938" s="4" t="s">
        <v>7</v>
      </c>
      <c r="C938" s="4" t="s">
        <v>21</v>
      </c>
      <c r="D938" s="5">
        <v>2014</v>
      </c>
      <c r="E938" s="5" t="s">
        <v>29</v>
      </c>
      <c r="F938" s="2">
        <v>16.092666999999999</v>
      </c>
      <c r="G938" s="2">
        <v>16.103332999999999</v>
      </c>
      <c r="H938" s="2">
        <v>15.567333</v>
      </c>
      <c r="I938" s="2">
        <v>15.722667</v>
      </c>
      <c r="J938" s="2">
        <v>15.722667</v>
      </c>
      <c r="K938" s="3">
        <v>76069500</v>
      </c>
      <c r="L938" s="6">
        <f t="shared" si="59"/>
        <v>-1.7497022058699584E-2</v>
      </c>
      <c r="M938" s="7">
        <f t="shared" si="57"/>
        <v>8.8719110774568684</v>
      </c>
      <c r="N938" s="2">
        <f t="shared" si="56"/>
        <v>14.862190428571427</v>
      </c>
      <c r="O938" s="2">
        <f t="shared" si="58"/>
        <v>14.123088899999999</v>
      </c>
    </row>
    <row r="939" spans="1:15">
      <c r="A939" s="1">
        <v>41718</v>
      </c>
      <c r="B939" s="4" t="s">
        <v>8</v>
      </c>
      <c r="C939" s="4" t="s">
        <v>21</v>
      </c>
      <c r="D939" s="5">
        <v>2014</v>
      </c>
      <c r="E939" s="5" t="s">
        <v>29</v>
      </c>
      <c r="F939" s="2">
        <v>15.744</v>
      </c>
      <c r="G939" s="2">
        <v>15.95</v>
      </c>
      <c r="H939" s="2">
        <v>15.557333</v>
      </c>
      <c r="I939" s="2">
        <v>15.660667</v>
      </c>
      <c r="J939" s="2">
        <v>15.660667</v>
      </c>
      <c r="K939" s="3">
        <v>57268500</v>
      </c>
      <c r="L939" s="6">
        <f t="shared" si="59"/>
        <v>-3.9433513410924107E-3</v>
      </c>
      <c r="M939" s="7">
        <f t="shared" si="57"/>
        <v>8.8329826636704336</v>
      </c>
      <c r="N939" s="2">
        <f t="shared" si="56"/>
        <v>14.638666571428571</v>
      </c>
      <c r="O939" s="2">
        <f t="shared" si="58"/>
        <v>14.06062223333333</v>
      </c>
    </row>
    <row r="940" spans="1:15">
      <c r="A940" s="1">
        <v>41719</v>
      </c>
      <c r="B940" s="4" t="s">
        <v>9</v>
      </c>
      <c r="C940" s="4" t="s">
        <v>21</v>
      </c>
      <c r="D940" s="5">
        <v>2014</v>
      </c>
      <c r="E940" s="5" t="s">
        <v>29</v>
      </c>
      <c r="F940" s="2">
        <v>15.734667</v>
      </c>
      <c r="G940" s="2">
        <v>15.746667</v>
      </c>
      <c r="H940" s="2">
        <v>15.166667</v>
      </c>
      <c r="I940" s="2">
        <v>15.259333</v>
      </c>
      <c r="J940" s="2">
        <v>15.259333</v>
      </c>
      <c r="K940" s="3">
        <v>123253500</v>
      </c>
      <c r="L940" s="6">
        <f t="shared" si="59"/>
        <v>-2.5626877833492042E-2</v>
      </c>
      <c r="M940" s="7">
        <f t="shared" si="57"/>
        <v>8.5809940182097062</v>
      </c>
      <c r="N940" s="2">
        <f t="shared" si="56"/>
        <v>14.386666571428574</v>
      </c>
      <c r="O940" s="2">
        <f t="shared" si="58"/>
        <v>14.007288899999999</v>
      </c>
    </row>
    <row r="941" spans="1:15">
      <c r="A941" s="1">
        <v>41722</v>
      </c>
      <c r="B941" s="4" t="s">
        <v>10</v>
      </c>
      <c r="C941" s="4" t="s">
        <v>21</v>
      </c>
      <c r="D941" s="5">
        <v>2014</v>
      </c>
      <c r="E941" s="5" t="s">
        <v>29</v>
      </c>
      <c r="F941" s="2">
        <v>15.316667000000001</v>
      </c>
      <c r="G941" s="2">
        <v>15.326667</v>
      </c>
      <c r="H941" s="2">
        <v>14.018000000000001</v>
      </c>
      <c r="I941" s="2">
        <v>14.678000000000001</v>
      </c>
      <c r="J941" s="2">
        <v>14.678000000000001</v>
      </c>
      <c r="K941" s="3">
        <v>169932000</v>
      </c>
      <c r="L941" s="6">
        <f t="shared" si="59"/>
        <v>-3.8096881429876328E-2</v>
      </c>
      <c r="M941" s="7">
        <f t="shared" si="57"/>
        <v>8.2159880251176176</v>
      </c>
      <c r="N941" s="2">
        <f t="shared" si="56"/>
        <v>14.27314285714286</v>
      </c>
      <c r="O941" s="2">
        <f t="shared" si="58"/>
        <v>13.980000033333333</v>
      </c>
    </row>
    <row r="942" spans="1:15">
      <c r="A942" s="1">
        <v>41723</v>
      </c>
      <c r="B942" s="4" t="s">
        <v>6</v>
      </c>
      <c r="C942" s="4" t="s">
        <v>21</v>
      </c>
      <c r="D942" s="5">
        <v>2014</v>
      </c>
      <c r="E942" s="5" t="s">
        <v>29</v>
      </c>
      <c r="F942" s="2">
        <v>14.942667</v>
      </c>
      <c r="G942" s="2">
        <v>15.136666999999999</v>
      </c>
      <c r="H942" s="2">
        <v>14.526667</v>
      </c>
      <c r="I942" s="2">
        <v>14.696</v>
      </c>
      <c r="J942" s="2">
        <v>14.696</v>
      </c>
      <c r="K942" s="3">
        <v>117981000</v>
      </c>
      <c r="L942" s="6">
        <f t="shared" si="59"/>
        <v>1.2263251124130607E-3</v>
      </c>
      <c r="M942" s="7">
        <f t="shared" si="57"/>
        <v>8.2272898226685172</v>
      </c>
      <c r="N942" s="2">
        <f t="shared" si="56"/>
        <v>14.369523857142855</v>
      </c>
      <c r="O942" s="2">
        <f t="shared" si="58"/>
        <v>13.951355599999998</v>
      </c>
    </row>
    <row r="943" spans="1:15">
      <c r="A943" s="1">
        <v>41724</v>
      </c>
      <c r="B943" s="4" t="s">
        <v>7</v>
      </c>
      <c r="C943" s="4" t="s">
        <v>21</v>
      </c>
      <c r="D943" s="5">
        <v>2014</v>
      </c>
      <c r="E943" s="5" t="s">
        <v>29</v>
      </c>
      <c r="F943" s="2">
        <v>14.796666999999999</v>
      </c>
      <c r="G943" s="2">
        <v>14.84</v>
      </c>
      <c r="H943" s="2">
        <v>14.09</v>
      </c>
      <c r="I943" s="2">
        <v>14.197333</v>
      </c>
      <c r="J943" s="2">
        <v>14.197333</v>
      </c>
      <c r="K943" s="3">
        <v>103609500</v>
      </c>
      <c r="L943" s="6">
        <f t="shared" si="59"/>
        <v>-3.3932158410451774E-2</v>
      </c>
      <c r="M943" s="7">
        <f t="shared" si="57"/>
        <v>7.9141879627065794</v>
      </c>
      <c r="N943" s="2">
        <f t="shared" si="56"/>
        <v>14.416762</v>
      </c>
      <c r="O943" s="2">
        <f t="shared" si="58"/>
        <v>13.908933366666666</v>
      </c>
    </row>
    <row r="944" spans="1:15">
      <c r="A944" s="1">
        <v>41725</v>
      </c>
      <c r="B944" s="4" t="s">
        <v>8</v>
      </c>
      <c r="C944" s="4" t="s">
        <v>21</v>
      </c>
      <c r="D944" s="5">
        <v>2014</v>
      </c>
      <c r="E944" s="5" t="s">
        <v>29</v>
      </c>
      <c r="F944" s="2">
        <v>14.157999999999999</v>
      </c>
      <c r="G944" s="2">
        <v>14.24</v>
      </c>
      <c r="H944" s="2">
        <v>13.533333000000001</v>
      </c>
      <c r="I944" s="2">
        <v>13.821332999999999</v>
      </c>
      <c r="J944" s="2">
        <v>13.821332999999999</v>
      </c>
      <c r="K944" s="3">
        <v>142435500</v>
      </c>
      <c r="L944" s="6">
        <f t="shared" si="59"/>
        <v>-2.6483847353584028E-2</v>
      </c>
      <c r="M944" s="7">
        <f t="shared" si="57"/>
        <v>7.678105969421102</v>
      </c>
      <c r="N944" s="2">
        <f t="shared" si="56"/>
        <v>14.409809714285714</v>
      </c>
      <c r="O944" s="2">
        <f t="shared" si="58"/>
        <v>13.832555599999999</v>
      </c>
    </row>
    <row r="945" spans="1:15">
      <c r="A945" s="1">
        <v>41726</v>
      </c>
      <c r="B945" s="4" t="s">
        <v>9</v>
      </c>
      <c r="C945" s="4" t="s">
        <v>21</v>
      </c>
      <c r="D945" s="5">
        <v>2014</v>
      </c>
      <c r="E945" s="5" t="s">
        <v>29</v>
      </c>
      <c r="F945" s="2">
        <v>14.186667</v>
      </c>
      <c r="G945" s="2">
        <v>14.448</v>
      </c>
      <c r="H945" s="2">
        <v>14.018000000000001</v>
      </c>
      <c r="I945" s="2">
        <v>14.157999999999999</v>
      </c>
      <c r="J945" s="2">
        <v>14.157999999999999</v>
      </c>
      <c r="K945" s="3">
        <v>145272000</v>
      </c>
      <c r="L945" s="6">
        <f t="shared" si="59"/>
        <v>2.4358504349761365E-2</v>
      </c>
      <c r="M945" s="7">
        <f t="shared" si="57"/>
        <v>7.8894916514249367</v>
      </c>
      <c r="N945" s="2">
        <f t="shared" si="56"/>
        <v>14.411714571428572</v>
      </c>
      <c r="O945" s="2">
        <f t="shared" si="58"/>
        <v>13.776866733333332</v>
      </c>
    </row>
    <row r="946" spans="1:15">
      <c r="A946" s="1">
        <v>41729</v>
      </c>
      <c r="B946" s="4" t="s">
        <v>10</v>
      </c>
      <c r="C946" s="4" t="s">
        <v>21</v>
      </c>
      <c r="D946" s="5">
        <v>2014</v>
      </c>
      <c r="E946" s="5" t="s">
        <v>29</v>
      </c>
      <c r="F946" s="2">
        <v>14.433332999999999</v>
      </c>
      <c r="G946" s="2">
        <v>14.45</v>
      </c>
      <c r="H946" s="2">
        <v>13.759333</v>
      </c>
      <c r="I946" s="2">
        <v>13.896667000000001</v>
      </c>
      <c r="J946" s="2">
        <v>13.896667000000001</v>
      </c>
      <c r="K946" s="3">
        <v>125700000</v>
      </c>
      <c r="L946" s="6">
        <f t="shared" si="59"/>
        <v>-1.8458327447379484E-2</v>
      </c>
      <c r="M946" s="7">
        <f t="shared" si="57"/>
        <v>7.7254065036821888</v>
      </c>
      <c r="N946" s="2">
        <f t="shared" si="56"/>
        <v>14.441143142857143</v>
      </c>
      <c r="O946" s="2">
        <f t="shared" si="58"/>
        <v>13.715311166666668</v>
      </c>
    </row>
    <row r="947" spans="1:15">
      <c r="A947" s="1">
        <v>41730</v>
      </c>
      <c r="B947" s="4" t="s">
        <v>6</v>
      </c>
      <c r="C947" s="4" t="s">
        <v>22</v>
      </c>
      <c r="D947" s="5">
        <v>2014</v>
      </c>
      <c r="E947" s="5" t="s">
        <v>26</v>
      </c>
      <c r="F947" s="2">
        <v>13.934666999999999</v>
      </c>
      <c r="G947" s="2">
        <v>14.544</v>
      </c>
      <c r="H947" s="2">
        <v>13.905333000000001</v>
      </c>
      <c r="I947" s="2">
        <v>14.464667</v>
      </c>
      <c r="J947" s="2">
        <v>14.464667</v>
      </c>
      <c r="K947" s="3">
        <v>110571000</v>
      </c>
      <c r="L947" s="6">
        <f t="shared" si="59"/>
        <v>4.0873110077401985E-2</v>
      </c>
      <c r="M947" s="7">
        <f t="shared" si="57"/>
        <v>8.0820410041772703</v>
      </c>
      <c r="N947" s="2">
        <f t="shared" si="56"/>
        <v>14.521905000000002</v>
      </c>
      <c r="O947" s="2">
        <f t="shared" si="58"/>
        <v>13.6746667</v>
      </c>
    </row>
    <row r="948" spans="1:15">
      <c r="A948" s="1">
        <v>41731</v>
      </c>
      <c r="B948" s="4" t="s">
        <v>7</v>
      </c>
      <c r="C948" s="4" t="s">
        <v>22</v>
      </c>
      <c r="D948" s="5">
        <v>2014</v>
      </c>
      <c r="E948" s="5" t="s">
        <v>26</v>
      </c>
      <c r="F948" s="2">
        <v>14.666667</v>
      </c>
      <c r="G948" s="2">
        <v>15.392666999999999</v>
      </c>
      <c r="H948" s="2">
        <v>14.536667</v>
      </c>
      <c r="I948" s="2">
        <v>15.352667</v>
      </c>
      <c r="J948" s="2">
        <v>15.352667</v>
      </c>
      <c r="K948" s="3">
        <v>161734500</v>
      </c>
      <c r="L948" s="6">
        <f t="shared" si="59"/>
        <v>6.1390974296193605E-2</v>
      </c>
      <c r="M948" s="7">
        <f t="shared" si="57"/>
        <v>8.6395963500216926</v>
      </c>
      <c r="N948" s="2">
        <f t="shared" si="56"/>
        <v>14.400190714285715</v>
      </c>
      <c r="O948" s="2">
        <f t="shared" si="58"/>
        <v>13.616111133333336</v>
      </c>
    </row>
    <row r="949" spans="1:15">
      <c r="A949" s="1">
        <v>41732</v>
      </c>
      <c r="B949" s="4" t="s">
        <v>8</v>
      </c>
      <c r="C949" s="4" t="s">
        <v>22</v>
      </c>
      <c r="D949" s="5">
        <v>2014</v>
      </c>
      <c r="E949" s="5" t="s">
        <v>26</v>
      </c>
      <c r="F949" s="2">
        <v>15.353332999999999</v>
      </c>
      <c r="G949" s="2">
        <v>15.715332999999999</v>
      </c>
      <c r="H949" s="2">
        <v>14.8</v>
      </c>
      <c r="I949" s="2">
        <v>15.026667</v>
      </c>
      <c r="J949" s="2">
        <v>15.026667</v>
      </c>
      <c r="K949" s="3">
        <v>163855500</v>
      </c>
      <c r="L949" s="6">
        <f t="shared" si="59"/>
        <v>-2.123409567862056E-2</v>
      </c>
      <c r="M949" s="7">
        <f t="shared" si="57"/>
        <v>8.4349082388220502</v>
      </c>
      <c r="N949" s="2">
        <f t="shared" si="56"/>
        <v>14.147714428571431</v>
      </c>
      <c r="O949" s="2">
        <f t="shared" si="58"/>
        <v>13.523444466666669</v>
      </c>
    </row>
    <row r="950" spans="1:15">
      <c r="A950" s="1">
        <v>41733</v>
      </c>
      <c r="B950" s="4" t="s">
        <v>9</v>
      </c>
      <c r="C950" s="4" t="s">
        <v>22</v>
      </c>
      <c r="D950" s="5">
        <v>2014</v>
      </c>
      <c r="E950" s="5" t="s">
        <v>26</v>
      </c>
      <c r="F950" s="2">
        <v>15.067333</v>
      </c>
      <c r="G950" s="2">
        <v>15.218</v>
      </c>
      <c r="H950" s="2">
        <v>14.083333</v>
      </c>
      <c r="I950" s="2">
        <v>14.148667</v>
      </c>
      <c r="J950" s="2">
        <v>14.148667</v>
      </c>
      <c r="K950" s="3">
        <v>170184000</v>
      </c>
      <c r="L950" s="6">
        <f t="shared" si="59"/>
        <v>-5.8429457443889596E-2</v>
      </c>
      <c r="M950" s="7">
        <f t="shared" si="57"/>
        <v>7.883631669394795</v>
      </c>
      <c r="N950" s="2">
        <f t="shared" si="56"/>
        <v>13.887619142857146</v>
      </c>
      <c r="O950" s="2">
        <f t="shared" si="58"/>
        <v>13.448244466666671</v>
      </c>
    </row>
    <row r="951" spans="1:15">
      <c r="A951" s="1">
        <v>41736</v>
      </c>
      <c r="B951" s="4" t="s">
        <v>10</v>
      </c>
      <c r="C951" s="4" t="s">
        <v>22</v>
      </c>
      <c r="D951" s="5">
        <v>2014</v>
      </c>
      <c r="E951" s="5" t="s">
        <v>26</v>
      </c>
      <c r="F951" s="2">
        <v>13.720667000000001</v>
      </c>
      <c r="G951" s="2">
        <v>14.413333</v>
      </c>
      <c r="H951" s="2">
        <v>13.567333</v>
      </c>
      <c r="I951" s="2">
        <v>13.834667</v>
      </c>
      <c r="J951" s="2">
        <v>13.834667</v>
      </c>
      <c r="K951" s="3">
        <v>147832500</v>
      </c>
      <c r="L951" s="6">
        <f t="shared" si="59"/>
        <v>-2.2192903402136758E-2</v>
      </c>
      <c r="M951" s="7">
        <f t="shared" si="57"/>
        <v>7.6864780898957523</v>
      </c>
      <c r="N951" s="2">
        <f t="shared" si="56"/>
        <v>13.713142857142859</v>
      </c>
      <c r="O951" s="2">
        <f t="shared" si="58"/>
        <v>13.412377800000003</v>
      </c>
    </row>
    <row r="952" spans="1:15">
      <c r="A952" s="1">
        <v>41737</v>
      </c>
      <c r="B952" s="4" t="s">
        <v>6</v>
      </c>
      <c r="C952" s="4" t="s">
        <v>22</v>
      </c>
      <c r="D952" s="5">
        <v>2014</v>
      </c>
      <c r="E952" s="5" t="s">
        <v>26</v>
      </c>
      <c r="F952" s="2">
        <v>14.003333</v>
      </c>
      <c r="G952" s="2">
        <v>14.432667</v>
      </c>
      <c r="H952" s="2">
        <v>13.761333</v>
      </c>
      <c r="I952" s="2">
        <v>14.364000000000001</v>
      </c>
      <c r="J952" s="2">
        <v>14.364000000000001</v>
      </c>
      <c r="K952" s="3">
        <v>103339500</v>
      </c>
      <c r="L952" s="6">
        <f t="shared" si="59"/>
        <v>3.8261347381906709E-2</v>
      </c>
      <c r="M952" s="7">
        <f t="shared" si="57"/>
        <v>8.0188344456185749</v>
      </c>
      <c r="N952" s="2">
        <f t="shared" si="56"/>
        <v>13.633047571428573</v>
      </c>
      <c r="O952" s="2">
        <f t="shared" si="58"/>
        <v>13.385222233333335</v>
      </c>
    </row>
    <row r="953" spans="1:15">
      <c r="A953" s="1">
        <v>41738</v>
      </c>
      <c r="B953" s="4" t="s">
        <v>7</v>
      </c>
      <c r="C953" s="4" t="s">
        <v>22</v>
      </c>
      <c r="D953" s="5">
        <v>2014</v>
      </c>
      <c r="E953" s="5" t="s">
        <v>26</v>
      </c>
      <c r="F953" s="2">
        <v>14.450666999999999</v>
      </c>
      <c r="G953" s="2">
        <v>14.563333</v>
      </c>
      <c r="H953" s="2">
        <v>14.059333000000001</v>
      </c>
      <c r="I953" s="2">
        <v>14.462</v>
      </c>
      <c r="J953" s="2">
        <v>14.462</v>
      </c>
      <c r="K953" s="3">
        <v>77368500</v>
      </c>
      <c r="L953" s="6">
        <f t="shared" si="59"/>
        <v>6.822612085769909E-3</v>
      </c>
      <c r="M953" s="7">
        <f t="shared" si="57"/>
        <v>8.0803664545068106</v>
      </c>
      <c r="N953" s="2">
        <f t="shared" si="56"/>
        <v>13.467904714285714</v>
      </c>
      <c r="O953" s="2">
        <f t="shared" si="58"/>
        <v>13.349644466666668</v>
      </c>
    </row>
    <row r="954" spans="1:15">
      <c r="A954" s="1">
        <v>41739</v>
      </c>
      <c r="B954" s="4" t="s">
        <v>8</v>
      </c>
      <c r="C954" s="4" t="s">
        <v>22</v>
      </c>
      <c r="D954" s="5">
        <v>2014</v>
      </c>
      <c r="E954" s="5" t="s">
        <v>26</v>
      </c>
      <c r="F954" s="2">
        <v>14.454667000000001</v>
      </c>
      <c r="G954" s="2">
        <v>14.5</v>
      </c>
      <c r="H954" s="2">
        <v>13.586</v>
      </c>
      <c r="I954" s="2">
        <v>13.612667</v>
      </c>
      <c r="J954" s="2">
        <v>13.612667</v>
      </c>
      <c r="K954" s="3">
        <v>108172500</v>
      </c>
      <c r="L954" s="6">
        <f t="shared" si="59"/>
        <v>-5.8728599087263147E-2</v>
      </c>
      <c r="M954" s="7">
        <f t="shared" si="57"/>
        <v>7.5470892534346472</v>
      </c>
      <c r="N954" s="2">
        <f t="shared" si="56"/>
        <v>13.348380857142857</v>
      </c>
      <c r="O954" s="2">
        <f t="shared" si="58"/>
        <v>13.322866700000001</v>
      </c>
    </row>
    <row r="955" spans="1:15">
      <c r="A955" s="1">
        <v>41740</v>
      </c>
      <c r="B955" s="4" t="s">
        <v>9</v>
      </c>
      <c r="C955" s="4" t="s">
        <v>22</v>
      </c>
      <c r="D955" s="5">
        <v>2014</v>
      </c>
      <c r="E955" s="5" t="s">
        <v>26</v>
      </c>
      <c r="F955" s="2">
        <v>13.374000000000001</v>
      </c>
      <c r="G955" s="2">
        <v>13.8</v>
      </c>
      <c r="H955" s="2">
        <v>13.24</v>
      </c>
      <c r="I955" s="2">
        <v>13.585333</v>
      </c>
      <c r="J955" s="2">
        <v>13.585333</v>
      </c>
      <c r="K955" s="3">
        <v>136008000</v>
      </c>
      <c r="L955" s="6">
        <f t="shared" si="59"/>
        <v>-2.0079827119843414E-3</v>
      </c>
      <c r="M955" s="7">
        <f t="shared" si="57"/>
        <v>7.5299268459759627</v>
      </c>
      <c r="N955" s="2">
        <f t="shared" si="56"/>
        <v>13.485999857142856</v>
      </c>
      <c r="O955" s="2">
        <f t="shared" si="58"/>
        <v>13.329777799999999</v>
      </c>
    </row>
    <row r="956" spans="1:15">
      <c r="A956" s="1">
        <v>41743</v>
      </c>
      <c r="B956" s="4" t="s">
        <v>10</v>
      </c>
      <c r="C956" s="4" t="s">
        <v>22</v>
      </c>
      <c r="D956" s="5">
        <v>2014</v>
      </c>
      <c r="E956" s="5" t="s">
        <v>26</v>
      </c>
      <c r="F956" s="2">
        <v>13.84</v>
      </c>
      <c r="G956" s="2">
        <v>13.896000000000001</v>
      </c>
      <c r="H956" s="2">
        <v>12.960667000000001</v>
      </c>
      <c r="I956" s="2">
        <v>13.206</v>
      </c>
      <c r="J956" s="2">
        <v>13.206</v>
      </c>
      <c r="K956" s="3">
        <v>115545000</v>
      </c>
      <c r="L956" s="6">
        <f t="shared" si="59"/>
        <v>-2.7922245262593182E-2</v>
      </c>
      <c r="M956" s="7">
        <f t="shared" si="57"/>
        <v>7.2917521365106452</v>
      </c>
      <c r="N956" s="2">
        <f t="shared" si="56"/>
        <v>13.526095142857143</v>
      </c>
      <c r="O956" s="2">
        <f t="shared" si="58"/>
        <v>13.347066699999999</v>
      </c>
    </row>
    <row r="957" spans="1:15">
      <c r="A957" s="1">
        <v>41744</v>
      </c>
      <c r="B957" s="4" t="s">
        <v>6</v>
      </c>
      <c r="C957" s="4" t="s">
        <v>22</v>
      </c>
      <c r="D957" s="5">
        <v>2014</v>
      </c>
      <c r="E957" s="5" t="s">
        <v>26</v>
      </c>
      <c r="F957" s="2">
        <v>13.272667</v>
      </c>
      <c r="G957" s="2">
        <v>13.286</v>
      </c>
      <c r="H957" s="2">
        <v>12.288</v>
      </c>
      <c r="I957" s="2">
        <v>12.927333000000001</v>
      </c>
      <c r="J957" s="2">
        <v>12.927333000000001</v>
      </c>
      <c r="K957" s="3">
        <v>204889500</v>
      </c>
      <c r="L957" s="6">
        <f t="shared" si="59"/>
        <v>-2.1101544752385178E-2</v>
      </c>
      <c r="M957" s="7">
        <f t="shared" si="57"/>
        <v>7.1167833577263799</v>
      </c>
      <c r="N957" s="2">
        <f t="shared" si="56"/>
        <v>13.619142714285713</v>
      </c>
      <c r="O957" s="2">
        <f t="shared" si="58"/>
        <v>13.374066699999998</v>
      </c>
    </row>
    <row r="958" spans="1:15">
      <c r="A958" s="1">
        <v>41745</v>
      </c>
      <c r="B958" s="4" t="s">
        <v>7</v>
      </c>
      <c r="C958" s="4" t="s">
        <v>22</v>
      </c>
      <c r="D958" s="5">
        <v>2014</v>
      </c>
      <c r="E958" s="5" t="s">
        <v>26</v>
      </c>
      <c r="F958" s="2">
        <v>13.133333</v>
      </c>
      <c r="G958" s="2">
        <v>13.332667000000001</v>
      </c>
      <c r="H958" s="2">
        <v>12.721333</v>
      </c>
      <c r="I958" s="2">
        <v>13.273999999999999</v>
      </c>
      <c r="J958" s="2">
        <v>13.273999999999999</v>
      </c>
      <c r="K958" s="3">
        <v>108033000</v>
      </c>
      <c r="L958" s="6">
        <f t="shared" si="59"/>
        <v>2.6816590862167644E-2</v>
      </c>
      <c r="M958" s="7">
        <f t="shared" si="57"/>
        <v>7.3344478161473798</v>
      </c>
      <c r="N958" s="2">
        <f t="shared" si="56"/>
        <v>13.675714142857142</v>
      </c>
      <c r="O958" s="2">
        <f t="shared" si="58"/>
        <v>13.410355600000001</v>
      </c>
    </row>
    <row r="959" spans="1:15">
      <c r="A959" s="1">
        <v>41746</v>
      </c>
      <c r="B959" s="4" t="s">
        <v>8</v>
      </c>
      <c r="C959" s="4" t="s">
        <v>22</v>
      </c>
      <c r="D959" s="5">
        <v>2014</v>
      </c>
      <c r="E959" s="5" t="s">
        <v>26</v>
      </c>
      <c r="F959" s="2">
        <v>13.307333</v>
      </c>
      <c r="G959" s="2">
        <v>13.486000000000001</v>
      </c>
      <c r="H959" s="2">
        <v>12.938667000000001</v>
      </c>
      <c r="I959" s="2">
        <v>13.208</v>
      </c>
      <c r="J959" s="2">
        <v>13.208</v>
      </c>
      <c r="K959" s="3">
        <v>88902000</v>
      </c>
      <c r="L959" s="6">
        <f t="shared" si="59"/>
        <v>-4.9721259605242547E-3</v>
      </c>
      <c r="M959" s="7">
        <f t="shared" si="57"/>
        <v>7.2930078917940779</v>
      </c>
      <c r="N959" s="2">
        <f t="shared" si="56"/>
        <v>13.669999857142857</v>
      </c>
      <c r="O959" s="2">
        <f t="shared" si="58"/>
        <v>13.429600033333335</v>
      </c>
    </row>
    <row r="960" spans="1:15">
      <c r="A960" s="1">
        <v>41750</v>
      </c>
      <c r="B960" s="4" t="s">
        <v>10</v>
      </c>
      <c r="C960" s="4" t="s">
        <v>22</v>
      </c>
      <c r="D960" s="5">
        <v>2014</v>
      </c>
      <c r="E960" s="5" t="s">
        <v>26</v>
      </c>
      <c r="F960" s="2">
        <v>13.138667</v>
      </c>
      <c r="G960" s="2">
        <v>13.746667</v>
      </c>
      <c r="H960" s="2">
        <v>12.933332999999999</v>
      </c>
      <c r="I960" s="2">
        <v>13.625332999999999</v>
      </c>
      <c r="J960" s="2">
        <v>13.625332999999999</v>
      </c>
      <c r="K960" s="3">
        <v>78873000</v>
      </c>
      <c r="L960" s="6">
        <f t="shared" si="59"/>
        <v>3.1596986674742526E-2</v>
      </c>
      <c r="M960" s="7">
        <f t="shared" si="57"/>
        <v>7.5550419516446308</v>
      </c>
      <c r="N960" s="2">
        <f t="shared" si="56"/>
        <v>13.753809428571429</v>
      </c>
      <c r="O960" s="2">
        <f t="shared" si="58"/>
        <v>13.444222266666666</v>
      </c>
    </row>
    <row r="961" spans="1:15">
      <c r="A961" s="1">
        <v>41751</v>
      </c>
      <c r="B961" s="4" t="s">
        <v>6</v>
      </c>
      <c r="C961" s="4" t="s">
        <v>22</v>
      </c>
      <c r="D961" s="5">
        <v>2014</v>
      </c>
      <c r="E961" s="5" t="s">
        <v>26</v>
      </c>
      <c r="F961" s="2">
        <v>13.757332999999999</v>
      </c>
      <c r="G961" s="2">
        <v>14.622</v>
      </c>
      <c r="H961" s="2">
        <v>13.667332999999999</v>
      </c>
      <c r="I961" s="2">
        <v>14.576000000000001</v>
      </c>
      <c r="J961" s="2">
        <v>14.576000000000001</v>
      </c>
      <c r="K961" s="3">
        <v>147070500</v>
      </c>
      <c r="L961" s="6">
        <f t="shared" si="59"/>
        <v>6.9772019516880876E-2</v>
      </c>
      <c r="M961" s="7">
        <f t="shared" si="57"/>
        <v>8.1519445056625148</v>
      </c>
      <c r="N961" s="2">
        <f t="shared" si="56"/>
        <v>13.787238000000002</v>
      </c>
      <c r="O961" s="2">
        <f t="shared" si="58"/>
        <v>13.445466733333332</v>
      </c>
    </row>
    <row r="962" spans="1:15">
      <c r="A962" s="1">
        <v>41752</v>
      </c>
      <c r="B962" s="4" t="s">
        <v>7</v>
      </c>
      <c r="C962" s="4" t="s">
        <v>22</v>
      </c>
      <c r="D962" s="5">
        <v>2014</v>
      </c>
      <c r="E962" s="5" t="s">
        <v>26</v>
      </c>
      <c r="F962" s="2">
        <v>14.422000000000001</v>
      </c>
      <c r="G962" s="2">
        <v>14.449332999999999</v>
      </c>
      <c r="H962" s="2">
        <v>13.8</v>
      </c>
      <c r="I962" s="2">
        <v>13.866</v>
      </c>
      <c r="J962" s="2">
        <v>13.866</v>
      </c>
      <c r="K962" s="3">
        <v>109434000</v>
      </c>
      <c r="L962" s="6">
        <f t="shared" si="59"/>
        <v>-4.8710208562019817E-2</v>
      </c>
      <c r="M962" s="7">
        <f t="shared" si="57"/>
        <v>7.7061513800436625</v>
      </c>
      <c r="N962" s="2">
        <f t="shared" ref="N962:N1025" si="60">AVERAGE(I962:I968)</f>
        <v>13.683333285714285</v>
      </c>
      <c r="O962" s="2">
        <f t="shared" si="58"/>
        <v>13.412911166666666</v>
      </c>
    </row>
    <row r="963" spans="1:15">
      <c r="A963" s="1">
        <v>41753</v>
      </c>
      <c r="B963" s="4" t="s">
        <v>8</v>
      </c>
      <c r="C963" s="4" t="s">
        <v>22</v>
      </c>
      <c r="D963" s="5">
        <v>2014</v>
      </c>
      <c r="E963" s="5" t="s">
        <v>26</v>
      </c>
      <c r="F963" s="2">
        <v>14.054</v>
      </c>
      <c r="G963" s="2">
        <v>14.186667</v>
      </c>
      <c r="H963" s="2">
        <v>13.546666999999999</v>
      </c>
      <c r="I963" s="2">
        <v>13.857333000000001</v>
      </c>
      <c r="J963" s="2">
        <v>13.857333000000001</v>
      </c>
      <c r="K963" s="3">
        <v>82428000</v>
      </c>
      <c r="L963" s="6">
        <f t="shared" si="59"/>
        <v>-6.2505408913883541E-4</v>
      </c>
      <c r="M963" s="7">
        <f t="shared" ref="M963:M1026" si="61">I963/$I$2-1</f>
        <v>7.7007095645229047</v>
      </c>
      <c r="N963" s="2">
        <f t="shared" si="60"/>
        <v>13.711142857142859</v>
      </c>
      <c r="O963" s="2">
        <f t="shared" ref="O963:O1026" si="62">AVERAGE(I963:I992)</f>
        <v>13.410488933333335</v>
      </c>
    </row>
    <row r="964" spans="1:15">
      <c r="A964" s="1">
        <v>41754</v>
      </c>
      <c r="B964" s="4" t="s">
        <v>9</v>
      </c>
      <c r="C964" s="4" t="s">
        <v>22</v>
      </c>
      <c r="D964" s="5">
        <v>2014</v>
      </c>
      <c r="E964" s="5" t="s">
        <v>26</v>
      </c>
      <c r="F964" s="2">
        <v>13.466666999999999</v>
      </c>
      <c r="G964" s="2">
        <v>13.78</v>
      </c>
      <c r="H964" s="2">
        <v>13.176667</v>
      </c>
      <c r="I964" s="2">
        <v>13.323333</v>
      </c>
      <c r="J964" s="2">
        <v>13.323333</v>
      </c>
      <c r="K964" s="3">
        <v>104950500</v>
      </c>
      <c r="L964" s="6">
        <f t="shared" ref="L964:L1027" si="63">(J964-J963)/J963</f>
        <v>-3.8535553702866251E-2</v>
      </c>
      <c r="M964" s="7">
        <f t="shared" si="61"/>
        <v>7.3654229038461896</v>
      </c>
      <c r="N964" s="2">
        <f t="shared" si="60"/>
        <v>13.794476285714286</v>
      </c>
      <c r="O964" s="2">
        <f t="shared" si="62"/>
        <v>13.411177833333333</v>
      </c>
    </row>
    <row r="965" spans="1:15">
      <c r="A965" s="1">
        <v>41757</v>
      </c>
      <c r="B965" s="4" t="s">
        <v>10</v>
      </c>
      <c r="C965" s="4" t="s">
        <v>22</v>
      </c>
      <c r="D965" s="5">
        <v>2014</v>
      </c>
      <c r="E965" s="5" t="s">
        <v>26</v>
      </c>
      <c r="F965" s="2">
        <v>13.333333</v>
      </c>
      <c r="G965" s="2">
        <v>13.586</v>
      </c>
      <c r="H965" s="2">
        <v>12.7</v>
      </c>
      <c r="I965" s="2">
        <v>13.234</v>
      </c>
      <c r="J965" s="2">
        <v>13.234</v>
      </c>
      <c r="K965" s="3">
        <v>105630000</v>
      </c>
      <c r="L965" s="6">
        <f t="shared" si="63"/>
        <v>-6.7050039205655138E-3</v>
      </c>
      <c r="M965" s="7">
        <f t="shared" si="61"/>
        <v>7.3093327104787118</v>
      </c>
      <c r="N965" s="2">
        <f t="shared" si="60"/>
        <v>13.865238285714286</v>
      </c>
      <c r="O965" s="2">
        <f t="shared" si="62"/>
        <v>13.42331116666667</v>
      </c>
    </row>
    <row r="966" spans="1:15">
      <c r="A966" s="1">
        <v>41758</v>
      </c>
      <c r="B966" s="4" t="s">
        <v>6</v>
      </c>
      <c r="C966" s="4" t="s">
        <v>22</v>
      </c>
      <c r="D966" s="5">
        <v>2014</v>
      </c>
      <c r="E966" s="5" t="s">
        <v>26</v>
      </c>
      <c r="F966" s="2">
        <v>13.214</v>
      </c>
      <c r="G966" s="2">
        <v>13.81</v>
      </c>
      <c r="H966" s="2">
        <v>13.035333</v>
      </c>
      <c r="I966" s="2">
        <v>13.794667</v>
      </c>
      <c r="J966" s="2">
        <v>13.794667</v>
      </c>
      <c r="K966" s="3">
        <v>86686500</v>
      </c>
      <c r="L966" s="6">
        <f t="shared" si="63"/>
        <v>4.2365649085688413E-2</v>
      </c>
      <c r="M966" s="7">
        <f t="shared" si="61"/>
        <v>7.6613629842270861</v>
      </c>
      <c r="N966" s="2">
        <f t="shared" si="60"/>
        <v>13.892285857142857</v>
      </c>
      <c r="O966" s="2">
        <f t="shared" si="62"/>
        <v>13.431733400000004</v>
      </c>
    </row>
    <row r="967" spans="1:15">
      <c r="A967" s="1">
        <v>41759</v>
      </c>
      <c r="B967" s="4" t="s">
        <v>7</v>
      </c>
      <c r="C967" s="4" t="s">
        <v>22</v>
      </c>
      <c r="D967" s="5">
        <v>2014</v>
      </c>
      <c r="E967" s="5" t="s">
        <v>26</v>
      </c>
      <c r="F967" s="2">
        <v>13.573333</v>
      </c>
      <c r="G967" s="2">
        <v>13.877333</v>
      </c>
      <c r="H967" s="2">
        <v>13.418666999999999</v>
      </c>
      <c r="I967" s="2">
        <v>13.859332999999999</v>
      </c>
      <c r="J967" s="2">
        <v>13.859332999999999</v>
      </c>
      <c r="K967" s="3">
        <v>66609000</v>
      </c>
      <c r="L967" s="6">
        <f t="shared" si="63"/>
        <v>4.6877536079703123E-3</v>
      </c>
      <c r="M967" s="7">
        <f t="shared" si="61"/>
        <v>7.7019653198063374</v>
      </c>
      <c r="N967" s="2">
        <f t="shared" si="60"/>
        <v>13.622476285714287</v>
      </c>
      <c r="O967" s="2">
        <f t="shared" si="62"/>
        <v>13.426288933333336</v>
      </c>
    </row>
    <row r="968" spans="1:15">
      <c r="A968" s="1">
        <v>41760</v>
      </c>
      <c r="B968" s="4" t="s">
        <v>8</v>
      </c>
      <c r="C968" s="4" t="s">
        <v>23</v>
      </c>
      <c r="D968" s="5">
        <v>2014</v>
      </c>
      <c r="E968" s="5" t="s">
        <v>26</v>
      </c>
      <c r="F968" s="2">
        <v>13.805332999999999</v>
      </c>
      <c r="G968" s="2">
        <v>14.268000000000001</v>
      </c>
      <c r="H968" s="2">
        <v>13.712667</v>
      </c>
      <c r="I968" s="2">
        <v>13.848667000000001</v>
      </c>
      <c r="J968" s="2">
        <v>13.848667000000001</v>
      </c>
      <c r="K968" s="3">
        <v>81598500</v>
      </c>
      <c r="L968" s="6">
        <f t="shared" si="63"/>
        <v>-7.6958970536307426E-4</v>
      </c>
      <c r="M968" s="7">
        <f t="shared" si="61"/>
        <v>7.6952683768797865</v>
      </c>
      <c r="N968" s="2">
        <f t="shared" si="60"/>
        <v>13.378381142857142</v>
      </c>
      <c r="O968" s="2">
        <f t="shared" si="62"/>
        <v>13.416577833333333</v>
      </c>
    </row>
    <row r="969" spans="1:15">
      <c r="A969" s="1">
        <v>41761</v>
      </c>
      <c r="B969" s="4" t="s">
        <v>9</v>
      </c>
      <c r="C969" s="4" t="s">
        <v>23</v>
      </c>
      <c r="D969" s="5">
        <v>2014</v>
      </c>
      <c r="E969" s="5" t="s">
        <v>26</v>
      </c>
      <c r="F969" s="2">
        <v>13.906667000000001</v>
      </c>
      <c r="G969" s="2">
        <v>14.090667</v>
      </c>
      <c r="H969" s="2">
        <v>13.768000000000001</v>
      </c>
      <c r="I969" s="2">
        <v>14.060667</v>
      </c>
      <c r="J969" s="2">
        <v>14.060667</v>
      </c>
      <c r="K969" s="3">
        <v>61302000</v>
      </c>
      <c r="L969" s="6">
        <f t="shared" si="63"/>
        <v>1.5308332563704487E-2</v>
      </c>
      <c r="M969" s="7">
        <f t="shared" si="61"/>
        <v>7.8283784369237264</v>
      </c>
      <c r="N969" s="2">
        <f t="shared" si="60"/>
        <v>13.158761999999999</v>
      </c>
      <c r="O969" s="2">
        <f t="shared" si="62"/>
        <v>13.413666699999998</v>
      </c>
    </row>
    <row r="970" spans="1:15">
      <c r="A970" s="1">
        <v>41764</v>
      </c>
      <c r="B970" s="4" t="s">
        <v>10</v>
      </c>
      <c r="C970" s="4" t="s">
        <v>23</v>
      </c>
      <c r="D970" s="5">
        <v>2014</v>
      </c>
      <c r="E970" s="5" t="s">
        <v>26</v>
      </c>
      <c r="F970" s="2">
        <v>13.965332999999999</v>
      </c>
      <c r="G970" s="2">
        <v>14.512667</v>
      </c>
      <c r="H970" s="2">
        <v>13.901332999999999</v>
      </c>
      <c r="I970" s="2">
        <v>14.440666999999999</v>
      </c>
      <c r="J970" s="2">
        <v>14.440666999999999</v>
      </c>
      <c r="K970" s="3">
        <v>77205000</v>
      </c>
      <c r="L970" s="6">
        <f t="shared" si="63"/>
        <v>2.7025744937989E-2</v>
      </c>
      <c r="M970" s="7">
        <f t="shared" si="61"/>
        <v>8.0669719407760692</v>
      </c>
      <c r="N970" s="2">
        <f t="shared" si="60"/>
        <v>12.961142857142859</v>
      </c>
      <c r="O970" s="2">
        <f t="shared" si="62"/>
        <v>13.444111133333333</v>
      </c>
    </row>
    <row r="971" spans="1:15">
      <c r="A971" s="1">
        <v>41765</v>
      </c>
      <c r="B971" s="4" t="s">
        <v>6</v>
      </c>
      <c r="C971" s="4" t="s">
        <v>23</v>
      </c>
      <c r="D971" s="5">
        <v>2014</v>
      </c>
      <c r="E971" s="5" t="s">
        <v>26</v>
      </c>
      <c r="F971" s="2">
        <v>14.44</v>
      </c>
      <c r="G971" s="2">
        <v>14.577332999999999</v>
      </c>
      <c r="H971" s="2">
        <v>13.79</v>
      </c>
      <c r="I971" s="2">
        <v>13.818667</v>
      </c>
      <c r="J971" s="2">
        <v>13.818667</v>
      </c>
      <c r="K971" s="3">
        <v>84550500</v>
      </c>
      <c r="L971" s="6">
        <f t="shared" si="63"/>
        <v>-4.3072802662093096E-2</v>
      </c>
      <c r="M971" s="7">
        <f t="shared" si="61"/>
        <v>7.6764320476282855</v>
      </c>
      <c r="N971" s="2">
        <f t="shared" si="60"/>
        <v>12.713618999999998</v>
      </c>
      <c r="O971" s="2">
        <f t="shared" si="62"/>
        <v>13.477577800000001</v>
      </c>
    </row>
    <row r="972" spans="1:15">
      <c r="A972" s="1">
        <v>41766</v>
      </c>
      <c r="B972" s="4" t="s">
        <v>7</v>
      </c>
      <c r="C972" s="4" t="s">
        <v>23</v>
      </c>
      <c r="D972" s="5">
        <v>2014</v>
      </c>
      <c r="E972" s="5" t="s">
        <v>26</v>
      </c>
      <c r="F972" s="2">
        <v>13.976000000000001</v>
      </c>
      <c r="G972" s="2">
        <v>14.013332999999999</v>
      </c>
      <c r="H972" s="2">
        <v>13.15</v>
      </c>
      <c r="I972" s="2">
        <v>13.423333</v>
      </c>
      <c r="J972" s="2">
        <v>13.423333</v>
      </c>
      <c r="K972" s="3">
        <v>152689500</v>
      </c>
      <c r="L972" s="6">
        <f t="shared" si="63"/>
        <v>-2.8608692864514361E-2</v>
      </c>
      <c r="M972" s="7">
        <f t="shared" si="61"/>
        <v>7.4282106680178579</v>
      </c>
      <c r="N972" s="2">
        <f t="shared" si="60"/>
        <v>12.535618999999999</v>
      </c>
      <c r="O972" s="2">
        <f t="shared" si="62"/>
        <v>13.521666666666665</v>
      </c>
    </row>
    <row r="973" spans="1:15">
      <c r="A973" s="1">
        <v>41767</v>
      </c>
      <c r="B973" s="4" t="s">
        <v>8</v>
      </c>
      <c r="C973" s="4" t="s">
        <v>23</v>
      </c>
      <c r="D973" s="5">
        <v>2014</v>
      </c>
      <c r="E973" s="5" t="s">
        <v>26</v>
      </c>
      <c r="F973" s="2">
        <v>12.133333</v>
      </c>
      <c r="G973" s="2">
        <v>12.96</v>
      </c>
      <c r="H973" s="2">
        <v>11.866667</v>
      </c>
      <c r="I973" s="2">
        <v>11.906000000000001</v>
      </c>
      <c r="J973" s="2">
        <v>11.906000000000001</v>
      </c>
      <c r="K973" s="3">
        <v>300849000</v>
      </c>
      <c r="L973" s="6">
        <f t="shared" si="63"/>
        <v>-0.11303697822291967</v>
      </c>
      <c r="M973" s="7">
        <f t="shared" si="61"/>
        <v>6.4755112022789447</v>
      </c>
      <c r="N973" s="2">
        <f t="shared" si="60"/>
        <v>12.442380999999999</v>
      </c>
      <c r="O973" s="2">
        <f t="shared" si="62"/>
        <v>13.58042223333333</v>
      </c>
    </row>
    <row r="974" spans="1:15">
      <c r="A974" s="1">
        <v>41768</v>
      </c>
      <c r="B974" s="4" t="s">
        <v>9</v>
      </c>
      <c r="C974" s="4" t="s">
        <v>23</v>
      </c>
      <c r="D974" s="5">
        <v>2014</v>
      </c>
      <c r="E974" s="5" t="s">
        <v>26</v>
      </c>
      <c r="F974" s="2">
        <v>11.990667</v>
      </c>
      <c r="G974" s="2">
        <v>12.226667000000001</v>
      </c>
      <c r="H974" s="2">
        <v>11.814667</v>
      </c>
      <c r="I974" s="2">
        <v>12.150667</v>
      </c>
      <c r="J974" s="2">
        <v>12.150667</v>
      </c>
      <c r="K974" s="3">
        <v>127428000</v>
      </c>
      <c r="L974" s="6">
        <f t="shared" si="63"/>
        <v>2.0549890811355595E-2</v>
      </c>
      <c r="M974" s="7">
        <f t="shared" si="61"/>
        <v>6.6291321412448427</v>
      </c>
      <c r="N974" s="2">
        <f t="shared" si="60"/>
        <v>12.609047714285714</v>
      </c>
      <c r="O974" s="2">
        <f t="shared" si="62"/>
        <v>13.693755566666661</v>
      </c>
    </row>
    <row r="975" spans="1:15">
      <c r="A975" s="1">
        <v>41771</v>
      </c>
      <c r="B975" s="4" t="s">
        <v>10</v>
      </c>
      <c r="C975" s="4" t="s">
        <v>23</v>
      </c>
      <c r="D975" s="5">
        <v>2014</v>
      </c>
      <c r="E975" s="5" t="s">
        <v>26</v>
      </c>
      <c r="F975" s="2">
        <v>12.257999999999999</v>
      </c>
      <c r="G975" s="2">
        <v>12.479333</v>
      </c>
      <c r="H975" s="2">
        <v>11.992000000000001</v>
      </c>
      <c r="I975" s="2">
        <v>12.311332999999999</v>
      </c>
      <c r="J975" s="2">
        <v>12.311332999999999</v>
      </c>
      <c r="K975" s="3">
        <v>105034500</v>
      </c>
      <c r="L975" s="6">
        <f t="shared" si="63"/>
        <v>1.3222813200295842E-2</v>
      </c>
      <c r="M975" s="7">
        <f t="shared" si="61"/>
        <v>6.7300107304288961</v>
      </c>
      <c r="N975" s="2">
        <f t="shared" si="60"/>
        <v>12.733238142857143</v>
      </c>
      <c r="O975" s="2">
        <f t="shared" si="62"/>
        <v>13.815888899999996</v>
      </c>
    </row>
    <row r="976" spans="1:15">
      <c r="A976" s="1">
        <v>41772</v>
      </c>
      <c r="B976" s="4" t="s">
        <v>6</v>
      </c>
      <c r="C976" s="4" t="s">
        <v>23</v>
      </c>
      <c r="D976" s="5">
        <v>2014</v>
      </c>
      <c r="E976" s="5" t="s">
        <v>26</v>
      </c>
      <c r="F976" s="2">
        <v>12.250667</v>
      </c>
      <c r="G976" s="2">
        <v>12.756</v>
      </c>
      <c r="H976" s="2">
        <v>12.2</v>
      </c>
      <c r="I976" s="2">
        <v>12.677333000000001</v>
      </c>
      <c r="J976" s="2">
        <v>12.677333000000001</v>
      </c>
      <c r="K976" s="3">
        <v>106458000</v>
      </c>
      <c r="L976" s="6">
        <f t="shared" si="63"/>
        <v>2.9728706062942287E-2</v>
      </c>
      <c r="M976" s="7">
        <f t="shared" si="61"/>
        <v>6.9598139472972065</v>
      </c>
      <c r="N976" s="2">
        <f t="shared" si="60"/>
        <v>12.874000142857142</v>
      </c>
      <c r="O976" s="2">
        <f t="shared" si="62"/>
        <v>13.922177799999993</v>
      </c>
    </row>
    <row r="977" spans="1:15">
      <c r="A977" s="1">
        <v>41773</v>
      </c>
      <c r="B977" s="4" t="s">
        <v>7</v>
      </c>
      <c r="C977" s="4" t="s">
        <v>23</v>
      </c>
      <c r="D977" s="5">
        <v>2014</v>
      </c>
      <c r="E977" s="5" t="s">
        <v>26</v>
      </c>
      <c r="F977" s="2">
        <v>12.596667</v>
      </c>
      <c r="G977" s="2">
        <v>12.898667</v>
      </c>
      <c r="H977" s="2">
        <v>12.473333</v>
      </c>
      <c r="I977" s="2">
        <v>12.708</v>
      </c>
      <c r="J977" s="2">
        <v>12.708</v>
      </c>
      <c r="K977" s="3">
        <v>81100500</v>
      </c>
      <c r="L977" s="6">
        <f t="shared" si="63"/>
        <v>2.4190419230921308E-3</v>
      </c>
      <c r="M977" s="7">
        <f t="shared" si="61"/>
        <v>6.9790690709357319</v>
      </c>
      <c r="N977" s="2">
        <f t="shared" si="60"/>
        <v>13.014190714285713</v>
      </c>
      <c r="O977" s="2">
        <f t="shared" si="62"/>
        <v>14.026022266666661</v>
      </c>
    </row>
    <row r="978" spans="1:15">
      <c r="A978" s="1">
        <v>41774</v>
      </c>
      <c r="B978" s="4" t="s">
        <v>8</v>
      </c>
      <c r="C978" s="4" t="s">
        <v>23</v>
      </c>
      <c r="D978" s="5">
        <v>2014</v>
      </c>
      <c r="E978" s="5" t="s">
        <v>26</v>
      </c>
      <c r="F978" s="2">
        <v>12.665333</v>
      </c>
      <c r="G978" s="2">
        <v>12.843999999999999</v>
      </c>
      <c r="H978" s="2">
        <v>12.353332999999999</v>
      </c>
      <c r="I978" s="2">
        <v>12.572666999999999</v>
      </c>
      <c r="J978" s="2">
        <v>12.572666999999999</v>
      </c>
      <c r="K978" s="3">
        <v>90606000</v>
      </c>
      <c r="L978" s="6">
        <f t="shared" si="63"/>
        <v>-1.0649433427762121E-2</v>
      </c>
      <c r="M978" s="7">
        <f t="shared" si="61"/>
        <v>6.8940965060492863</v>
      </c>
      <c r="N978" s="2">
        <f t="shared" si="60"/>
        <v>13.173047857142857</v>
      </c>
      <c r="O978" s="2">
        <f t="shared" si="62"/>
        <v>14.125977833333328</v>
      </c>
    </row>
    <row r="979" spans="1:15">
      <c r="A979" s="1">
        <v>41775</v>
      </c>
      <c r="B979" s="4" t="s">
        <v>9</v>
      </c>
      <c r="C979" s="4" t="s">
        <v>23</v>
      </c>
      <c r="D979" s="5">
        <v>2014</v>
      </c>
      <c r="E979" s="5" t="s">
        <v>26</v>
      </c>
      <c r="F979" s="2">
        <v>12.596667</v>
      </c>
      <c r="G979" s="2">
        <v>12.802667</v>
      </c>
      <c r="H979" s="2">
        <v>12.514666999999999</v>
      </c>
      <c r="I979" s="2">
        <v>12.770667</v>
      </c>
      <c r="J979" s="2">
        <v>12.770667</v>
      </c>
      <c r="K979" s="3">
        <v>67315500</v>
      </c>
      <c r="L979" s="6">
        <f t="shared" si="63"/>
        <v>1.5748448598853403E-2</v>
      </c>
      <c r="M979" s="7">
        <f t="shared" si="61"/>
        <v>7.0184162791091911</v>
      </c>
      <c r="N979" s="2">
        <f t="shared" si="60"/>
        <v>13.391809714285714</v>
      </c>
      <c r="O979" s="2">
        <f t="shared" si="62"/>
        <v>14.238133366666663</v>
      </c>
    </row>
    <row r="980" spans="1:15">
      <c r="A980" s="1">
        <v>41778</v>
      </c>
      <c r="B980" s="4" t="s">
        <v>10</v>
      </c>
      <c r="C980" s="4" t="s">
        <v>23</v>
      </c>
      <c r="D980" s="5">
        <v>2014</v>
      </c>
      <c r="E980" s="5" t="s">
        <v>26</v>
      </c>
      <c r="F980" s="2">
        <v>12.714667</v>
      </c>
      <c r="G980" s="2">
        <v>13.125999999999999</v>
      </c>
      <c r="H980" s="2">
        <v>12.666667</v>
      </c>
      <c r="I980" s="2">
        <v>13.072666999999999</v>
      </c>
      <c r="J980" s="2">
        <v>13.072666999999999</v>
      </c>
      <c r="K980" s="3">
        <v>68575500</v>
      </c>
      <c r="L980" s="6">
        <f t="shared" si="63"/>
        <v>2.3647942585927548E-2</v>
      </c>
      <c r="M980" s="7">
        <f t="shared" si="61"/>
        <v>7.2080353269076323</v>
      </c>
      <c r="N980" s="2">
        <f t="shared" si="60"/>
        <v>13.569714428571428</v>
      </c>
      <c r="O980" s="2">
        <f t="shared" si="62"/>
        <v>14.345911133333333</v>
      </c>
    </row>
    <row r="981" spans="1:15">
      <c r="A981" s="1">
        <v>41779</v>
      </c>
      <c r="B981" s="4" t="s">
        <v>6</v>
      </c>
      <c r="C981" s="4" t="s">
        <v>23</v>
      </c>
      <c r="D981" s="5">
        <v>2014</v>
      </c>
      <c r="E981" s="5" t="s">
        <v>26</v>
      </c>
      <c r="F981" s="2">
        <v>13.129333000000001</v>
      </c>
      <c r="G981" s="2">
        <v>13.288667</v>
      </c>
      <c r="H981" s="2">
        <v>12.871333</v>
      </c>
      <c r="I981" s="2">
        <v>13.02</v>
      </c>
      <c r="J981" s="2">
        <v>13.02</v>
      </c>
      <c r="K981" s="3">
        <v>83191500</v>
      </c>
      <c r="L981" s="6">
        <f t="shared" si="63"/>
        <v>-4.0287876987916528E-3</v>
      </c>
      <c r="M981" s="7">
        <f t="shared" si="61"/>
        <v>7.1749668951513392</v>
      </c>
      <c r="N981" s="2">
        <f t="shared" si="60"/>
        <v>13.704476285714287</v>
      </c>
      <c r="O981" s="2">
        <f t="shared" si="62"/>
        <v>14.442866666666665</v>
      </c>
    </row>
    <row r="982" spans="1:15">
      <c r="A982" s="1">
        <v>41780</v>
      </c>
      <c r="B982" s="4" t="s">
        <v>7</v>
      </c>
      <c r="C982" s="4" t="s">
        <v>23</v>
      </c>
      <c r="D982" s="5">
        <v>2014</v>
      </c>
      <c r="E982" s="5" t="s">
        <v>26</v>
      </c>
      <c r="F982" s="2">
        <v>13.078666999999999</v>
      </c>
      <c r="G982" s="2">
        <v>13.324667</v>
      </c>
      <c r="H982" s="2">
        <v>12.986000000000001</v>
      </c>
      <c r="I982" s="2">
        <v>13.296666999999999</v>
      </c>
      <c r="J982" s="2">
        <v>13.296666999999999</v>
      </c>
      <c r="K982" s="3">
        <v>79281000</v>
      </c>
      <c r="L982" s="6">
        <f t="shared" si="63"/>
        <v>2.1249385560675866E-2</v>
      </c>
      <c r="M982" s="7">
        <f t="shared" si="61"/>
        <v>7.3486799186521718</v>
      </c>
      <c r="N982" s="2">
        <f t="shared" si="60"/>
        <v>13.823238142857145</v>
      </c>
      <c r="O982" s="2">
        <f t="shared" si="62"/>
        <v>14.518711099999999</v>
      </c>
    </row>
    <row r="983" spans="1:15">
      <c r="A983" s="1">
        <v>41781</v>
      </c>
      <c r="B983" s="4" t="s">
        <v>8</v>
      </c>
      <c r="C983" s="4" t="s">
        <v>23</v>
      </c>
      <c r="D983" s="5">
        <v>2014</v>
      </c>
      <c r="E983" s="5" t="s">
        <v>26</v>
      </c>
      <c r="F983" s="2">
        <v>13.356667</v>
      </c>
      <c r="G983" s="2">
        <v>13.792</v>
      </c>
      <c r="H983" s="2">
        <v>13.304</v>
      </c>
      <c r="I983" s="2">
        <v>13.658666999999999</v>
      </c>
      <c r="J983" s="2">
        <v>13.658666999999999</v>
      </c>
      <c r="K983" s="3">
        <v>93217500</v>
      </c>
      <c r="L983" s="6">
        <f t="shared" si="63"/>
        <v>2.7224867705568631E-2</v>
      </c>
      <c r="M983" s="7">
        <f t="shared" si="61"/>
        <v>7.5759716249536151</v>
      </c>
      <c r="N983" s="2">
        <f t="shared" si="60"/>
        <v>13.873238142857142</v>
      </c>
      <c r="O983" s="2">
        <f t="shared" si="62"/>
        <v>14.584933300000001</v>
      </c>
    </row>
    <row r="984" spans="1:15">
      <c r="A984" s="1">
        <v>41782</v>
      </c>
      <c r="B984" s="4" t="s">
        <v>9</v>
      </c>
      <c r="C984" s="4" t="s">
        <v>23</v>
      </c>
      <c r="D984" s="5">
        <v>2014</v>
      </c>
      <c r="E984" s="5" t="s">
        <v>26</v>
      </c>
      <c r="F984" s="2">
        <v>13.635332999999999</v>
      </c>
      <c r="G984" s="2">
        <v>13.850667</v>
      </c>
      <c r="H984" s="2">
        <v>13.5</v>
      </c>
      <c r="I984" s="2">
        <v>13.82</v>
      </c>
      <c r="J984" s="2">
        <v>13.82</v>
      </c>
      <c r="K984" s="3">
        <v>60102000</v>
      </c>
      <c r="L984" s="6">
        <f t="shared" si="63"/>
        <v>1.1811767575855012E-2</v>
      </c>
      <c r="M984" s="7">
        <f t="shared" si="61"/>
        <v>7.6772690085246946</v>
      </c>
      <c r="N984" s="2">
        <f t="shared" si="60"/>
        <v>13.873809571428572</v>
      </c>
      <c r="O984" s="2">
        <f t="shared" si="62"/>
        <v>14.6244444</v>
      </c>
    </row>
    <row r="985" spans="1:15">
      <c r="A985" s="1">
        <v>41786</v>
      </c>
      <c r="B985" s="4" t="s">
        <v>6</v>
      </c>
      <c r="C985" s="4" t="s">
        <v>23</v>
      </c>
      <c r="D985" s="5">
        <v>2014</v>
      </c>
      <c r="E985" s="5" t="s">
        <v>26</v>
      </c>
      <c r="F985" s="2">
        <v>13.901332999999999</v>
      </c>
      <c r="G985" s="2">
        <v>14.257999999999999</v>
      </c>
      <c r="H985" s="2">
        <v>13.846667</v>
      </c>
      <c r="I985" s="2">
        <v>14.103999999999999</v>
      </c>
      <c r="J985" s="2">
        <v>14.103999999999999</v>
      </c>
      <c r="K985" s="3">
        <v>80116500</v>
      </c>
      <c r="L985" s="6">
        <f t="shared" si="63"/>
        <v>2.0549927641099777E-2</v>
      </c>
      <c r="M985" s="7">
        <f t="shared" si="61"/>
        <v>7.8555862587722345</v>
      </c>
      <c r="N985" s="2">
        <f t="shared" si="60"/>
        <v>13.842285714285712</v>
      </c>
      <c r="O985" s="2">
        <f t="shared" si="62"/>
        <v>14.65059996666667</v>
      </c>
    </row>
    <row r="986" spans="1:15">
      <c r="A986" s="1">
        <v>41787</v>
      </c>
      <c r="B986" s="4" t="s">
        <v>7</v>
      </c>
      <c r="C986" s="4" t="s">
        <v>23</v>
      </c>
      <c r="D986" s="5">
        <v>2014</v>
      </c>
      <c r="E986" s="5" t="s">
        <v>26</v>
      </c>
      <c r="F986" s="2">
        <v>14.001333000000001</v>
      </c>
      <c r="G986" s="2">
        <v>14.184666999999999</v>
      </c>
      <c r="H986" s="2">
        <v>13.683999999999999</v>
      </c>
      <c r="I986" s="2">
        <v>14.016</v>
      </c>
      <c r="J986" s="2">
        <v>14.016</v>
      </c>
      <c r="K986" s="3">
        <v>82426500</v>
      </c>
      <c r="L986" s="6">
        <f t="shared" si="63"/>
        <v>-6.2393647192285307E-3</v>
      </c>
      <c r="M986" s="7">
        <f t="shared" si="61"/>
        <v>7.8003330263011659</v>
      </c>
      <c r="N986" s="2">
        <f t="shared" si="60"/>
        <v>13.797904714285716</v>
      </c>
      <c r="O986" s="2">
        <f t="shared" si="62"/>
        <v>14.67615553333334</v>
      </c>
    </row>
    <row r="987" spans="1:15">
      <c r="A987" s="1">
        <v>41788</v>
      </c>
      <c r="B987" s="4" t="s">
        <v>8</v>
      </c>
      <c r="C987" s="4" t="s">
        <v>23</v>
      </c>
      <c r="D987" s="5">
        <v>2014</v>
      </c>
      <c r="E987" s="5" t="s">
        <v>26</v>
      </c>
      <c r="F987" s="2">
        <v>14.038</v>
      </c>
      <c r="G987" s="2">
        <v>14.166</v>
      </c>
      <c r="H987" s="2">
        <v>13.848000000000001</v>
      </c>
      <c r="I987" s="2">
        <v>14.016</v>
      </c>
      <c r="J987" s="2">
        <v>14.016</v>
      </c>
      <c r="K987" s="3">
        <v>55387500</v>
      </c>
      <c r="L987" s="6">
        <f t="shared" si="63"/>
        <v>0</v>
      </c>
      <c r="M987" s="7">
        <f t="shared" si="61"/>
        <v>7.8003330263011659</v>
      </c>
      <c r="N987" s="2">
        <f t="shared" si="60"/>
        <v>13.778190428571429</v>
      </c>
      <c r="O987" s="2">
        <f t="shared" si="62"/>
        <v>14.696644433333338</v>
      </c>
    </row>
    <row r="988" spans="1:15">
      <c r="A988" s="1">
        <v>41789</v>
      </c>
      <c r="B988" s="4" t="s">
        <v>9</v>
      </c>
      <c r="C988" s="4" t="s">
        <v>23</v>
      </c>
      <c r="D988" s="5">
        <v>2014</v>
      </c>
      <c r="E988" s="5" t="s">
        <v>26</v>
      </c>
      <c r="F988" s="2">
        <v>14.02</v>
      </c>
      <c r="G988" s="2">
        <v>14.32</v>
      </c>
      <c r="H988" s="2">
        <v>13.801333</v>
      </c>
      <c r="I988" s="2">
        <v>13.851333</v>
      </c>
      <c r="J988" s="2">
        <v>13.851333</v>
      </c>
      <c r="K988" s="3">
        <v>83716500</v>
      </c>
      <c r="L988" s="6">
        <f t="shared" si="63"/>
        <v>-1.1748501712328744E-2</v>
      </c>
      <c r="M988" s="7">
        <f t="shared" si="61"/>
        <v>7.696942298672603</v>
      </c>
      <c r="N988" s="2">
        <f t="shared" si="60"/>
        <v>13.731238000000001</v>
      </c>
      <c r="O988" s="2">
        <f t="shared" si="62"/>
        <v>14.714177766666671</v>
      </c>
    </row>
    <row r="989" spans="1:15">
      <c r="A989" s="1">
        <v>41792</v>
      </c>
      <c r="B989" s="4" t="s">
        <v>10</v>
      </c>
      <c r="C989" s="4" t="s">
        <v>12</v>
      </c>
      <c r="D989" s="5">
        <v>2014</v>
      </c>
      <c r="E989" s="5" t="s">
        <v>26</v>
      </c>
      <c r="F989" s="2">
        <v>13.821999999999999</v>
      </c>
      <c r="G989" s="2">
        <v>13.956666999999999</v>
      </c>
      <c r="H989" s="2">
        <v>13.444667000000001</v>
      </c>
      <c r="I989" s="2">
        <v>13.646667000000001</v>
      </c>
      <c r="J989" s="2">
        <v>13.646667000000001</v>
      </c>
      <c r="K989" s="3">
        <v>70021500</v>
      </c>
      <c r="L989" s="6">
        <f t="shared" si="63"/>
        <v>-1.4775906405542308E-2</v>
      </c>
      <c r="M989" s="7">
        <f t="shared" si="61"/>
        <v>7.5684370932530154</v>
      </c>
      <c r="N989" s="2">
        <f t="shared" si="60"/>
        <v>13.679142857142855</v>
      </c>
      <c r="O989" s="2">
        <f t="shared" si="62"/>
        <v>14.756244433333336</v>
      </c>
    </row>
    <row r="990" spans="1:15">
      <c r="A990" s="1">
        <v>41793</v>
      </c>
      <c r="B990" s="4" t="s">
        <v>6</v>
      </c>
      <c r="C990" s="4" t="s">
        <v>12</v>
      </c>
      <c r="D990" s="5">
        <v>2014</v>
      </c>
      <c r="E990" s="5" t="s">
        <v>26</v>
      </c>
      <c r="F990" s="2">
        <v>13.566000000000001</v>
      </c>
      <c r="G990" s="2">
        <v>13.866667</v>
      </c>
      <c r="H990" s="2">
        <v>13.506</v>
      </c>
      <c r="I990" s="2">
        <v>13.662667000000001</v>
      </c>
      <c r="J990" s="2">
        <v>13.662667000000001</v>
      </c>
      <c r="K990" s="3">
        <v>57912000</v>
      </c>
      <c r="L990" s="6">
        <f t="shared" si="63"/>
        <v>1.172447455484919E-3</v>
      </c>
      <c r="M990" s="7">
        <f t="shared" si="61"/>
        <v>7.5784831355204823</v>
      </c>
      <c r="N990" s="2">
        <f t="shared" si="60"/>
        <v>13.676952285714284</v>
      </c>
      <c r="O990" s="2">
        <f t="shared" si="62"/>
        <v>14.789311100000003</v>
      </c>
    </row>
    <row r="991" spans="1:15">
      <c r="A991" s="1">
        <v>41794</v>
      </c>
      <c r="B991" s="4" t="s">
        <v>7</v>
      </c>
      <c r="C991" s="4" t="s">
        <v>12</v>
      </c>
      <c r="D991" s="5">
        <v>2014</v>
      </c>
      <c r="E991" s="5" t="s">
        <v>26</v>
      </c>
      <c r="F991" s="2">
        <v>13.623333000000001</v>
      </c>
      <c r="G991" s="2">
        <v>13.750667</v>
      </c>
      <c r="H991" s="2">
        <v>13.36</v>
      </c>
      <c r="I991" s="2">
        <v>13.599333</v>
      </c>
      <c r="J991" s="2">
        <v>13.599333</v>
      </c>
      <c r="K991" s="3">
        <v>51411000</v>
      </c>
      <c r="L991" s="6">
        <f t="shared" si="63"/>
        <v>-4.6355517557444027E-3</v>
      </c>
      <c r="M991" s="7">
        <f t="shared" si="61"/>
        <v>7.5387171329599969</v>
      </c>
      <c r="N991" s="2">
        <f t="shared" si="60"/>
        <v>13.663428428571427</v>
      </c>
      <c r="O991" s="2">
        <f t="shared" si="62"/>
        <v>14.816466633333334</v>
      </c>
    </row>
    <row r="992" spans="1:15">
      <c r="A992" s="1">
        <v>41795</v>
      </c>
      <c r="B992" s="4" t="s">
        <v>8</v>
      </c>
      <c r="C992" s="4" t="s">
        <v>12</v>
      </c>
      <c r="D992" s="5">
        <v>2014</v>
      </c>
      <c r="E992" s="5" t="s">
        <v>26</v>
      </c>
      <c r="F992" s="2">
        <v>13.631333</v>
      </c>
      <c r="G992" s="2">
        <v>13.946667</v>
      </c>
      <c r="H992" s="2">
        <v>13.603332999999999</v>
      </c>
      <c r="I992" s="2">
        <v>13.793333000000001</v>
      </c>
      <c r="J992" s="2">
        <v>13.793333000000001</v>
      </c>
      <c r="K992" s="3">
        <v>60819000</v>
      </c>
      <c r="L992" s="6">
        <f t="shared" si="63"/>
        <v>1.4265405516579441E-2</v>
      </c>
      <c r="M992" s="7">
        <f t="shared" si="61"/>
        <v>7.6605253954530355</v>
      </c>
      <c r="N992" s="2">
        <f t="shared" si="60"/>
        <v>13.686571285714283</v>
      </c>
      <c r="O992" s="2">
        <f t="shared" si="62"/>
        <v>14.841822200000001</v>
      </c>
    </row>
    <row r="993" spans="1:15">
      <c r="A993" s="1">
        <v>41796</v>
      </c>
      <c r="B993" s="4" t="s">
        <v>9</v>
      </c>
      <c r="C993" s="4" t="s">
        <v>12</v>
      </c>
      <c r="D993" s="5">
        <v>2014</v>
      </c>
      <c r="E993" s="5" t="s">
        <v>26</v>
      </c>
      <c r="F993" s="2">
        <v>13.983333</v>
      </c>
      <c r="G993" s="2">
        <v>14.054</v>
      </c>
      <c r="H993" s="2">
        <v>13.811999999999999</v>
      </c>
      <c r="I993" s="2">
        <v>13.878</v>
      </c>
      <c r="J993" s="2">
        <v>13.878</v>
      </c>
      <c r="K993" s="3">
        <v>46107000</v>
      </c>
      <c r="L993" s="6">
        <f t="shared" si="63"/>
        <v>6.1382553440854073E-3</v>
      </c>
      <c r="M993" s="7">
        <f t="shared" si="61"/>
        <v>7.7136859117442622</v>
      </c>
      <c r="N993" s="2">
        <f t="shared" si="60"/>
        <v>13.855238</v>
      </c>
      <c r="O993" s="2">
        <f t="shared" si="62"/>
        <v>14.87097776666667</v>
      </c>
    </row>
    <row r="994" spans="1:15">
      <c r="A994" s="1">
        <v>41799</v>
      </c>
      <c r="B994" s="4" t="s">
        <v>10</v>
      </c>
      <c r="C994" s="4" t="s">
        <v>12</v>
      </c>
      <c r="D994" s="5">
        <v>2014</v>
      </c>
      <c r="E994" s="5" t="s">
        <v>26</v>
      </c>
      <c r="F994" s="2">
        <v>13.863333000000001</v>
      </c>
      <c r="G994" s="2">
        <v>13.999333</v>
      </c>
      <c r="H994" s="2">
        <v>13.613333000000001</v>
      </c>
      <c r="I994" s="2">
        <v>13.687333000000001</v>
      </c>
      <c r="J994" s="2">
        <v>13.687333000000001</v>
      </c>
      <c r="K994" s="3">
        <v>42085500</v>
      </c>
      <c r="L994" s="6">
        <f t="shared" si="63"/>
        <v>-1.3738795215448874E-2</v>
      </c>
      <c r="M994" s="7">
        <f t="shared" si="61"/>
        <v>7.5939703654310655</v>
      </c>
      <c r="N994" s="2">
        <f t="shared" si="60"/>
        <v>14.079047571428571</v>
      </c>
      <c r="O994" s="2">
        <f t="shared" si="62"/>
        <v>14.898466666666669</v>
      </c>
    </row>
    <row r="995" spans="1:15">
      <c r="A995" s="1">
        <v>41800</v>
      </c>
      <c r="B995" s="4" t="s">
        <v>6</v>
      </c>
      <c r="C995" s="4" t="s">
        <v>12</v>
      </c>
      <c r="D995" s="5">
        <v>2014</v>
      </c>
      <c r="E995" s="5" t="s">
        <v>26</v>
      </c>
      <c r="F995" s="2">
        <v>13.628667</v>
      </c>
      <c r="G995" s="2">
        <v>13.798</v>
      </c>
      <c r="H995" s="2">
        <v>13.436667</v>
      </c>
      <c r="I995" s="2">
        <v>13.486667000000001</v>
      </c>
      <c r="J995" s="2">
        <v>13.486667000000001</v>
      </c>
      <c r="K995" s="3">
        <v>52720500</v>
      </c>
      <c r="L995" s="6">
        <f t="shared" si="63"/>
        <v>-1.4660708554398435E-2</v>
      </c>
      <c r="M995" s="7">
        <f t="shared" si="61"/>
        <v>7.467976670578345</v>
      </c>
      <c r="N995" s="2">
        <f t="shared" si="60"/>
        <v>14.286761857142858</v>
      </c>
      <c r="O995" s="2">
        <f t="shared" si="62"/>
        <v>14.930177800000003</v>
      </c>
    </row>
    <row r="996" spans="1:15">
      <c r="A996" s="1">
        <v>41801</v>
      </c>
      <c r="B996" s="4" t="s">
        <v>7</v>
      </c>
      <c r="C996" s="4" t="s">
        <v>12</v>
      </c>
      <c r="D996" s="5">
        <v>2014</v>
      </c>
      <c r="E996" s="5" t="s">
        <v>26</v>
      </c>
      <c r="F996" s="2">
        <v>13.433332999999999</v>
      </c>
      <c r="G996" s="2">
        <v>13.666667</v>
      </c>
      <c r="H996" s="2">
        <v>13.283333000000001</v>
      </c>
      <c r="I996" s="2">
        <v>13.631333</v>
      </c>
      <c r="J996" s="2">
        <v>13.631333</v>
      </c>
      <c r="K996" s="3">
        <v>59662500</v>
      </c>
      <c r="L996" s="6">
        <f t="shared" si="63"/>
        <v>1.0726593901962513E-2</v>
      </c>
      <c r="M996" s="7">
        <f t="shared" si="61"/>
        <v>7.5588092174949306</v>
      </c>
      <c r="N996" s="2">
        <f t="shared" si="60"/>
        <v>14.529523714285716</v>
      </c>
      <c r="O996" s="2">
        <f t="shared" si="62"/>
        <v>14.97504446666667</v>
      </c>
    </row>
    <row r="997" spans="1:15">
      <c r="A997" s="1">
        <v>41802</v>
      </c>
      <c r="B997" s="4" t="s">
        <v>8</v>
      </c>
      <c r="C997" s="4" t="s">
        <v>12</v>
      </c>
      <c r="D997" s="5">
        <v>2014</v>
      </c>
      <c r="E997" s="5" t="s">
        <v>26</v>
      </c>
      <c r="F997" s="2">
        <v>13.673333</v>
      </c>
      <c r="G997" s="2">
        <v>13.992000000000001</v>
      </c>
      <c r="H997" s="2">
        <v>13.513999999999999</v>
      </c>
      <c r="I997" s="2">
        <v>13.568</v>
      </c>
      <c r="J997" s="2">
        <v>13.568</v>
      </c>
      <c r="K997" s="3">
        <v>89905500</v>
      </c>
      <c r="L997" s="6">
        <f t="shared" si="63"/>
        <v>-4.6461340207887289E-3</v>
      </c>
      <c r="M997" s="7">
        <f t="shared" si="61"/>
        <v>7.5190438428120885</v>
      </c>
      <c r="N997" s="2">
        <f t="shared" si="60"/>
        <v>14.768761857142858</v>
      </c>
      <c r="O997" s="2">
        <f t="shared" si="62"/>
        <v>15.017422266666669</v>
      </c>
    </row>
    <row r="998" spans="1:15">
      <c r="A998" s="1">
        <v>41803</v>
      </c>
      <c r="B998" s="4" t="s">
        <v>9</v>
      </c>
      <c r="C998" s="4" t="s">
        <v>12</v>
      </c>
      <c r="D998" s="5">
        <v>2014</v>
      </c>
      <c r="E998" s="5" t="s">
        <v>26</v>
      </c>
      <c r="F998" s="2">
        <v>13.651999999999999</v>
      </c>
      <c r="G998" s="2">
        <v>13.786</v>
      </c>
      <c r="H998" s="2">
        <v>13.438667000000001</v>
      </c>
      <c r="I998" s="2">
        <v>13.761333</v>
      </c>
      <c r="J998" s="2">
        <v>13.761333</v>
      </c>
      <c r="K998" s="3">
        <v>53164500</v>
      </c>
      <c r="L998" s="6">
        <f t="shared" si="63"/>
        <v>1.4249189268867989E-2</v>
      </c>
      <c r="M998" s="7">
        <f t="shared" si="61"/>
        <v>7.6404333109181017</v>
      </c>
      <c r="N998" s="2">
        <f t="shared" si="60"/>
        <v>15.089714285714283</v>
      </c>
      <c r="O998" s="2">
        <f t="shared" si="62"/>
        <v>15.061977833333335</v>
      </c>
    </row>
    <row r="999" spans="1:15">
      <c r="A999" s="1">
        <v>41806</v>
      </c>
      <c r="B999" s="4" t="s">
        <v>10</v>
      </c>
      <c r="C999" s="4" t="s">
        <v>12</v>
      </c>
      <c r="D999" s="5">
        <v>2014</v>
      </c>
      <c r="E999" s="5" t="s">
        <v>26</v>
      </c>
      <c r="F999" s="2">
        <v>13.784000000000001</v>
      </c>
      <c r="G999" s="2">
        <v>15.032667</v>
      </c>
      <c r="H999" s="2">
        <v>13.750667</v>
      </c>
      <c r="I999" s="2">
        <v>14.974</v>
      </c>
      <c r="J999" s="2">
        <v>14.974</v>
      </c>
      <c r="K999" s="3">
        <v>198696000</v>
      </c>
      <c r="L999" s="6">
        <f t="shared" si="63"/>
        <v>8.8121332431967139E-2</v>
      </c>
      <c r="M999" s="7">
        <f t="shared" si="61"/>
        <v>8.4018398070657572</v>
      </c>
      <c r="N999" s="2">
        <f t="shared" si="60"/>
        <v>15.338095285714287</v>
      </c>
      <c r="O999" s="2">
        <f t="shared" si="62"/>
        <v>15.102866733333336</v>
      </c>
    </row>
    <row r="1000" spans="1:15">
      <c r="A1000" s="1">
        <v>41807</v>
      </c>
      <c r="B1000" s="4" t="s">
        <v>6</v>
      </c>
      <c r="C1000" s="4" t="s">
        <v>12</v>
      </c>
      <c r="D1000" s="5">
        <v>2014</v>
      </c>
      <c r="E1000" s="5" t="s">
        <v>26</v>
      </c>
      <c r="F1000" s="2">
        <v>14.940666999999999</v>
      </c>
      <c r="G1000" s="2">
        <v>15.702667</v>
      </c>
      <c r="H1000" s="2">
        <v>14.856667</v>
      </c>
      <c r="I1000" s="2">
        <v>15.444667000000001</v>
      </c>
      <c r="J1000" s="2">
        <v>15.444667000000001</v>
      </c>
      <c r="K1000" s="3">
        <v>199573500</v>
      </c>
      <c r="L1000" s="6">
        <f t="shared" si="63"/>
        <v>3.1432282623213612E-2</v>
      </c>
      <c r="M1000" s="7">
        <f t="shared" si="61"/>
        <v>8.6973610930596283</v>
      </c>
      <c r="N1000" s="2">
        <f t="shared" si="60"/>
        <v>15.455047714285712</v>
      </c>
      <c r="O1000" s="2">
        <f t="shared" si="62"/>
        <v>15.103755633333334</v>
      </c>
    </row>
    <row r="1001" spans="1:15">
      <c r="A1001" s="1">
        <v>41808</v>
      </c>
      <c r="B1001" s="4" t="s">
        <v>7</v>
      </c>
      <c r="C1001" s="4" t="s">
        <v>12</v>
      </c>
      <c r="D1001" s="5">
        <v>2014</v>
      </c>
      <c r="E1001" s="5" t="s">
        <v>26</v>
      </c>
      <c r="F1001" s="2">
        <v>15.433332999999999</v>
      </c>
      <c r="G1001" s="2">
        <v>15.447333</v>
      </c>
      <c r="H1001" s="2">
        <v>15.074667</v>
      </c>
      <c r="I1001" s="2">
        <v>15.141332999999999</v>
      </c>
      <c r="J1001" s="2">
        <v>15.141332999999999</v>
      </c>
      <c r="K1001" s="3">
        <v>104103000</v>
      </c>
      <c r="L1001" s="6">
        <f t="shared" si="63"/>
        <v>-1.9640047920748391E-2</v>
      </c>
      <c r="M1001" s="7">
        <f t="shared" si="61"/>
        <v>8.5069044564871366</v>
      </c>
      <c r="N1001" s="2">
        <f t="shared" si="60"/>
        <v>15.492476285714286</v>
      </c>
      <c r="O1001" s="2">
        <f t="shared" si="62"/>
        <v>15.097644500000001</v>
      </c>
    </row>
    <row r="1002" spans="1:15">
      <c r="A1002" s="1">
        <v>41809</v>
      </c>
      <c r="B1002" s="4" t="s">
        <v>8</v>
      </c>
      <c r="C1002" s="4" t="s">
        <v>12</v>
      </c>
      <c r="D1002" s="5">
        <v>2014</v>
      </c>
      <c r="E1002" s="5" t="s">
        <v>26</v>
      </c>
      <c r="F1002" s="2">
        <v>15.258667000000001</v>
      </c>
      <c r="G1002" s="2">
        <v>15.687333000000001</v>
      </c>
      <c r="H1002" s="2">
        <v>15.133333</v>
      </c>
      <c r="I1002" s="2">
        <v>15.186</v>
      </c>
      <c r="J1002" s="2">
        <v>15.186</v>
      </c>
      <c r="K1002" s="3">
        <v>131896500</v>
      </c>
      <c r="L1002" s="6">
        <f t="shared" si="63"/>
        <v>2.9500044679025591E-3</v>
      </c>
      <c r="M1002" s="7">
        <f t="shared" si="61"/>
        <v>8.5349498671096971</v>
      </c>
      <c r="N1002" s="2">
        <f t="shared" si="60"/>
        <v>15.60619057142857</v>
      </c>
      <c r="O1002" s="2">
        <f t="shared" si="62"/>
        <v>15.089155633333336</v>
      </c>
    </row>
    <row r="1003" spans="1:15">
      <c r="A1003" s="1">
        <v>41810</v>
      </c>
      <c r="B1003" s="4" t="s">
        <v>9</v>
      </c>
      <c r="C1003" s="4" t="s">
        <v>12</v>
      </c>
      <c r="D1003" s="5">
        <v>2014</v>
      </c>
      <c r="E1003" s="5" t="s">
        <v>26</v>
      </c>
      <c r="F1003" s="2">
        <v>15.234667</v>
      </c>
      <c r="G1003" s="2">
        <v>15.419333</v>
      </c>
      <c r="H1003" s="2">
        <v>15.08</v>
      </c>
      <c r="I1003" s="2">
        <v>15.305999999999999</v>
      </c>
      <c r="J1003" s="2">
        <v>15.305999999999999</v>
      </c>
      <c r="K1003" s="3">
        <v>73558500</v>
      </c>
      <c r="L1003" s="6">
        <f t="shared" si="63"/>
        <v>7.9020150138284749E-3</v>
      </c>
      <c r="M1003" s="7">
        <f t="shared" si="61"/>
        <v>8.6102951841156994</v>
      </c>
      <c r="N1003" s="2">
        <f t="shared" si="60"/>
        <v>15.723047714285714</v>
      </c>
      <c r="O1003" s="2">
        <f t="shared" si="62"/>
        <v>15.101333400000003</v>
      </c>
    </row>
    <row r="1004" spans="1:15">
      <c r="A1004" s="1">
        <v>41813</v>
      </c>
      <c r="B1004" s="4" t="s">
        <v>10</v>
      </c>
      <c r="C1004" s="4" t="s">
        <v>12</v>
      </c>
      <c r="D1004" s="5">
        <v>2014</v>
      </c>
      <c r="E1004" s="5" t="s">
        <v>26</v>
      </c>
      <c r="F1004" s="2">
        <v>15.300667000000001</v>
      </c>
      <c r="G1004" s="2">
        <v>15.932667</v>
      </c>
      <c r="H1004" s="2">
        <v>15.214667</v>
      </c>
      <c r="I1004" s="2">
        <v>15.814667</v>
      </c>
      <c r="J1004" s="2">
        <v>15.814667</v>
      </c>
      <c r="K1004" s="3">
        <v>116866500</v>
      </c>
      <c r="L1004" s="6">
        <f t="shared" si="63"/>
        <v>3.3233176532078981E-2</v>
      </c>
      <c r="M1004" s="7">
        <f t="shared" si="61"/>
        <v>8.9296758204948041</v>
      </c>
      <c r="N1004" s="2">
        <f t="shared" si="60"/>
        <v>15.819523857142858</v>
      </c>
      <c r="O1004" s="2">
        <f t="shared" si="62"/>
        <v>15.121177833333338</v>
      </c>
    </row>
    <row r="1005" spans="1:15">
      <c r="A1005" s="1">
        <v>41814</v>
      </c>
      <c r="B1005" s="4" t="s">
        <v>6</v>
      </c>
      <c r="C1005" s="4" t="s">
        <v>12</v>
      </c>
      <c r="D1005" s="5">
        <v>2014</v>
      </c>
      <c r="E1005" s="5" t="s">
        <v>26</v>
      </c>
      <c r="F1005" s="2">
        <v>15.931333</v>
      </c>
      <c r="G1005" s="2">
        <v>16.125333999999999</v>
      </c>
      <c r="H1005" s="2">
        <v>15.442</v>
      </c>
      <c r="I1005" s="2">
        <v>15.5</v>
      </c>
      <c r="J1005" s="2">
        <v>15.5</v>
      </c>
      <c r="K1005" s="3">
        <v>121138500</v>
      </c>
      <c r="L1005" s="6">
        <f t="shared" si="63"/>
        <v>-1.9897162551699637E-2</v>
      </c>
      <c r="M1005" s="7">
        <f t="shared" si="61"/>
        <v>8.7321034466087379</v>
      </c>
      <c r="N1005" s="2">
        <f t="shared" si="60"/>
        <v>15.745333285714285</v>
      </c>
      <c r="O1005" s="2">
        <f t="shared" si="62"/>
        <v>15.124000033333337</v>
      </c>
    </row>
    <row r="1006" spans="1:15">
      <c r="A1006" s="1">
        <v>41815</v>
      </c>
      <c r="B1006" s="4" t="s">
        <v>7</v>
      </c>
      <c r="C1006" s="4" t="s">
        <v>12</v>
      </c>
      <c r="D1006" s="5">
        <v>2014</v>
      </c>
      <c r="E1006" s="5" t="s">
        <v>26</v>
      </c>
      <c r="F1006" s="2">
        <v>15.536667</v>
      </c>
      <c r="G1006" s="2">
        <v>15.836667</v>
      </c>
      <c r="H1006" s="2">
        <v>15.349333</v>
      </c>
      <c r="I1006" s="2">
        <v>15.792667</v>
      </c>
      <c r="J1006" s="2">
        <v>15.792667</v>
      </c>
      <c r="K1006" s="3">
        <v>87024000</v>
      </c>
      <c r="L1006" s="6">
        <f t="shared" si="63"/>
        <v>1.8881741935483858E-2</v>
      </c>
      <c r="M1006" s="7">
        <f t="shared" si="61"/>
        <v>8.9158625123770374</v>
      </c>
      <c r="N1006" s="2">
        <f t="shared" si="60"/>
        <v>15.714380857142856</v>
      </c>
      <c r="O1006" s="2">
        <f t="shared" si="62"/>
        <v>15.160511133333335</v>
      </c>
    </row>
    <row r="1007" spans="1:15">
      <c r="A1007" s="1">
        <v>41816</v>
      </c>
      <c r="B1007" s="4" t="s">
        <v>8</v>
      </c>
      <c r="C1007" s="4" t="s">
        <v>12</v>
      </c>
      <c r="D1007" s="5">
        <v>2014</v>
      </c>
      <c r="E1007" s="5" t="s">
        <v>26</v>
      </c>
      <c r="F1007" s="2">
        <v>15.811332999999999</v>
      </c>
      <c r="G1007" s="2">
        <v>16.026667</v>
      </c>
      <c r="H1007" s="2">
        <v>15.614000000000001</v>
      </c>
      <c r="I1007" s="2">
        <v>15.706666999999999</v>
      </c>
      <c r="J1007" s="2">
        <v>15.706666999999999</v>
      </c>
      <c r="K1007" s="3">
        <v>76821000</v>
      </c>
      <c r="L1007" s="6">
        <f t="shared" si="63"/>
        <v>-5.4455653373809689E-3</v>
      </c>
      <c r="M1007" s="7">
        <f t="shared" si="61"/>
        <v>8.8618650351894015</v>
      </c>
      <c r="N1007" s="2">
        <f t="shared" si="60"/>
        <v>15.578856999999999</v>
      </c>
      <c r="O1007" s="2">
        <f t="shared" si="62"/>
        <v>15.194955566666669</v>
      </c>
    </row>
    <row r="1008" spans="1:15">
      <c r="A1008" s="1">
        <v>41817</v>
      </c>
      <c r="B1008" s="4" t="s">
        <v>9</v>
      </c>
      <c r="C1008" s="4" t="s">
        <v>12</v>
      </c>
      <c r="D1008" s="5">
        <v>2014</v>
      </c>
      <c r="E1008" s="5" t="s">
        <v>26</v>
      </c>
      <c r="F1008" s="2">
        <v>15.646000000000001</v>
      </c>
      <c r="G1008" s="2">
        <v>16</v>
      </c>
      <c r="H1008" s="2">
        <v>15.633333</v>
      </c>
      <c r="I1008" s="2">
        <v>15.937333000000001</v>
      </c>
      <c r="J1008" s="2">
        <v>15.937333000000001</v>
      </c>
      <c r="K1008" s="3">
        <v>84525000</v>
      </c>
      <c r="L1008" s="6">
        <f t="shared" si="63"/>
        <v>1.4685865562693929E-2</v>
      </c>
      <c r="M1008" s="7">
        <f t="shared" si="61"/>
        <v>9.0066950592936248</v>
      </c>
      <c r="N1008" s="2">
        <f t="shared" si="60"/>
        <v>15.421428428571428</v>
      </c>
      <c r="O1008" s="2">
        <f t="shared" si="62"/>
        <v>15.222799999999999</v>
      </c>
    </row>
    <row r="1009" spans="1:15">
      <c r="A1009" s="1">
        <v>41820</v>
      </c>
      <c r="B1009" s="4" t="s">
        <v>10</v>
      </c>
      <c r="C1009" s="4" t="s">
        <v>12</v>
      </c>
      <c r="D1009" s="5">
        <v>2014</v>
      </c>
      <c r="E1009" s="5" t="s">
        <v>26</v>
      </c>
      <c r="F1009" s="2">
        <v>15.97</v>
      </c>
      <c r="G1009" s="2">
        <v>16.299334000000002</v>
      </c>
      <c r="H1009" s="2">
        <v>15.933332999999999</v>
      </c>
      <c r="I1009" s="2">
        <v>16.004000000000001</v>
      </c>
      <c r="J1009" s="2">
        <v>16.004000000000001</v>
      </c>
      <c r="K1009" s="3">
        <v>72429000</v>
      </c>
      <c r="L1009" s="6">
        <f t="shared" si="63"/>
        <v>4.1830712830058011E-3</v>
      </c>
      <c r="M1009" s="7">
        <f t="shared" si="61"/>
        <v>9.048553778033952</v>
      </c>
      <c r="N1009" s="2">
        <f t="shared" si="60"/>
        <v>15.269047571428571</v>
      </c>
      <c r="O1009" s="2">
        <f t="shared" si="62"/>
        <v>15.267822233333334</v>
      </c>
    </row>
    <row r="1010" spans="1:15">
      <c r="A1010" s="1">
        <v>41821</v>
      </c>
      <c r="B1010" s="4" t="s">
        <v>6</v>
      </c>
      <c r="C1010" s="4" t="s">
        <v>13</v>
      </c>
      <c r="D1010" s="5">
        <v>2014</v>
      </c>
      <c r="E1010" s="5" t="s">
        <v>27</v>
      </c>
      <c r="F1010" s="2">
        <v>16.164000000000001</v>
      </c>
      <c r="G1010" s="2">
        <v>16.229334000000001</v>
      </c>
      <c r="H1010" s="2">
        <v>15.913333</v>
      </c>
      <c r="I1010" s="2">
        <v>15.981332999999999</v>
      </c>
      <c r="J1010" s="2">
        <v>15.981332999999999</v>
      </c>
      <c r="K1010" s="3">
        <v>65041500</v>
      </c>
      <c r="L1010" s="6">
        <f t="shared" si="63"/>
        <v>-1.4163334166459628E-3</v>
      </c>
      <c r="M1010" s="7">
        <f t="shared" si="61"/>
        <v>9.0343216755291582</v>
      </c>
      <c r="N1010" s="2">
        <f t="shared" si="60"/>
        <v>15.072857142857144</v>
      </c>
      <c r="O1010" s="2">
        <f t="shared" si="62"/>
        <v>15.312044466666666</v>
      </c>
    </row>
    <row r="1011" spans="1:15">
      <c r="A1011" s="1">
        <v>41822</v>
      </c>
      <c r="B1011" s="4" t="s">
        <v>7</v>
      </c>
      <c r="C1011" s="4" t="s">
        <v>13</v>
      </c>
      <c r="D1011" s="5">
        <v>2014</v>
      </c>
      <c r="E1011" s="5" t="s">
        <v>27</v>
      </c>
      <c r="F1011" s="2">
        <v>16.044001000000002</v>
      </c>
      <c r="G1011" s="2">
        <v>16.155332999999999</v>
      </c>
      <c r="H1011" s="2">
        <v>15.138</v>
      </c>
      <c r="I1011" s="2">
        <v>15.295332999999999</v>
      </c>
      <c r="J1011" s="2">
        <v>15.295332999999999</v>
      </c>
      <c r="K1011" s="3">
        <v>120411000</v>
      </c>
      <c r="L1011" s="6">
        <f t="shared" si="63"/>
        <v>-4.2925080154452698E-2</v>
      </c>
      <c r="M1011" s="7">
        <f t="shared" si="61"/>
        <v>8.6035976133115071</v>
      </c>
      <c r="N1011" s="2">
        <f t="shared" si="60"/>
        <v>14.867238142857143</v>
      </c>
      <c r="O1011" s="2">
        <f t="shared" si="62"/>
        <v>15.357800033333335</v>
      </c>
    </row>
    <row r="1012" spans="1:15">
      <c r="A1012" s="1">
        <v>41823</v>
      </c>
      <c r="B1012" s="4" t="s">
        <v>8</v>
      </c>
      <c r="C1012" s="4" t="s">
        <v>13</v>
      </c>
      <c r="D1012" s="5">
        <v>2014</v>
      </c>
      <c r="E1012" s="5" t="s">
        <v>27</v>
      </c>
      <c r="F1012" s="2">
        <v>15.419333</v>
      </c>
      <c r="G1012" s="2">
        <v>15.46</v>
      </c>
      <c r="H1012" s="2">
        <v>14.933332999999999</v>
      </c>
      <c r="I1012" s="2">
        <v>15.283333000000001</v>
      </c>
      <c r="J1012" s="2">
        <v>15.283333000000001</v>
      </c>
      <c r="K1012" s="3">
        <v>77500500</v>
      </c>
      <c r="L1012" s="6">
        <f t="shared" si="63"/>
        <v>-7.8455303980623883E-4</v>
      </c>
      <c r="M1012" s="7">
        <f t="shared" si="61"/>
        <v>8.5960630816109074</v>
      </c>
      <c r="N1012" s="2">
        <f t="shared" si="60"/>
        <v>14.841238142857142</v>
      </c>
      <c r="O1012" s="2">
        <f t="shared" si="62"/>
        <v>15.428800033333335</v>
      </c>
    </row>
    <row r="1013" spans="1:15">
      <c r="A1013" s="1">
        <v>41827</v>
      </c>
      <c r="B1013" s="4" t="s">
        <v>10</v>
      </c>
      <c r="C1013" s="4" t="s">
        <v>13</v>
      </c>
      <c r="D1013" s="5">
        <v>2014</v>
      </c>
      <c r="E1013" s="5" t="s">
        <v>27</v>
      </c>
      <c r="F1013" s="2">
        <v>15.166667</v>
      </c>
      <c r="G1013" s="2">
        <v>15.318667</v>
      </c>
      <c r="H1013" s="2">
        <v>14.693333000000001</v>
      </c>
      <c r="I1013" s="2">
        <v>14.843999999999999</v>
      </c>
      <c r="J1013" s="2">
        <v>14.843999999999999</v>
      </c>
      <c r="K1013" s="3">
        <v>88405500</v>
      </c>
      <c r="L1013" s="6">
        <f t="shared" si="63"/>
        <v>-2.8745889394675969E-2</v>
      </c>
      <c r="M1013" s="7">
        <f t="shared" si="61"/>
        <v>8.3202157136425878</v>
      </c>
      <c r="N1013" s="2">
        <f t="shared" si="60"/>
        <v>14.749143</v>
      </c>
      <c r="O1013" s="2">
        <f t="shared" si="62"/>
        <v>15.501600033333336</v>
      </c>
    </row>
    <row r="1014" spans="1:15">
      <c r="A1014" s="1">
        <v>41828</v>
      </c>
      <c r="B1014" s="4" t="s">
        <v>6</v>
      </c>
      <c r="C1014" s="4" t="s">
        <v>13</v>
      </c>
      <c r="D1014" s="5">
        <v>2014</v>
      </c>
      <c r="E1014" s="5" t="s">
        <v>27</v>
      </c>
      <c r="F1014" s="2">
        <v>14.576667</v>
      </c>
      <c r="G1014" s="2">
        <v>14.730667</v>
      </c>
      <c r="H1014" s="2">
        <v>14.284667000000001</v>
      </c>
      <c r="I1014" s="2">
        <v>14.604666999999999</v>
      </c>
      <c r="J1014" s="2">
        <v>14.604666999999999</v>
      </c>
      <c r="K1014" s="3">
        <v>117543000</v>
      </c>
      <c r="L1014" s="6">
        <f t="shared" si="63"/>
        <v>-1.6123214766909207E-2</v>
      </c>
      <c r="M1014" s="7">
        <f t="shared" si="61"/>
        <v>8.1699438740176067</v>
      </c>
      <c r="N1014" s="2">
        <f t="shared" si="60"/>
        <v>14.696762000000001</v>
      </c>
      <c r="O1014" s="2">
        <f t="shared" si="62"/>
        <v>15.584444433333339</v>
      </c>
    </row>
    <row r="1015" spans="1:15">
      <c r="A1015" s="1">
        <v>41829</v>
      </c>
      <c r="B1015" s="4" t="s">
        <v>7</v>
      </c>
      <c r="C1015" s="4" t="s">
        <v>13</v>
      </c>
      <c r="D1015" s="5">
        <v>2014</v>
      </c>
      <c r="E1015" s="5" t="s">
        <v>27</v>
      </c>
      <c r="F1015" s="2">
        <v>14.751333000000001</v>
      </c>
      <c r="G1015" s="2">
        <v>14.948</v>
      </c>
      <c r="H1015" s="2">
        <v>14.614000000000001</v>
      </c>
      <c r="I1015" s="2">
        <v>14.870666999999999</v>
      </c>
      <c r="J1015" s="2">
        <v>14.870666999999999</v>
      </c>
      <c r="K1015" s="3">
        <v>61731000</v>
      </c>
      <c r="L1015" s="6">
        <f t="shared" si="63"/>
        <v>1.8213356045707858E-2</v>
      </c>
      <c r="M1015" s="7">
        <f t="shared" si="61"/>
        <v>8.336959326714247</v>
      </c>
      <c r="N1015" s="2">
        <f t="shared" si="60"/>
        <v>14.661809571428572</v>
      </c>
      <c r="O1015" s="2">
        <f t="shared" si="62"/>
        <v>15.668199933333335</v>
      </c>
    </row>
    <row r="1016" spans="1:15">
      <c r="A1016" s="1">
        <v>41830</v>
      </c>
      <c r="B1016" s="4" t="s">
        <v>8</v>
      </c>
      <c r="C1016" s="4" t="s">
        <v>13</v>
      </c>
      <c r="D1016" s="5">
        <v>2014</v>
      </c>
      <c r="E1016" s="5" t="s">
        <v>27</v>
      </c>
      <c r="F1016" s="2">
        <v>14.478667</v>
      </c>
      <c r="G1016" s="2">
        <v>14.814667</v>
      </c>
      <c r="H1016" s="2">
        <v>14.402666999999999</v>
      </c>
      <c r="I1016" s="2">
        <v>14.630667000000001</v>
      </c>
      <c r="J1016" s="2">
        <v>14.630667000000001</v>
      </c>
      <c r="K1016" s="3">
        <v>72958500</v>
      </c>
      <c r="L1016" s="6">
        <f t="shared" si="63"/>
        <v>-1.6139155022434331E-2</v>
      </c>
      <c r="M1016" s="7">
        <f t="shared" si="61"/>
        <v>8.1862686927022406</v>
      </c>
      <c r="N1016" s="2">
        <f t="shared" si="60"/>
        <v>14.632857142857144</v>
      </c>
      <c r="O1016" s="2">
        <f t="shared" si="62"/>
        <v>15.740755466666666</v>
      </c>
    </row>
    <row r="1017" spans="1:15">
      <c r="A1017" s="1">
        <v>41831</v>
      </c>
      <c r="B1017" s="4" t="s">
        <v>9</v>
      </c>
      <c r="C1017" s="4" t="s">
        <v>13</v>
      </c>
      <c r="D1017" s="5">
        <v>2014</v>
      </c>
      <c r="E1017" s="5" t="s">
        <v>27</v>
      </c>
      <c r="F1017" s="2">
        <v>14.707333</v>
      </c>
      <c r="G1017" s="2">
        <v>14.773332999999999</v>
      </c>
      <c r="H1017" s="2">
        <v>14.506667</v>
      </c>
      <c r="I1017" s="2">
        <v>14.542</v>
      </c>
      <c r="J1017" s="2">
        <v>14.542</v>
      </c>
      <c r="K1017" s="3">
        <v>49534500</v>
      </c>
      <c r="L1017" s="6">
        <f t="shared" si="63"/>
        <v>-6.0603525457862536E-3</v>
      </c>
      <c r="M1017" s="7">
        <f t="shared" si="61"/>
        <v>8.1305966658441466</v>
      </c>
      <c r="N1017" s="2">
        <f t="shared" si="60"/>
        <v>14.643142857142857</v>
      </c>
      <c r="O1017" s="2">
        <f t="shared" si="62"/>
        <v>15.818266533333334</v>
      </c>
    </row>
    <row r="1018" spans="1:15">
      <c r="A1018" s="1">
        <v>41834</v>
      </c>
      <c r="B1018" s="4" t="s">
        <v>10</v>
      </c>
      <c r="C1018" s="4" t="s">
        <v>13</v>
      </c>
      <c r="D1018" s="5">
        <v>2014</v>
      </c>
      <c r="E1018" s="5" t="s">
        <v>27</v>
      </c>
      <c r="F1018" s="2">
        <v>14.666</v>
      </c>
      <c r="G1018" s="2">
        <v>15.252667000000001</v>
      </c>
      <c r="H1018" s="2">
        <v>14.363333000000001</v>
      </c>
      <c r="I1018" s="2">
        <v>15.113333000000001</v>
      </c>
      <c r="J1018" s="2">
        <v>15.113333000000001</v>
      </c>
      <c r="K1018" s="3">
        <v>108048000</v>
      </c>
      <c r="L1018" s="6">
        <f t="shared" si="63"/>
        <v>3.9288474762756223E-2</v>
      </c>
      <c r="M1018" s="7">
        <f t="shared" si="61"/>
        <v>8.48932388251907</v>
      </c>
      <c r="N1018" s="2">
        <f t="shared" si="60"/>
        <v>14.656952428571429</v>
      </c>
      <c r="O1018" s="2">
        <f t="shared" si="62"/>
        <v>15.904155466666667</v>
      </c>
    </row>
    <row r="1019" spans="1:15">
      <c r="A1019" s="1">
        <v>41835</v>
      </c>
      <c r="B1019" s="4" t="s">
        <v>6</v>
      </c>
      <c r="C1019" s="4" t="s">
        <v>13</v>
      </c>
      <c r="D1019" s="5">
        <v>2014</v>
      </c>
      <c r="E1019" s="5" t="s">
        <v>27</v>
      </c>
      <c r="F1019" s="2">
        <v>15.115333</v>
      </c>
      <c r="G1019" s="2">
        <v>15.176667</v>
      </c>
      <c r="H1019" s="2">
        <v>14.54</v>
      </c>
      <c r="I1019" s="2">
        <v>14.638667</v>
      </c>
      <c r="J1019" s="2">
        <v>14.638667</v>
      </c>
      <c r="K1019" s="3">
        <v>85777500</v>
      </c>
      <c r="L1019" s="6">
        <f t="shared" si="63"/>
        <v>-3.140710258948181E-2</v>
      </c>
      <c r="M1019" s="7">
        <f t="shared" si="61"/>
        <v>8.1912917138359749</v>
      </c>
      <c r="N1019" s="2">
        <f t="shared" si="60"/>
        <v>14.616857285714286</v>
      </c>
      <c r="O1019" s="2">
        <f t="shared" si="62"/>
        <v>15.983822099999999</v>
      </c>
    </row>
    <row r="1020" spans="1:15">
      <c r="A1020" s="1">
        <v>41836</v>
      </c>
      <c r="B1020" s="4" t="s">
        <v>7</v>
      </c>
      <c r="C1020" s="4" t="s">
        <v>13</v>
      </c>
      <c r="D1020" s="5">
        <v>2014</v>
      </c>
      <c r="E1020" s="5" t="s">
        <v>27</v>
      </c>
      <c r="F1020" s="2">
        <v>14.788</v>
      </c>
      <c r="G1020" s="2">
        <v>14.986667000000001</v>
      </c>
      <c r="H1020" s="2">
        <v>14.454667000000001</v>
      </c>
      <c r="I1020" s="2">
        <v>14.477333</v>
      </c>
      <c r="J1020" s="2">
        <v>14.477333</v>
      </c>
      <c r="K1020" s="3">
        <v>60667500</v>
      </c>
      <c r="L1020" s="6">
        <f t="shared" si="63"/>
        <v>-1.1021085458122661E-2</v>
      </c>
      <c r="M1020" s="7">
        <f t="shared" si="61"/>
        <v>8.0899937023872539</v>
      </c>
      <c r="N1020" s="2">
        <f t="shared" si="60"/>
        <v>14.654571571428571</v>
      </c>
      <c r="O1020" s="2">
        <f t="shared" si="62"/>
        <v>16.077510966666669</v>
      </c>
    </row>
    <row r="1021" spans="1:15">
      <c r="A1021" s="1">
        <v>41837</v>
      </c>
      <c r="B1021" s="4" t="s">
        <v>8</v>
      </c>
      <c r="C1021" s="4" t="s">
        <v>13</v>
      </c>
      <c r="D1021" s="5">
        <v>2014</v>
      </c>
      <c r="E1021" s="5" t="s">
        <v>27</v>
      </c>
      <c r="F1021" s="2">
        <v>14.410667</v>
      </c>
      <c r="G1021" s="2">
        <v>14.703333000000001</v>
      </c>
      <c r="H1021" s="2">
        <v>14.24</v>
      </c>
      <c r="I1021" s="2">
        <v>14.36</v>
      </c>
      <c r="J1021" s="2">
        <v>14.36</v>
      </c>
      <c r="K1021" s="3">
        <v>69741000</v>
      </c>
      <c r="L1021" s="6">
        <f t="shared" si="63"/>
        <v>-8.1046004813179577E-3</v>
      </c>
      <c r="M1021" s="7">
        <f t="shared" si="61"/>
        <v>8.0163229350517078</v>
      </c>
      <c r="N1021" s="2">
        <f t="shared" si="60"/>
        <v>14.715619285714284</v>
      </c>
      <c r="O1021" s="2">
        <f t="shared" si="62"/>
        <v>16.179933166666668</v>
      </c>
    </row>
    <row r="1022" spans="1:15">
      <c r="A1022" s="1">
        <v>41838</v>
      </c>
      <c r="B1022" s="4" t="s">
        <v>9</v>
      </c>
      <c r="C1022" s="4" t="s">
        <v>13</v>
      </c>
      <c r="D1022" s="5">
        <v>2014</v>
      </c>
      <c r="E1022" s="5" t="s">
        <v>27</v>
      </c>
      <c r="F1022" s="2">
        <v>14.396667000000001</v>
      </c>
      <c r="G1022" s="2">
        <v>14.747332999999999</v>
      </c>
      <c r="H1022" s="2">
        <v>14.395333000000001</v>
      </c>
      <c r="I1022" s="2">
        <v>14.667999999999999</v>
      </c>
      <c r="J1022" s="2">
        <v>14.667999999999999</v>
      </c>
      <c r="K1022" s="3">
        <v>63805500</v>
      </c>
      <c r="L1022" s="6">
        <f t="shared" si="63"/>
        <v>2.1448467966573806E-2</v>
      </c>
      <c r="M1022" s="7">
        <f t="shared" si="61"/>
        <v>8.2097092487004488</v>
      </c>
      <c r="N1022" s="2">
        <f t="shared" si="60"/>
        <v>14.805333571428571</v>
      </c>
      <c r="O1022" s="2">
        <f t="shared" si="62"/>
        <v>16.287622100000004</v>
      </c>
    </row>
    <row r="1023" spans="1:15">
      <c r="A1023" s="1">
        <v>41841</v>
      </c>
      <c r="B1023" s="4" t="s">
        <v>10</v>
      </c>
      <c r="C1023" s="4" t="s">
        <v>13</v>
      </c>
      <c r="D1023" s="5">
        <v>2014</v>
      </c>
      <c r="E1023" s="5" t="s">
        <v>27</v>
      </c>
      <c r="F1023" s="2">
        <v>14.483333</v>
      </c>
      <c r="G1023" s="2">
        <v>14.880667000000001</v>
      </c>
      <c r="H1023" s="2">
        <v>14.448</v>
      </c>
      <c r="I1023" s="2">
        <v>14.702667</v>
      </c>
      <c r="J1023" s="2">
        <v>14.702667</v>
      </c>
      <c r="K1023" s="3">
        <v>57333000</v>
      </c>
      <c r="L1023" s="6">
        <f t="shared" si="63"/>
        <v>2.3634442323425603E-3</v>
      </c>
      <c r="M1023" s="7">
        <f t="shared" si="61"/>
        <v>8.2314758829058423</v>
      </c>
      <c r="N1023" s="2">
        <f t="shared" si="60"/>
        <v>14.852857428571427</v>
      </c>
      <c r="O1023" s="2">
        <f t="shared" si="62"/>
        <v>16.398022100000002</v>
      </c>
    </row>
    <row r="1024" spans="1:15">
      <c r="A1024" s="1">
        <v>41842</v>
      </c>
      <c r="B1024" s="4" t="s">
        <v>6</v>
      </c>
      <c r="C1024" s="4" t="s">
        <v>13</v>
      </c>
      <c r="D1024" s="5">
        <v>2014</v>
      </c>
      <c r="E1024" s="5" t="s">
        <v>27</v>
      </c>
      <c r="F1024" s="2">
        <v>14.812666999999999</v>
      </c>
      <c r="G1024" s="2">
        <v>14.886666999999999</v>
      </c>
      <c r="H1024" s="2">
        <v>14.607333000000001</v>
      </c>
      <c r="I1024" s="2">
        <v>14.638667</v>
      </c>
      <c r="J1024" s="2">
        <v>14.638667</v>
      </c>
      <c r="K1024" s="3">
        <v>40950000</v>
      </c>
      <c r="L1024" s="6">
        <f t="shared" si="63"/>
        <v>-4.3529517467817275E-3</v>
      </c>
      <c r="M1024" s="7">
        <f t="shared" si="61"/>
        <v>8.1912917138359749</v>
      </c>
      <c r="N1024" s="2">
        <f t="shared" si="60"/>
        <v>14.932666857142859</v>
      </c>
      <c r="O1024" s="2">
        <f t="shared" si="62"/>
        <v>16.539311000000005</v>
      </c>
    </row>
    <row r="1025" spans="1:15">
      <c r="A1025" s="1">
        <v>41843</v>
      </c>
      <c r="B1025" s="4" t="s">
        <v>7</v>
      </c>
      <c r="C1025" s="4" t="s">
        <v>13</v>
      </c>
      <c r="D1025" s="5">
        <v>2014</v>
      </c>
      <c r="E1025" s="5" t="s">
        <v>27</v>
      </c>
      <c r="F1025" s="2">
        <v>14.667332999999999</v>
      </c>
      <c r="G1025" s="2">
        <v>14.983333</v>
      </c>
      <c r="H1025" s="2">
        <v>14.628667</v>
      </c>
      <c r="I1025" s="2">
        <v>14.832667000000001</v>
      </c>
      <c r="J1025" s="2">
        <v>14.832667000000001</v>
      </c>
      <c r="K1025" s="3">
        <v>46249500</v>
      </c>
      <c r="L1025" s="6">
        <f t="shared" si="63"/>
        <v>1.3252572792317828E-2</v>
      </c>
      <c r="M1025" s="7">
        <f t="shared" si="61"/>
        <v>8.3130999763290134</v>
      </c>
      <c r="N1025" s="2">
        <f t="shared" si="60"/>
        <v>14.968095428571431</v>
      </c>
      <c r="O1025" s="2">
        <f t="shared" si="62"/>
        <v>16.676222100000004</v>
      </c>
    </row>
    <row r="1026" spans="1:15">
      <c r="A1026" s="1">
        <v>41844</v>
      </c>
      <c r="B1026" s="4" t="s">
        <v>8</v>
      </c>
      <c r="C1026" s="4" t="s">
        <v>13</v>
      </c>
      <c r="D1026" s="5">
        <v>2014</v>
      </c>
      <c r="E1026" s="5" t="s">
        <v>27</v>
      </c>
      <c r="F1026" s="2">
        <v>14.883333</v>
      </c>
      <c r="G1026" s="2">
        <v>15.006667</v>
      </c>
      <c r="H1026" s="2">
        <v>14.72</v>
      </c>
      <c r="I1026" s="2">
        <v>14.902666999999999</v>
      </c>
      <c r="J1026" s="2">
        <v>14.902666999999999</v>
      </c>
      <c r="K1026" s="3">
        <v>48682500</v>
      </c>
      <c r="L1026" s="6">
        <f t="shared" si="63"/>
        <v>4.7193131215039416E-3</v>
      </c>
      <c r="M1026" s="7">
        <f t="shared" si="61"/>
        <v>8.3570514112491807</v>
      </c>
      <c r="N1026" s="2">
        <f t="shared" ref="N1026:N1089" si="64">AVERAGE(I1026:I1032)</f>
        <v>15.070762</v>
      </c>
      <c r="O1026" s="2">
        <f t="shared" si="62"/>
        <v>16.817444266666669</v>
      </c>
    </row>
    <row r="1027" spans="1:15">
      <c r="A1027" s="1">
        <v>41845</v>
      </c>
      <c r="B1027" s="4" t="s">
        <v>9</v>
      </c>
      <c r="C1027" s="4" t="s">
        <v>13</v>
      </c>
      <c r="D1027" s="5">
        <v>2014</v>
      </c>
      <c r="E1027" s="5" t="s">
        <v>27</v>
      </c>
      <c r="F1027" s="2">
        <v>14.848000000000001</v>
      </c>
      <c r="G1027" s="2">
        <v>15.131333</v>
      </c>
      <c r="H1027" s="2">
        <v>14.783333000000001</v>
      </c>
      <c r="I1027" s="2">
        <v>14.904667</v>
      </c>
      <c r="J1027" s="2">
        <v>14.904667</v>
      </c>
      <c r="K1027" s="3">
        <v>46306500</v>
      </c>
      <c r="L1027" s="6">
        <f t="shared" si="63"/>
        <v>1.3420416627444388E-4</v>
      </c>
      <c r="M1027" s="7">
        <f t="shared" ref="M1027:M1090" si="65">I1027/$I$2-1</f>
        <v>8.3583071665326152</v>
      </c>
      <c r="N1027" s="2">
        <f t="shared" si="64"/>
        <v>15.213428571428569</v>
      </c>
      <c r="O1027" s="2">
        <f t="shared" ref="O1027:O1090" si="66">AVERAGE(I1027:I1056)</f>
        <v>16.9371109</v>
      </c>
    </row>
    <row r="1028" spans="1:15">
      <c r="A1028" s="1">
        <v>41848</v>
      </c>
      <c r="B1028" s="4" t="s">
        <v>10</v>
      </c>
      <c r="C1028" s="4" t="s">
        <v>13</v>
      </c>
      <c r="D1028" s="5">
        <v>2014</v>
      </c>
      <c r="E1028" s="5" t="s">
        <v>27</v>
      </c>
      <c r="F1028" s="2">
        <v>14.95</v>
      </c>
      <c r="G1028" s="2">
        <v>15.466666999999999</v>
      </c>
      <c r="H1028" s="2">
        <v>14.76</v>
      </c>
      <c r="I1028" s="2">
        <v>14.988</v>
      </c>
      <c r="J1028" s="2">
        <v>14.988</v>
      </c>
      <c r="K1028" s="3">
        <v>97714500</v>
      </c>
      <c r="L1028" s="6">
        <f t="shared" ref="L1028:L1091" si="67">(J1028-J1027)/J1027</f>
        <v>5.5910675495131597E-3</v>
      </c>
      <c r="M1028" s="7">
        <f t="shared" si="65"/>
        <v>8.4106300940497913</v>
      </c>
      <c r="N1028" s="2">
        <f t="shared" si="64"/>
        <v>15.355523714285713</v>
      </c>
      <c r="O1028" s="2">
        <f t="shared" si="66"/>
        <v>17.067199766666665</v>
      </c>
    </row>
    <row r="1029" spans="1:15">
      <c r="A1029" s="1">
        <v>41849</v>
      </c>
      <c r="B1029" s="4" t="s">
        <v>6</v>
      </c>
      <c r="C1029" s="4" t="s">
        <v>13</v>
      </c>
      <c r="D1029" s="5">
        <v>2014</v>
      </c>
      <c r="E1029" s="5" t="s">
        <v>27</v>
      </c>
      <c r="F1029" s="2">
        <v>15.107333000000001</v>
      </c>
      <c r="G1029" s="2">
        <v>15.22</v>
      </c>
      <c r="H1029" s="2">
        <v>14.990667</v>
      </c>
      <c r="I1029" s="2">
        <v>15.000667</v>
      </c>
      <c r="J1029" s="2">
        <v>15.000667</v>
      </c>
      <c r="K1029" s="3">
        <v>50736000</v>
      </c>
      <c r="L1029" s="6">
        <f t="shared" si="67"/>
        <v>8.451427808914084E-4</v>
      </c>
      <c r="M1029" s="7">
        <f t="shared" si="65"/>
        <v>8.4185834201374163</v>
      </c>
      <c r="N1029" s="2">
        <f t="shared" si="64"/>
        <v>15.585142714285713</v>
      </c>
      <c r="O1029" s="2">
        <f t="shared" si="66"/>
        <v>17.186444166666664</v>
      </c>
    </row>
    <row r="1030" spans="1:15">
      <c r="A1030" s="1">
        <v>41850</v>
      </c>
      <c r="B1030" s="4" t="s">
        <v>7</v>
      </c>
      <c r="C1030" s="4" t="s">
        <v>13</v>
      </c>
      <c r="D1030" s="5">
        <v>2014</v>
      </c>
      <c r="E1030" s="5" t="s">
        <v>27</v>
      </c>
      <c r="F1030" s="2">
        <v>14.794667</v>
      </c>
      <c r="G1030" s="2">
        <v>15.306666999999999</v>
      </c>
      <c r="H1030" s="2">
        <v>14.736000000000001</v>
      </c>
      <c r="I1030" s="2">
        <v>15.261333</v>
      </c>
      <c r="J1030" s="2">
        <v>15.261333</v>
      </c>
      <c r="K1030" s="3">
        <v>73917000</v>
      </c>
      <c r="L1030" s="6">
        <f t="shared" si="67"/>
        <v>1.7376960637817004E-2</v>
      </c>
      <c r="M1030" s="7">
        <f t="shared" si="65"/>
        <v>8.5822497734931407</v>
      </c>
      <c r="N1030" s="2">
        <f t="shared" si="64"/>
        <v>15.845904571428573</v>
      </c>
      <c r="O1030" s="2">
        <f t="shared" si="66"/>
        <v>17.311088600000001</v>
      </c>
    </row>
    <row r="1031" spans="1:15">
      <c r="A1031" s="1">
        <v>41851</v>
      </c>
      <c r="B1031" s="4" t="s">
        <v>8</v>
      </c>
      <c r="C1031" s="4" t="s">
        <v>13</v>
      </c>
      <c r="D1031" s="5">
        <v>2014</v>
      </c>
      <c r="E1031" s="5" t="s">
        <v>27</v>
      </c>
      <c r="F1031" s="2">
        <v>15.284000000000001</v>
      </c>
      <c r="G1031" s="2">
        <v>15.426667</v>
      </c>
      <c r="H1031" s="2">
        <v>14.766667</v>
      </c>
      <c r="I1031" s="2">
        <v>14.886666999999999</v>
      </c>
      <c r="J1031" s="2">
        <v>14.886666999999999</v>
      </c>
      <c r="K1031" s="3">
        <v>116236500</v>
      </c>
      <c r="L1031" s="6">
        <f t="shared" si="67"/>
        <v>-2.4550018009567139E-2</v>
      </c>
      <c r="M1031" s="7">
        <f t="shared" si="65"/>
        <v>8.3470053689817139</v>
      </c>
      <c r="N1031" s="2">
        <f t="shared" si="64"/>
        <v>16.028856999999999</v>
      </c>
      <c r="O1031" s="2">
        <f t="shared" si="66"/>
        <v>17.425288566666666</v>
      </c>
    </row>
    <row r="1032" spans="1:15">
      <c r="A1032" s="1">
        <v>41852</v>
      </c>
      <c r="B1032" s="4" t="s">
        <v>9</v>
      </c>
      <c r="C1032" s="4" t="s">
        <v>14</v>
      </c>
      <c r="D1032" s="5">
        <v>2014</v>
      </c>
      <c r="E1032" s="5" t="s">
        <v>27</v>
      </c>
      <c r="F1032" s="2">
        <v>15.072666999999999</v>
      </c>
      <c r="G1032" s="2">
        <v>15.833333</v>
      </c>
      <c r="H1032" s="2">
        <v>15.066667000000001</v>
      </c>
      <c r="I1032" s="2">
        <v>15.551333</v>
      </c>
      <c r="J1032" s="2">
        <v>15.551333</v>
      </c>
      <c r="K1032" s="3">
        <v>178437000</v>
      </c>
      <c r="L1032" s="6">
        <f t="shared" si="67"/>
        <v>4.4648409210738739E-2</v>
      </c>
      <c r="M1032" s="7">
        <f t="shared" si="65"/>
        <v>8.7643342895909804</v>
      </c>
      <c r="N1032" s="2">
        <f t="shared" si="64"/>
        <v>16.371904571428573</v>
      </c>
      <c r="O1032" s="2">
        <f t="shared" si="66"/>
        <v>17.549510766666668</v>
      </c>
    </row>
    <row r="1033" spans="1:15">
      <c r="A1033" s="1">
        <v>41855</v>
      </c>
      <c r="B1033" s="4" t="s">
        <v>10</v>
      </c>
      <c r="C1033" s="4" t="s">
        <v>14</v>
      </c>
      <c r="D1033" s="5">
        <v>2014</v>
      </c>
      <c r="E1033" s="5" t="s">
        <v>27</v>
      </c>
      <c r="F1033" s="2">
        <v>15.625332999999999</v>
      </c>
      <c r="G1033" s="2">
        <v>16.033332999999999</v>
      </c>
      <c r="H1033" s="2">
        <v>15.551333</v>
      </c>
      <c r="I1033" s="2">
        <v>15.901332999999999</v>
      </c>
      <c r="J1033" s="2">
        <v>15.901332999999999</v>
      </c>
      <c r="K1033" s="3">
        <v>89395500</v>
      </c>
      <c r="L1033" s="6">
        <f t="shared" si="67"/>
        <v>2.2506109283364946E-2</v>
      </c>
      <c r="M1033" s="7">
        <f t="shared" si="65"/>
        <v>8.9840914641918239</v>
      </c>
      <c r="N1033" s="2">
        <f t="shared" si="64"/>
        <v>16.626095142857142</v>
      </c>
      <c r="O1033" s="2">
        <f t="shared" si="66"/>
        <v>17.595266333333335</v>
      </c>
    </row>
    <row r="1034" spans="1:15">
      <c r="A1034" s="1">
        <v>41856</v>
      </c>
      <c r="B1034" s="4" t="s">
        <v>6</v>
      </c>
      <c r="C1034" s="4" t="s">
        <v>14</v>
      </c>
      <c r="D1034" s="5">
        <v>2014</v>
      </c>
      <c r="E1034" s="5" t="s">
        <v>27</v>
      </c>
      <c r="F1034" s="2">
        <v>15.831333000000001</v>
      </c>
      <c r="G1034" s="2">
        <v>16.199332999999999</v>
      </c>
      <c r="H1034" s="2">
        <v>15.712667</v>
      </c>
      <c r="I1034" s="2">
        <v>15.899333</v>
      </c>
      <c r="J1034" s="2">
        <v>15.899333</v>
      </c>
      <c r="K1034" s="3">
        <v>80829000</v>
      </c>
      <c r="L1034" s="6">
        <f t="shared" si="67"/>
        <v>-1.257756189370345E-4</v>
      </c>
      <c r="M1034" s="7">
        <f t="shared" si="65"/>
        <v>8.9828357089083912</v>
      </c>
      <c r="N1034" s="2">
        <f t="shared" si="64"/>
        <v>16.833619000000002</v>
      </c>
      <c r="O1034" s="2">
        <f t="shared" si="66"/>
        <v>17.644644166666669</v>
      </c>
    </row>
    <row r="1035" spans="1:15">
      <c r="A1035" s="1">
        <v>41857</v>
      </c>
      <c r="B1035" s="4" t="s">
        <v>7</v>
      </c>
      <c r="C1035" s="4" t="s">
        <v>14</v>
      </c>
      <c r="D1035" s="5">
        <v>2014</v>
      </c>
      <c r="E1035" s="5" t="s">
        <v>27</v>
      </c>
      <c r="F1035" s="2">
        <v>15.926667</v>
      </c>
      <c r="G1035" s="2">
        <v>16.761333</v>
      </c>
      <c r="H1035" s="2">
        <v>15.905333000000001</v>
      </c>
      <c r="I1035" s="2">
        <v>16.595333</v>
      </c>
      <c r="J1035" s="2">
        <v>16.595333</v>
      </c>
      <c r="K1035" s="3">
        <v>138739500</v>
      </c>
      <c r="L1035" s="6">
        <f t="shared" si="67"/>
        <v>4.3775421270816815E-2</v>
      </c>
      <c r="M1035" s="7">
        <f t="shared" si="65"/>
        <v>9.4198385475432094</v>
      </c>
      <c r="N1035" s="2">
        <f t="shared" si="64"/>
        <v>17.051618999999999</v>
      </c>
      <c r="O1035" s="2">
        <f t="shared" si="66"/>
        <v>17.695510833333337</v>
      </c>
    </row>
    <row r="1036" spans="1:15">
      <c r="A1036" s="1">
        <v>41858</v>
      </c>
      <c r="B1036" s="4" t="s">
        <v>8</v>
      </c>
      <c r="C1036" s="4" t="s">
        <v>14</v>
      </c>
      <c r="D1036" s="5">
        <v>2014</v>
      </c>
      <c r="E1036" s="5" t="s">
        <v>27</v>
      </c>
      <c r="F1036" s="2">
        <v>16.674666999999999</v>
      </c>
      <c r="G1036" s="2">
        <v>17.112666999999998</v>
      </c>
      <c r="H1036" s="2">
        <v>16.608000000000001</v>
      </c>
      <c r="I1036" s="2">
        <v>16.826000000000001</v>
      </c>
      <c r="J1036" s="2">
        <v>16.826000000000001</v>
      </c>
      <c r="K1036" s="3">
        <v>112183500</v>
      </c>
      <c r="L1036" s="6">
        <f t="shared" si="67"/>
        <v>1.3899510181567336E-2</v>
      </c>
      <c r="M1036" s="7">
        <f t="shared" si="65"/>
        <v>9.5646691995250741</v>
      </c>
      <c r="N1036" s="2">
        <f t="shared" si="64"/>
        <v>17.176190428571427</v>
      </c>
      <c r="O1036" s="2">
        <f t="shared" si="66"/>
        <v>17.7285997</v>
      </c>
    </row>
    <row r="1037" spans="1:15">
      <c r="A1037" s="1">
        <v>41859</v>
      </c>
      <c r="B1037" s="4" t="s">
        <v>9</v>
      </c>
      <c r="C1037" s="4" t="s">
        <v>14</v>
      </c>
      <c r="D1037" s="5">
        <v>2014</v>
      </c>
      <c r="E1037" s="5" t="s">
        <v>27</v>
      </c>
      <c r="F1037" s="2">
        <v>16.743998999999999</v>
      </c>
      <c r="G1037" s="2">
        <v>16.783999999999999</v>
      </c>
      <c r="H1037" s="2">
        <v>16.433332</v>
      </c>
      <c r="I1037" s="2">
        <v>16.542000000000002</v>
      </c>
      <c r="J1037" s="2">
        <v>16.542000000000002</v>
      </c>
      <c r="K1037" s="3">
        <v>76351500</v>
      </c>
      <c r="L1037" s="6">
        <f t="shared" si="67"/>
        <v>-1.6878640199690889E-2</v>
      </c>
      <c r="M1037" s="7">
        <f t="shared" si="65"/>
        <v>9.3863519492775325</v>
      </c>
      <c r="N1037" s="2">
        <f t="shared" si="64"/>
        <v>17.248094999999999</v>
      </c>
      <c r="O1037" s="2">
        <f t="shared" si="66"/>
        <v>17.7439997</v>
      </c>
    </row>
    <row r="1038" spans="1:15">
      <c r="A1038" s="1">
        <v>41862</v>
      </c>
      <c r="B1038" s="4" t="s">
        <v>10</v>
      </c>
      <c r="C1038" s="4" t="s">
        <v>14</v>
      </c>
      <c r="D1038" s="5">
        <v>2014</v>
      </c>
      <c r="E1038" s="5" t="s">
        <v>27</v>
      </c>
      <c r="F1038" s="2">
        <v>17.032</v>
      </c>
      <c r="G1038" s="2">
        <v>17.582666</v>
      </c>
      <c r="H1038" s="2">
        <v>17</v>
      </c>
      <c r="I1038" s="2">
        <v>17.288</v>
      </c>
      <c r="J1038" s="2">
        <v>17.288</v>
      </c>
      <c r="K1038" s="3">
        <v>121519500</v>
      </c>
      <c r="L1038" s="6">
        <f t="shared" si="67"/>
        <v>4.5097328013541202E-2</v>
      </c>
      <c r="M1038" s="7">
        <f t="shared" si="65"/>
        <v>9.8547486699981857</v>
      </c>
      <c r="N1038" s="2">
        <f t="shared" si="64"/>
        <v>17.330285285714286</v>
      </c>
      <c r="O1038" s="2">
        <f t="shared" si="66"/>
        <v>17.748221933333333</v>
      </c>
    </row>
    <row r="1039" spans="1:15">
      <c r="A1039" s="1">
        <v>41863</v>
      </c>
      <c r="B1039" s="4" t="s">
        <v>6</v>
      </c>
      <c r="C1039" s="4" t="s">
        <v>14</v>
      </c>
      <c r="D1039" s="5">
        <v>2014</v>
      </c>
      <c r="E1039" s="5" t="s">
        <v>27</v>
      </c>
      <c r="F1039" s="2">
        <v>17.205334000000001</v>
      </c>
      <c r="G1039" s="2">
        <v>17.353332999999999</v>
      </c>
      <c r="H1039" s="2">
        <v>16.972000000000001</v>
      </c>
      <c r="I1039" s="2">
        <v>17.330666999999998</v>
      </c>
      <c r="J1039" s="2">
        <v>17.330666999999998</v>
      </c>
      <c r="K1039" s="3">
        <v>95734500</v>
      </c>
      <c r="L1039" s="6">
        <f t="shared" si="67"/>
        <v>2.468012494215526E-3</v>
      </c>
      <c r="M1039" s="7">
        <f t="shared" si="65"/>
        <v>9.8815383253373099</v>
      </c>
      <c r="N1039" s="2">
        <f t="shared" si="64"/>
        <v>17.295904285714286</v>
      </c>
      <c r="O1039" s="2">
        <f t="shared" si="66"/>
        <v>17.728421933333333</v>
      </c>
    </row>
    <row r="1040" spans="1:15">
      <c r="A1040" s="1">
        <v>41864</v>
      </c>
      <c r="B1040" s="4" t="s">
        <v>7</v>
      </c>
      <c r="C1040" s="4" t="s">
        <v>14</v>
      </c>
      <c r="D1040" s="5">
        <v>2014</v>
      </c>
      <c r="E1040" s="5" t="s">
        <v>27</v>
      </c>
      <c r="F1040" s="2">
        <v>17.467333</v>
      </c>
      <c r="G1040" s="2">
        <v>17.709333000000001</v>
      </c>
      <c r="H1040" s="2">
        <v>17.307333</v>
      </c>
      <c r="I1040" s="2">
        <v>17.353999999999999</v>
      </c>
      <c r="J1040" s="2">
        <v>17.353999999999999</v>
      </c>
      <c r="K1040" s="3">
        <v>103989000</v>
      </c>
      <c r="L1040" s="6">
        <f t="shared" si="67"/>
        <v>1.3463417189887117E-3</v>
      </c>
      <c r="M1040" s="7">
        <f t="shared" si="65"/>
        <v>9.8961885943514858</v>
      </c>
      <c r="N1040" s="2">
        <f t="shared" si="64"/>
        <v>17.242380285714287</v>
      </c>
      <c r="O1040" s="2">
        <f t="shared" si="66"/>
        <v>17.711044166666667</v>
      </c>
    </row>
    <row r="1041" spans="1:15">
      <c r="A1041" s="1">
        <v>41865</v>
      </c>
      <c r="B1041" s="4" t="s">
        <v>8</v>
      </c>
      <c r="C1041" s="4" t="s">
        <v>14</v>
      </c>
      <c r="D1041" s="5">
        <v>2014</v>
      </c>
      <c r="E1041" s="5" t="s">
        <v>27</v>
      </c>
      <c r="F1041" s="2">
        <v>17.499331999999999</v>
      </c>
      <c r="G1041" s="2">
        <v>17.533332999999999</v>
      </c>
      <c r="H1041" s="2">
        <v>17.100000000000001</v>
      </c>
      <c r="I1041" s="2">
        <v>17.425332999999998</v>
      </c>
      <c r="J1041" s="2">
        <v>17.425332999999998</v>
      </c>
      <c r="K1041" s="3">
        <v>61899000</v>
      </c>
      <c r="L1041" s="6">
        <f t="shared" si="67"/>
        <v>4.1104644462371326E-3</v>
      </c>
      <c r="M1041" s="7">
        <f t="shared" si="65"/>
        <v>9.9409769901680622</v>
      </c>
      <c r="N1041" s="2">
        <f t="shared" si="64"/>
        <v>17.208761428571428</v>
      </c>
      <c r="O1041" s="2">
        <f t="shared" si="66"/>
        <v>17.681355266666671</v>
      </c>
    </row>
    <row r="1042" spans="1:15">
      <c r="A1042" s="1">
        <v>41866</v>
      </c>
      <c r="B1042" s="4" t="s">
        <v>9</v>
      </c>
      <c r="C1042" s="4" t="s">
        <v>14</v>
      </c>
      <c r="D1042" s="5">
        <v>2014</v>
      </c>
      <c r="E1042" s="5" t="s">
        <v>27</v>
      </c>
      <c r="F1042" s="2">
        <v>17.431999000000001</v>
      </c>
      <c r="G1042" s="2">
        <v>17.472667999999999</v>
      </c>
      <c r="H1042" s="2">
        <v>17.233333999999999</v>
      </c>
      <c r="I1042" s="2">
        <v>17.467333</v>
      </c>
      <c r="J1042" s="2">
        <v>17.467333</v>
      </c>
      <c r="K1042" s="3">
        <v>58018500</v>
      </c>
      <c r="L1042" s="6">
        <f t="shared" si="67"/>
        <v>2.4102839239859347E-3</v>
      </c>
      <c r="M1042" s="7">
        <f t="shared" si="65"/>
        <v>9.9673478511201647</v>
      </c>
      <c r="N1042" s="2">
        <f t="shared" si="64"/>
        <v>17.219904142857143</v>
      </c>
      <c r="O1042" s="2">
        <f t="shared" si="66"/>
        <v>17.648510866666673</v>
      </c>
    </row>
    <row r="1043" spans="1:15">
      <c r="A1043" s="1">
        <v>41869</v>
      </c>
      <c r="B1043" s="4" t="s">
        <v>10</v>
      </c>
      <c r="C1043" s="4" t="s">
        <v>14</v>
      </c>
      <c r="D1043" s="5">
        <v>2014</v>
      </c>
      <c r="E1043" s="5" t="s">
        <v>27</v>
      </c>
      <c r="F1043" s="2">
        <v>17.549999</v>
      </c>
      <c r="G1043" s="2">
        <v>17.817333000000001</v>
      </c>
      <c r="H1043" s="2">
        <v>17.316668</v>
      </c>
      <c r="I1043" s="2">
        <v>17.329332000000001</v>
      </c>
      <c r="J1043" s="2">
        <v>17.329332000000001</v>
      </c>
      <c r="K1043" s="3">
        <v>87738000</v>
      </c>
      <c r="L1043" s="6">
        <f t="shared" si="67"/>
        <v>-7.9005192149253205E-3</v>
      </c>
      <c r="M1043" s="7">
        <f t="shared" si="65"/>
        <v>9.8807001086856197</v>
      </c>
      <c r="N1043" s="2">
        <f t="shared" si="64"/>
        <v>17.217332714285714</v>
      </c>
      <c r="O1043" s="2">
        <f t="shared" si="66"/>
        <v>17.611288700000003</v>
      </c>
    </row>
    <row r="1044" spans="1:15">
      <c r="A1044" s="1">
        <v>41870</v>
      </c>
      <c r="B1044" s="4" t="s">
        <v>6</v>
      </c>
      <c r="C1044" s="4" t="s">
        <v>14</v>
      </c>
      <c r="D1044" s="5">
        <v>2014</v>
      </c>
      <c r="E1044" s="5" t="s">
        <v>27</v>
      </c>
      <c r="F1044" s="2">
        <v>17.257999000000002</v>
      </c>
      <c r="G1044" s="2">
        <v>17.288668000000001</v>
      </c>
      <c r="H1044" s="2">
        <v>16.774667999999998</v>
      </c>
      <c r="I1044" s="2">
        <v>17.117332000000001</v>
      </c>
      <c r="J1044" s="2">
        <v>17.117332000000001</v>
      </c>
      <c r="K1044" s="3">
        <v>80022000</v>
      </c>
      <c r="L1044" s="6">
        <f t="shared" si="67"/>
        <v>-1.2233593308732254E-2</v>
      </c>
      <c r="M1044" s="7">
        <f t="shared" si="65"/>
        <v>9.7475900486416815</v>
      </c>
      <c r="N1044" s="2">
        <f t="shared" si="64"/>
        <v>17.248856571428568</v>
      </c>
      <c r="O1044" s="2">
        <f t="shared" si="66"/>
        <v>17.572933200000001</v>
      </c>
    </row>
    <row r="1045" spans="1:15">
      <c r="A1045" s="1">
        <v>41871</v>
      </c>
      <c r="B1045" s="4" t="s">
        <v>7</v>
      </c>
      <c r="C1045" s="4" t="s">
        <v>14</v>
      </c>
      <c r="D1045" s="5">
        <v>2014</v>
      </c>
      <c r="E1045" s="5" t="s">
        <v>27</v>
      </c>
      <c r="F1045" s="2">
        <v>16.978000999999999</v>
      </c>
      <c r="G1045" s="2">
        <v>17.249331999999999</v>
      </c>
      <c r="H1045" s="2">
        <v>16.866667</v>
      </c>
      <c r="I1045" s="2">
        <v>17.047332999999998</v>
      </c>
      <c r="J1045" s="2">
        <v>17.047332999999998</v>
      </c>
      <c r="K1045" s="3">
        <v>45418500</v>
      </c>
      <c r="L1045" s="6">
        <f t="shared" si="67"/>
        <v>-4.0893639265747028E-3</v>
      </c>
      <c r="M1045" s="7">
        <f t="shared" si="65"/>
        <v>9.7036392415991521</v>
      </c>
      <c r="N1045" s="2">
        <f t="shared" si="64"/>
        <v>17.316475999999998</v>
      </c>
      <c r="O1045" s="2">
        <f t="shared" si="66"/>
        <v>17.536222166666668</v>
      </c>
    </row>
    <row r="1046" spans="1:15">
      <c r="A1046" s="1">
        <v>41872</v>
      </c>
      <c r="B1046" s="4" t="s">
        <v>8</v>
      </c>
      <c r="C1046" s="4" t="s">
        <v>14</v>
      </c>
      <c r="D1046" s="5">
        <v>2014</v>
      </c>
      <c r="E1046" s="5" t="s">
        <v>27</v>
      </c>
      <c r="F1046" s="2">
        <v>17.101334000000001</v>
      </c>
      <c r="G1046" s="2">
        <v>17.253332</v>
      </c>
      <c r="H1046" s="2">
        <v>16.884001000000001</v>
      </c>
      <c r="I1046" s="2">
        <v>16.955998999999998</v>
      </c>
      <c r="J1046" s="2">
        <v>16.955998999999998</v>
      </c>
      <c r="K1046" s="3">
        <v>43734000</v>
      </c>
      <c r="L1046" s="6">
        <f t="shared" si="67"/>
        <v>-5.357670903712611E-3</v>
      </c>
      <c r="M1046" s="7">
        <f t="shared" si="65"/>
        <v>9.6462926650706002</v>
      </c>
      <c r="N1046" s="2">
        <f t="shared" si="64"/>
        <v>17.449714142857143</v>
      </c>
      <c r="O1046" s="2">
        <f t="shared" si="66"/>
        <v>17.526688833333335</v>
      </c>
    </row>
    <row r="1047" spans="1:15">
      <c r="A1047" s="1">
        <v>41873</v>
      </c>
      <c r="B1047" s="4" t="s">
        <v>9</v>
      </c>
      <c r="C1047" s="4" t="s">
        <v>14</v>
      </c>
      <c r="D1047" s="5">
        <v>2014</v>
      </c>
      <c r="E1047" s="5" t="s">
        <v>27</v>
      </c>
      <c r="F1047" s="2">
        <v>16.969334</v>
      </c>
      <c r="G1047" s="2">
        <v>17.129999000000002</v>
      </c>
      <c r="H1047" s="2">
        <v>16.840668000000001</v>
      </c>
      <c r="I1047" s="2">
        <v>17.118668</v>
      </c>
      <c r="J1047" s="2">
        <v>17.118668</v>
      </c>
      <c r="K1047" s="3">
        <v>42501000</v>
      </c>
      <c r="L1047" s="6">
        <f t="shared" si="67"/>
        <v>9.5935957533378642E-3</v>
      </c>
      <c r="M1047" s="7">
        <f t="shared" si="65"/>
        <v>9.7484288931710132</v>
      </c>
      <c r="N1047" s="2">
        <f t="shared" si="64"/>
        <v>17.733333428571427</v>
      </c>
      <c r="O1047" s="2">
        <f t="shared" si="66"/>
        <v>17.528622199999997</v>
      </c>
    </row>
    <row r="1048" spans="1:15">
      <c r="A1048" s="1">
        <v>41876</v>
      </c>
      <c r="B1048" s="4" t="s">
        <v>10</v>
      </c>
      <c r="C1048" s="4" t="s">
        <v>14</v>
      </c>
      <c r="D1048" s="5">
        <v>2014</v>
      </c>
      <c r="E1048" s="5" t="s">
        <v>27</v>
      </c>
      <c r="F1048" s="2">
        <v>17.212667</v>
      </c>
      <c r="G1048" s="2">
        <v>17.578666999999999</v>
      </c>
      <c r="H1048" s="2">
        <v>17.212667</v>
      </c>
      <c r="I1048" s="2">
        <v>17.503332</v>
      </c>
      <c r="J1048" s="2">
        <v>17.503332</v>
      </c>
      <c r="K1048" s="3">
        <v>64771500</v>
      </c>
      <c r="L1048" s="6">
        <f t="shared" si="67"/>
        <v>2.2470439873008858E-2</v>
      </c>
      <c r="M1048" s="7">
        <f t="shared" si="65"/>
        <v>9.9899508183443242</v>
      </c>
      <c r="N1048" s="2">
        <f t="shared" si="64"/>
        <v>17.965809428571429</v>
      </c>
      <c r="O1048" s="2">
        <f t="shared" si="66"/>
        <v>17.537155466666668</v>
      </c>
    </row>
    <row r="1049" spans="1:15">
      <c r="A1049" s="1">
        <v>41877</v>
      </c>
      <c r="B1049" s="4" t="s">
        <v>6</v>
      </c>
      <c r="C1049" s="4" t="s">
        <v>14</v>
      </c>
      <c r="D1049" s="5">
        <v>2014</v>
      </c>
      <c r="E1049" s="5" t="s">
        <v>27</v>
      </c>
      <c r="F1049" s="2">
        <v>17.665333</v>
      </c>
      <c r="G1049" s="2">
        <v>17.700001</v>
      </c>
      <c r="H1049" s="2">
        <v>17.443999999999999</v>
      </c>
      <c r="I1049" s="2">
        <v>17.449332999999999</v>
      </c>
      <c r="J1049" s="2">
        <v>17.449332999999999</v>
      </c>
      <c r="K1049" s="3">
        <v>57270000</v>
      </c>
      <c r="L1049" s="6">
        <f t="shared" si="67"/>
        <v>-3.0850697455776432E-3</v>
      </c>
      <c r="M1049" s="7">
        <f t="shared" si="65"/>
        <v>9.9560460535692634</v>
      </c>
      <c r="N1049" s="2">
        <f t="shared" si="64"/>
        <v>18.189523714285713</v>
      </c>
      <c r="O1049" s="2">
        <f t="shared" si="66"/>
        <v>17.530533300000002</v>
      </c>
    </row>
    <row r="1050" spans="1:15">
      <c r="A1050" s="1">
        <v>41878</v>
      </c>
      <c r="B1050" s="4" t="s">
        <v>7</v>
      </c>
      <c r="C1050" s="4" t="s">
        <v>14</v>
      </c>
      <c r="D1050" s="5">
        <v>2014</v>
      </c>
      <c r="E1050" s="5" t="s">
        <v>27</v>
      </c>
      <c r="F1050" s="2">
        <v>17.566668</v>
      </c>
      <c r="G1050" s="2">
        <v>17.615998999999999</v>
      </c>
      <c r="H1050" s="2">
        <v>17.352667</v>
      </c>
      <c r="I1050" s="2">
        <v>17.549999</v>
      </c>
      <c r="J1050" s="2">
        <v>17.549999</v>
      </c>
      <c r="K1050" s="3">
        <v>44776500</v>
      </c>
      <c r="L1050" s="6">
        <f t="shared" si="67"/>
        <v>5.7690457279943232E-3</v>
      </c>
      <c r="M1050" s="7">
        <f t="shared" si="65"/>
        <v>10.019251984250317</v>
      </c>
      <c r="N1050" s="2">
        <f t="shared" si="64"/>
        <v>18.338571285714288</v>
      </c>
      <c r="O1050" s="2">
        <f t="shared" si="66"/>
        <v>17.525066666666667</v>
      </c>
    </row>
    <row r="1051" spans="1:15">
      <c r="A1051" s="1">
        <v>41879</v>
      </c>
      <c r="B1051" s="4" t="s">
        <v>8</v>
      </c>
      <c r="C1051" s="4" t="s">
        <v>14</v>
      </c>
      <c r="D1051" s="5">
        <v>2014</v>
      </c>
      <c r="E1051" s="5" t="s">
        <v>27</v>
      </c>
      <c r="F1051" s="2">
        <v>17.459333000000001</v>
      </c>
      <c r="G1051" s="2">
        <v>17.632000000000001</v>
      </c>
      <c r="H1051" s="2">
        <v>17.442667</v>
      </c>
      <c r="I1051" s="2">
        <v>17.590668000000001</v>
      </c>
      <c r="J1051" s="2">
        <v>17.590668000000001</v>
      </c>
      <c r="K1051" s="3">
        <v>42673500</v>
      </c>
      <c r="L1051" s="6">
        <f t="shared" si="67"/>
        <v>2.3173220693631477E-3</v>
      </c>
      <c r="M1051" s="7">
        <f t="shared" si="65"/>
        <v>10.044787140061294</v>
      </c>
      <c r="N1051" s="2">
        <f t="shared" si="64"/>
        <v>18.518190428571426</v>
      </c>
      <c r="O1051" s="2">
        <f t="shared" si="66"/>
        <v>17.511200066666664</v>
      </c>
    </row>
    <row r="1052" spans="1:15">
      <c r="A1052" s="1">
        <v>41880</v>
      </c>
      <c r="B1052" s="4" t="s">
        <v>9</v>
      </c>
      <c r="C1052" s="4" t="s">
        <v>14</v>
      </c>
      <c r="D1052" s="5">
        <v>2014</v>
      </c>
      <c r="E1052" s="5" t="s">
        <v>27</v>
      </c>
      <c r="F1052" s="2">
        <v>17.913333999999999</v>
      </c>
      <c r="G1052" s="2">
        <v>18.133333</v>
      </c>
      <c r="H1052" s="2">
        <v>17.834</v>
      </c>
      <c r="I1052" s="2">
        <v>17.98</v>
      </c>
      <c r="J1052" s="2">
        <v>17.98</v>
      </c>
      <c r="K1052" s="3">
        <v>96706500</v>
      </c>
      <c r="L1052" s="6">
        <f t="shared" si="67"/>
        <v>2.2132871815896904E-2</v>
      </c>
      <c r="M1052" s="7">
        <f t="shared" si="65"/>
        <v>10.289239998066137</v>
      </c>
      <c r="N1052" s="2">
        <f t="shared" si="64"/>
        <v>18.657428142857146</v>
      </c>
      <c r="O1052" s="2">
        <f t="shared" si="66"/>
        <v>17.451311133333334</v>
      </c>
    </row>
    <row r="1053" spans="1:15">
      <c r="A1053" s="1">
        <v>41884</v>
      </c>
      <c r="B1053" s="4" t="s">
        <v>6</v>
      </c>
      <c r="C1053" s="4" t="s">
        <v>15</v>
      </c>
      <c r="D1053" s="5">
        <v>2014</v>
      </c>
      <c r="E1053" s="5" t="s">
        <v>27</v>
      </c>
      <c r="F1053" s="2">
        <v>18.366667</v>
      </c>
      <c r="G1053" s="2">
        <v>18.992666</v>
      </c>
      <c r="H1053" s="2">
        <v>18.286667000000001</v>
      </c>
      <c r="I1053" s="2">
        <v>18.941334000000001</v>
      </c>
      <c r="J1053" s="2">
        <v>18.941334000000001</v>
      </c>
      <c r="K1053" s="3">
        <v>147786000</v>
      </c>
      <c r="L1053" s="6">
        <f t="shared" si="67"/>
        <v>5.3466852057842087E-2</v>
      </c>
      <c r="M1053" s="7">
        <f t="shared" si="65"/>
        <v>10.892840122888213</v>
      </c>
      <c r="N1053" s="2">
        <f t="shared" si="64"/>
        <v>18.765999571428573</v>
      </c>
      <c r="O1053" s="2">
        <f t="shared" si="66"/>
        <v>17.351066699999997</v>
      </c>
    </row>
    <row r="1054" spans="1:15">
      <c r="A1054" s="1">
        <v>41885</v>
      </c>
      <c r="B1054" s="4" t="s">
        <v>7</v>
      </c>
      <c r="C1054" s="4" t="s">
        <v>15</v>
      </c>
      <c r="D1054" s="5">
        <v>2014</v>
      </c>
      <c r="E1054" s="5" t="s">
        <v>27</v>
      </c>
      <c r="F1054" s="2">
        <v>19.177999</v>
      </c>
      <c r="G1054" s="2">
        <v>19.200001</v>
      </c>
      <c r="H1054" s="2">
        <v>18.673331999999998</v>
      </c>
      <c r="I1054" s="2">
        <v>18.745999999999999</v>
      </c>
      <c r="J1054" s="2">
        <v>18.745999999999999</v>
      </c>
      <c r="K1054" s="3">
        <v>101584500</v>
      </c>
      <c r="L1054" s="6">
        <f t="shared" si="67"/>
        <v>-1.0312578828925278E-2</v>
      </c>
      <c r="M1054" s="7">
        <f t="shared" si="65"/>
        <v>10.770194271621122</v>
      </c>
      <c r="N1054" s="2">
        <f t="shared" si="64"/>
        <v>18.729713571428569</v>
      </c>
      <c r="O1054" s="2">
        <f t="shared" si="66"/>
        <v>17.224266666666665</v>
      </c>
    </row>
    <row r="1055" spans="1:15">
      <c r="A1055" s="1">
        <v>41886</v>
      </c>
      <c r="B1055" s="4" t="s">
        <v>8</v>
      </c>
      <c r="C1055" s="4" t="s">
        <v>15</v>
      </c>
      <c r="D1055" s="5">
        <v>2014</v>
      </c>
      <c r="E1055" s="5" t="s">
        <v>27</v>
      </c>
      <c r="F1055" s="2">
        <v>18.934000000000001</v>
      </c>
      <c r="G1055" s="2">
        <v>19.427999</v>
      </c>
      <c r="H1055" s="2">
        <v>18.693332999999999</v>
      </c>
      <c r="I1055" s="2">
        <v>19.069331999999999</v>
      </c>
      <c r="J1055" s="2">
        <v>19.069331999999999</v>
      </c>
      <c r="K1055" s="3">
        <v>125125500</v>
      </c>
      <c r="L1055" s="6">
        <f t="shared" si="67"/>
        <v>1.7248052917955864E-2</v>
      </c>
      <c r="M1055" s="7">
        <f t="shared" si="65"/>
        <v>10.973207205272665</v>
      </c>
      <c r="N1055" s="2">
        <f t="shared" si="64"/>
        <v>18.710761142857141</v>
      </c>
      <c r="O1055" s="2">
        <f t="shared" si="66"/>
        <v>17.109844433333329</v>
      </c>
    </row>
    <row r="1056" spans="1:15">
      <c r="A1056" s="1">
        <v>41887</v>
      </c>
      <c r="B1056" s="4" t="s">
        <v>9</v>
      </c>
      <c r="C1056" s="4" t="s">
        <v>15</v>
      </c>
      <c r="D1056" s="5">
        <v>2014</v>
      </c>
      <c r="E1056" s="5" t="s">
        <v>27</v>
      </c>
      <c r="F1056" s="2">
        <v>18.836666000000001</v>
      </c>
      <c r="G1056" s="2">
        <v>18.860001</v>
      </c>
      <c r="H1056" s="2">
        <v>18.167334</v>
      </c>
      <c r="I1056" s="2">
        <v>18.492666</v>
      </c>
      <c r="J1056" s="2">
        <v>18.492666</v>
      </c>
      <c r="K1056" s="3">
        <v>167548500</v>
      </c>
      <c r="L1056" s="6">
        <f t="shared" si="67"/>
        <v>-3.0240492954865934E-2</v>
      </c>
      <c r="M1056" s="7">
        <f t="shared" si="65"/>
        <v>10.611131517134467</v>
      </c>
      <c r="N1056" s="2">
        <f t="shared" si="64"/>
        <v>18.404285142857141</v>
      </c>
      <c r="O1056" s="2">
        <f t="shared" si="66"/>
        <v>16.977200033333329</v>
      </c>
    </row>
    <row r="1057" spans="1:15">
      <c r="A1057" s="1">
        <v>41890</v>
      </c>
      <c r="B1057" s="4" t="s">
        <v>10</v>
      </c>
      <c r="C1057" s="4" t="s">
        <v>15</v>
      </c>
      <c r="D1057" s="5">
        <v>2014</v>
      </c>
      <c r="E1057" s="5" t="s">
        <v>27</v>
      </c>
      <c r="F1057" s="2">
        <v>18.507999000000002</v>
      </c>
      <c r="G1057" s="2">
        <v>18.992000999999998</v>
      </c>
      <c r="H1057" s="2">
        <v>18.501332999999999</v>
      </c>
      <c r="I1057" s="2">
        <v>18.807333</v>
      </c>
      <c r="J1057" s="2">
        <v>18.807333</v>
      </c>
      <c r="K1057" s="3">
        <v>82524000</v>
      </c>
      <c r="L1057" s="6">
        <f t="shared" si="67"/>
        <v>1.7015772631160917E-2</v>
      </c>
      <c r="M1057" s="7">
        <f t="shared" si="65"/>
        <v>10.808703891020533</v>
      </c>
      <c r="N1057" s="2">
        <f t="shared" si="64"/>
        <v>18.245713999999996</v>
      </c>
      <c r="O1057" s="2">
        <f t="shared" si="66"/>
        <v>16.86628893333333</v>
      </c>
    </row>
    <row r="1058" spans="1:15">
      <c r="A1058" s="1">
        <v>41891</v>
      </c>
      <c r="B1058" s="4" t="s">
        <v>6</v>
      </c>
      <c r="C1058" s="4" t="s">
        <v>15</v>
      </c>
      <c r="D1058" s="5">
        <v>2014</v>
      </c>
      <c r="E1058" s="5" t="s">
        <v>27</v>
      </c>
      <c r="F1058" s="2">
        <v>18.865998999999999</v>
      </c>
      <c r="G1058" s="2">
        <v>19.032667</v>
      </c>
      <c r="H1058" s="2">
        <v>18.466667000000001</v>
      </c>
      <c r="I1058" s="2">
        <v>18.565332000000001</v>
      </c>
      <c r="J1058" s="2">
        <v>18.565332000000001</v>
      </c>
      <c r="K1058" s="3">
        <v>68382000</v>
      </c>
      <c r="L1058" s="6">
        <f t="shared" si="67"/>
        <v>-1.2867374656470344E-2</v>
      </c>
      <c r="M1058" s="7">
        <f t="shared" si="65"/>
        <v>10.656756873847453</v>
      </c>
      <c r="N1058" s="2">
        <f t="shared" si="64"/>
        <v>18.048285428571429</v>
      </c>
      <c r="O1058" s="2">
        <f t="shared" si="66"/>
        <v>16.751533399999996</v>
      </c>
    </row>
    <row r="1059" spans="1:15">
      <c r="A1059" s="1">
        <v>41892</v>
      </c>
      <c r="B1059" s="4" t="s">
        <v>7</v>
      </c>
      <c r="C1059" s="4" t="s">
        <v>15</v>
      </c>
      <c r="D1059" s="5">
        <v>2014</v>
      </c>
      <c r="E1059" s="5" t="s">
        <v>27</v>
      </c>
      <c r="F1059" s="2">
        <v>18.633333</v>
      </c>
      <c r="G1059" s="2">
        <v>18.760667999999999</v>
      </c>
      <c r="H1059" s="2">
        <v>18.243998999999999</v>
      </c>
      <c r="I1059" s="2">
        <v>18.739999999999998</v>
      </c>
      <c r="J1059" s="2">
        <v>18.739999999999998</v>
      </c>
      <c r="K1059" s="3">
        <v>56719500</v>
      </c>
      <c r="L1059" s="6">
        <f t="shared" si="67"/>
        <v>9.4082885240079159E-3</v>
      </c>
      <c r="M1059" s="7">
        <f t="shared" si="65"/>
        <v>10.766427005770822</v>
      </c>
      <c r="N1059" s="2">
        <f t="shared" si="64"/>
        <v>17.908666428571426</v>
      </c>
      <c r="O1059" s="2">
        <f t="shared" si="66"/>
        <v>16.655666766666663</v>
      </c>
    </row>
    <row r="1060" spans="1:15">
      <c r="A1060" s="1">
        <v>41893</v>
      </c>
      <c r="B1060" s="4" t="s">
        <v>8</v>
      </c>
      <c r="C1060" s="4" t="s">
        <v>15</v>
      </c>
      <c r="D1060" s="5">
        <v>2014</v>
      </c>
      <c r="E1060" s="5" t="s">
        <v>27</v>
      </c>
      <c r="F1060" s="2">
        <v>18.697331999999999</v>
      </c>
      <c r="G1060" s="2">
        <v>18.986000000000001</v>
      </c>
      <c r="H1060" s="2">
        <v>18.575333000000001</v>
      </c>
      <c r="I1060" s="2">
        <v>18.687332000000001</v>
      </c>
      <c r="J1060" s="2">
        <v>18.687332000000001</v>
      </c>
      <c r="K1060" s="3">
        <v>56491500</v>
      </c>
      <c r="L1060" s="6">
        <f t="shared" si="67"/>
        <v>-2.8104589114192665E-3</v>
      </c>
      <c r="M1060" s="7">
        <f t="shared" si="65"/>
        <v>10.73335794613689</v>
      </c>
      <c r="N1060" s="2">
        <f t="shared" si="64"/>
        <v>17.701237857142853</v>
      </c>
      <c r="O1060" s="2">
        <f t="shared" si="66"/>
        <v>16.54455566666666</v>
      </c>
    </row>
    <row r="1061" spans="1:15">
      <c r="A1061" s="1">
        <v>41894</v>
      </c>
      <c r="B1061" s="4" t="s">
        <v>9</v>
      </c>
      <c r="C1061" s="4" t="s">
        <v>15</v>
      </c>
      <c r="D1061" s="5">
        <v>2014</v>
      </c>
      <c r="E1061" s="5" t="s">
        <v>27</v>
      </c>
      <c r="F1061" s="2">
        <v>18.700001</v>
      </c>
      <c r="G1061" s="2">
        <v>18.826000000000001</v>
      </c>
      <c r="H1061" s="2">
        <v>18.466667000000001</v>
      </c>
      <c r="I1061" s="2">
        <v>18.613333000000001</v>
      </c>
      <c r="J1061" s="2">
        <v>18.613333000000001</v>
      </c>
      <c r="K1061" s="3">
        <v>49869000</v>
      </c>
      <c r="L1061" s="6">
        <f t="shared" si="67"/>
        <v>-3.9598483079339841E-3</v>
      </c>
      <c r="M1061" s="7">
        <f t="shared" si="65"/>
        <v>10.686895628527495</v>
      </c>
      <c r="N1061" s="2">
        <f t="shared" si="64"/>
        <v>17.412857142857142</v>
      </c>
      <c r="O1061" s="2">
        <f t="shared" si="66"/>
        <v>16.444511266666662</v>
      </c>
    </row>
    <row r="1062" spans="1:15">
      <c r="A1062" s="1">
        <v>41897</v>
      </c>
      <c r="B1062" s="4" t="s">
        <v>10</v>
      </c>
      <c r="C1062" s="4" t="s">
        <v>15</v>
      </c>
      <c r="D1062" s="5">
        <v>2014</v>
      </c>
      <c r="E1062" s="5" t="s">
        <v>27</v>
      </c>
      <c r="F1062" s="2">
        <v>18.291332000000001</v>
      </c>
      <c r="G1062" s="2">
        <v>18.293333000000001</v>
      </c>
      <c r="H1062" s="2">
        <v>16.608667000000001</v>
      </c>
      <c r="I1062" s="2">
        <v>16.923999999999999</v>
      </c>
      <c r="J1062" s="2">
        <v>16.923999999999999</v>
      </c>
      <c r="K1062" s="3">
        <v>246831000</v>
      </c>
      <c r="L1062" s="6">
        <f t="shared" si="67"/>
        <v>-9.0759296037953074E-2</v>
      </c>
      <c r="M1062" s="7">
        <f t="shared" si="65"/>
        <v>9.626201208413308</v>
      </c>
      <c r="N1062" s="2">
        <f t="shared" si="64"/>
        <v>17.138666714285712</v>
      </c>
      <c r="O1062" s="2">
        <f t="shared" si="66"/>
        <v>16.346822399999997</v>
      </c>
    </row>
    <row r="1063" spans="1:15">
      <c r="A1063" s="1">
        <v>41898</v>
      </c>
      <c r="B1063" s="4" t="s">
        <v>6</v>
      </c>
      <c r="C1063" s="4" t="s">
        <v>15</v>
      </c>
      <c r="D1063" s="5">
        <v>2014</v>
      </c>
      <c r="E1063" s="5" t="s">
        <v>27</v>
      </c>
      <c r="F1063" s="2">
        <v>17.010000000000002</v>
      </c>
      <c r="G1063" s="2">
        <v>17.497333999999999</v>
      </c>
      <c r="H1063" s="2">
        <v>16.827998999999998</v>
      </c>
      <c r="I1063" s="2">
        <v>17.382667999999999</v>
      </c>
      <c r="J1063" s="2">
        <v>17.382667999999999</v>
      </c>
      <c r="K1063" s="3">
        <v>124501500</v>
      </c>
      <c r="L1063" s="6">
        <f t="shared" si="67"/>
        <v>2.710163082013705E-2</v>
      </c>
      <c r="M1063" s="7">
        <f t="shared" si="65"/>
        <v>9.9141885905842209</v>
      </c>
      <c r="N1063" s="2">
        <f t="shared" si="64"/>
        <v>17.122285857142856</v>
      </c>
      <c r="O1063" s="2">
        <f t="shared" si="66"/>
        <v>16.275289066666666</v>
      </c>
    </row>
    <row r="1064" spans="1:15">
      <c r="A1064" s="1">
        <v>41899</v>
      </c>
      <c r="B1064" s="4" t="s">
        <v>7</v>
      </c>
      <c r="C1064" s="4" t="s">
        <v>15</v>
      </c>
      <c r="D1064" s="5">
        <v>2014</v>
      </c>
      <c r="E1064" s="5" t="s">
        <v>27</v>
      </c>
      <c r="F1064" s="2">
        <v>17.493998999999999</v>
      </c>
      <c r="G1064" s="2">
        <v>17.646667000000001</v>
      </c>
      <c r="H1064" s="2">
        <v>17.299999</v>
      </c>
      <c r="I1064" s="2">
        <v>17.425332999999998</v>
      </c>
      <c r="J1064" s="2">
        <v>17.425332999999998</v>
      </c>
      <c r="K1064" s="3">
        <v>77665500</v>
      </c>
      <c r="L1064" s="6">
        <f t="shared" si="67"/>
        <v>2.4544563584830308E-3</v>
      </c>
      <c r="M1064" s="7">
        <f t="shared" si="65"/>
        <v>9.9409769901680622</v>
      </c>
      <c r="N1064" s="2">
        <f t="shared" si="64"/>
        <v>16.990952285714286</v>
      </c>
      <c r="O1064" s="2">
        <f t="shared" si="66"/>
        <v>16.235355733333328</v>
      </c>
    </row>
    <row r="1065" spans="1:15">
      <c r="A1065" s="1">
        <v>41900</v>
      </c>
      <c r="B1065" s="4" t="s">
        <v>8</v>
      </c>
      <c r="C1065" s="4" t="s">
        <v>15</v>
      </c>
      <c r="D1065" s="5">
        <v>2014</v>
      </c>
      <c r="E1065" s="5" t="s">
        <v>27</v>
      </c>
      <c r="F1065" s="2">
        <v>17.557333</v>
      </c>
      <c r="G1065" s="2">
        <v>17.706666999999999</v>
      </c>
      <c r="H1065" s="2">
        <v>17.488001000000001</v>
      </c>
      <c r="I1065" s="2">
        <v>17.587999</v>
      </c>
      <c r="J1065" s="2">
        <v>17.587999</v>
      </c>
      <c r="K1065" s="3">
        <v>55389000</v>
      </c>
      <c r="L1065" s="6">
        <f t="shared" si="67"/>
        <v>9.3350296375972579E-3</v>
      </c>
      <c r="M1065" s="7">
        <f t="shared" si="65"/>
        <v>10.043111334635551</v>
      </c>
      <c r="N1065" s="2">
        <f t="shared" si="64"/>
        <v>16.850190571428573</v>
      </c>
      <c r="O1065" s="2">
        <f t="shared" si="66"/>
        <v>16.183622399999997</v>
      </c>
    </row>
    <row r="1066" spans="1:15">
      <c r="A1066" s="1">
        <v>41901</v>
      </c>
      <c r="B1066" s="4" t="s">
        <v>9</v>
      </c>
      <c r="C1066" s="4" t="s">
        <v>15</v>
      </c>
      <c r="D1066" s="5">
        <v>2014</v>
      </c>
      <c r="E1066" s="5" t="s">
        <v>27</v>
      </c>
      <c r="F1066" s="2">
        <v>17.199332999999999</v>
      </c>
      <c r="G1066" s="2">
        <v>17.428667000000001</v>
      </c>
      <c r="H1066" s="2">
        <v>17.018000000000001</v>
      </c>
      <c r="I1066" s="2">
        <v>17.288</v>
      </c>
      <c r="J1066" s="2">
        <v>17.288</v>
      </c>
      <c r="K1066" s="3">
        <v>102163500</v>
      </c>
      <c r="L1066" s="6">
        <f t="shared" si="67"/>
        <v>-1.7057028488573354E-2</v>
      </c>
      <c r="M1066" s="7">
        <f t="shared" si="65"/>
        <v>9.8547486699981857</v>
      </c>
      <c r="N1066" s="2">
        <f t="shared" si="64"/>
        <v>16.673429000000002</v>
      </c>
      <c r="O1066" s="2">
        <f t="shared" si="66"/>
        <v>16.12771133333333</v>
      </c>
    </row>
    <row r="1067" spans="1:15">
      <c r="A1067" s="1">
        <v>41904</v>
      </c>
      <c r="B1067" s="4" t="s">
        <v>10</v>
      </c>
      <c r="C1067" s="4" t="s">
        <v>15</v>
      </c>
      <c r="D1067" s="5">
        <v>2014</v>
      </c>
      <c r="E1067" s="5" t="s">
        <v>27</v>
      </c>
      <c r="F1067" s="2">
        <v>17</v>
      </c>
      <c r="G1067" s="2">
        <v>17.068000999999999</v>
      </c>
      <c r="H1067" s="2">
        <v>16.313998999999999</v>
      </c>
      <c r="I1067" s="2">
        <v>16.668666999999999</v>
      </c>
      <c r="J1067" s="2">
        <v>16.668666999999999</v>
      </c>
      <c r="K1067" s="3">
        <v>123211500</v>
      </c>
      <c r="L1067" s="6">
        <f t="shared" si="67"/>
        <v>-3.5824444701527132E-2</v>
      </c>
      <c r="M1067" s="7">
        <f t="shared" si="65"/>
        <v>9.46588332652086</v>
      </c>
      <c r="N1067" s="2">
        <f t="shared" si="64"/>
        <v>16.514952857142855</v>
      </c>
      <c r="O1067" s="2">
        <f t="shared" si="66"/>
        <v>16.088555766666666</v>
      </c>
    </row>
    <row r="1068" spans="1:15">
      <c r="A1068" s="1">
        <v>41905</v>
      </c>
      <c r="B1068" s="4" t="s">
        <v>6</v>
      </c>
      <c r="C1068" s="4" t="s">
        <v>15</v>
      </c>
      <c r="D1068" s="5">
        <v>2014</v>
      </c>
      <c r="E1068" s="5" t="s">
        <v>27</v>
      </c>
      <c r="F1068" s="2">
        <v>16.347999999999999</v>
      </c>
      <c r="G1068" s="2">
        <v>16.920000000000002</v>
      </c>
      <c r="H1068" s="2">
        <v>16.333331999999999</v>
      </c>
      <c r="I1068" s="2">
        <v>16.693999999999999</v>
      </c>
      <c r="J1068" s="2">
        <v>16.693999999999999</v>
      </c>
      <c r="K1068" s="3">
        <v>84880500</v>
      </c>
      <c r="L1068" s="6">
        <f t="shared" si="67"/>
        <v>1.5197975938927707E-3</v>
      </c>
      <c r="M1068" s="7">
        <f t="shared" si="65"/>
        <v>9.4817893508184685</v>
      </c>
      <c r="N1068" s="2">
        <f t="shared" si="64"/>
        <v>16.421714857142856</v>
      </c>
      <c r="O1068" s="2">
        <f t="shared" si="66"/>
        <v>16.072022433333331</v>
      </c>
    </row>
    <row r="1069" spans="1:15">
      <c r="A1069" s="1">
        <v>41906</v>
      </c>
      <c r="B1069" s="4" t="s">
        <v>7</v>
      </c>
      <c r="C1069" s="4" t="s">
        <v>15</v>
      </c>
      <c r="D1069" s="5">
        <v>2014</v>
      </c>
      <c r="E1069" s="5" t="s">
        <v>27</v>
      </c>
      <c r="F1069" s="2">
        <v>16.741333000000001</v>
      </c>
      <c r="G1069" s="2">
        <v>16.856000999999999</v>
      </c>
      <c r="H1069" s="2">
        <v>16.469334</v>
      </c>
      <c r="I1069" s="2">
        <v>16.809334</v>
      </c>
      <c r="J1069" s="2">
        <v>16.809334</v>
      </c>
      <c r="K1069" s="3">
        <v>56242500</v>
      </c>
      <c r="L1069" s="6">
        <f t="shared" si="67"/>
        <v>6.9087097160656953E-3</v>
      </c>
      <c r="M1069" s="7">
        <f t="shared" si="65"/>
        <v>9.5542049907482216</v>
      </c>
      <c r="N1069" s="2">
        <f t="shared" si="64"/>
        <v>16.431333857142857</v>
      </c>
      <c r="O1069" s="2">
        <f t="shared" si="66"/>
        <v>16.046511333333331</v>
      </c>
    </row>
    <row r="1070" spans="1:15">
      <c r="A1070" s="1">
        <v>41907</v>
      </c>
      <c r="B1070" s="4" t="s">
        <v>8</v>
      </c>
      <c r="C1070" s="4" t="s">
        <v>15</v>
      </c>
      <c r="D1070" s="5">
        <v>2014</v>
      </c>
      <c r="E1070" s="5" t="s">
        <v>27</v>
      </c>
      <c r="F1070" s="2">
        <v>16.834667</v>
      </c>
      <c r="G1070" s="2">
        <v>16.997333999999999</v>
      </c>
      <c r="H1070" s="2">
        <v>16.406668</v>
      </c>
      <c r="I1070" s="2">
        <v>16.463332999999999</v>
      </c>
      <c r="J1070" s="2">
        <v>16.463332999999999</v>
      </c>
      <c r="K1070" s="3">
        <v>72513000</v>
      </c>
      <c r="L1070" s="6">
        <f t="shared" si="67"/>
        <v>-2.0583861323714616E-2</v>
      </c>
      <c r="M1070" s="7">
        <f t="shared" si="65"/>
        <v>9.3369586988366038</v>
      </c>
      <c r="N1070" s="2">
        <f t="shared" si="64"/>
        <v>16.460571857142856</v>
      </c>
      <c r="O1070" s="2">
        <f t="shared" si="66"/>
        <v>15.999466866666667</v>
      </c>
    </row>
    <row r="1071" spans="1:15">
      <c r="A1071" s="1">
        <v>41908</v>
      </c>
      <c r="B1071" s="4" t="s">
        <v>9</v>
      </c>
      <c r="C1071" s="4" t="s">
        <v>15</v>
      </c>
      <c r="D1071" s="5">
        <v>2014</v>
      </c>
      <c r="E1071" s="5" t="s">
        <v>27</v>
      </c>
      <c r="F1071" s="2">
        <v>16.549999</v>
      </c>
      <c r="G1071" s="2">
        <v>16.648665999999999</v>
      </c>
      <c r="H1071" s="2">
        <v>16.404667</v>
      </c>
      <c r="I1071" s="2">
        <v>16.440000999999999</v>
      </c>
      <c r="J1071" s="2">
        <v>16.440000999999999</v>
      </c>
      <c r="K1071" s="3">
        <v>56931000</v>
      </c>
      <c r="L1071" s="6">
        <f t="shared" si="67"/>
        <v>-1.4172099902249387E-3</v>
      </c>
      <c r="M1071" s="7">
        <f t="shared" si="65"/>
        <v>9.3223090577000711</v>
      </c>
      <c r="N1071" s="2">
        <f t="shared" si="64"/>
        <v>16.590762285714284</v>
      </c>
      <c r="O1071" s="2">
        <f t="shared" si="66"/>
        <v>15.986733533333336</v>
      </c>
    </row>
    <row r="1072" spans="1:15">
      <c r="A1072" s="1">
        <v>41911</v>
      </c>
      <c r="B1072" s="4" t="s">
        <v>10</v>
      </c>
      <c r="C1072" s="4" t="s">
        <v>15</v>
      </c>
      <c r="D1072" s="5">
        <v>2014</v>
      </c>
      <c r="E1072" s="5" t="s">
        <v>27</v>
      </c>
      <c r="F1072" s="2">
        <v>16.266666000000001</v>
      </c>
      <c r="G1072" s="2">
        <v>16.576000000000001</v>
      </c>
      <c r="H1072" s="2">
        <v>16.091999000000001</v>
      </c>
      <c r="I1072" s="2">
        <v>16.350667999999999</v>
      </c>
      <c r="J1072" s="2">
        <v>16.350667999999999</v>
      </c>
      <c r="K1072" s="3">
        <v>72790500</v>
      </c>
      <c r="L1072" s="6">
        <f t="shared" si="67"/>
        <v>-5.4338804480607936E-3</v>
      </c>
      <c r="M1072" s="7">
        <f t="shared" si="65"/>
        <v>9.2662188643325933</v>
      </c>
      <c r="N1072" s="2">
        <f t="shared" si="64"/>
        <v>16.714285999999998</v>
      </c>
      <c r="O1072" s="2">
        <f t="shared" si="66"/>
        <v>15.972511233333334</v>
      </c>
    </row>
    <row r="1073" spans="1:15">
      <c r="A1073" s="1">
        <v>41912</v>
      </c>
      <c r="B1073" s="4" t="s">
        <v>6</v>
      </c>
      <c r="C1073" s="4" t="s">
        <v>15</v>
      </c>
      <c r="D1073" s="5">
        <v>2014</v>
      </c>
      <c r="E1073" s="5" t="s">
        <v>27</v>
      </c>
      <c r="F1073" s="2">
        <v>16.461331999999999</v>
      </c>
      <c r="G1073" s="2">
        <v>16.510000000000002</v>
      </c>
      <c r="H1073" s="2">
        <v>16.007999000000002</v>
      </c>
      <c r="I1073" s="2">
        <v>16.178667000000001</v>
      </c>
      <c r="J1073" s="2">
        <v>16.178667000000001</v>
      </c>
      <c r="K1073" s="3">
        <v>63574500</v>
      </c>
      <c r="L1073" s="6">
        <f t="shared" si="67"/>
        <v>-1.0519509050027687E-2</v>
      </c>
      <c r="M1073" s="7">
        <f t="shared" si="65"/>
        <v>9.1582232820796818</v>
      </c>
      <c r="N1073" s="2">
        <f t="shared" si="64"/>
        <v>16.847809714285713</v>
      </c>
      <c r="O1073" s="2">
        <f t="shared" si="66"/>
        <v>15.965111233333337</v>
      </c>
    </row>
    <row r="1074" spans="1:15">
      <c r="A1074" s="1">
        <v>41913</v>
      </c>
      <c r="B1074" s="4" t="s">
        <v>7</v>
      </c>
      <c r="C1074" s="4" t="s">
        <v>16</v>
      </c>
      <c r="D1074" s="5">
        <v>2014</v>
      </c>
      <c r="E1074" s="5" t="s">
        <v>28</v>
      </c>
      <c r="F1074" s="2">
        <v>16.146667000000001</v>
      </c>
      <c r="G1074" s="2">
        <v>16.177333999999998</v>
      </c>
      <c r="H1074" s="2">
        <v>15.71</v>
      </c>
      <c r="I1074" s="2">
        <v>16.016000999999999</v>
      </c>
      <c r="J1074" s="2">
        <v>16.016000999999999</v>
      </c>
      <c r="K1074" s="3">
        <v>89125500</v>
      </c>
      <c r="L1074" s="6">
        <f t="shared" si="67"/>
        <v>-1.0054351202110874E-2</v>
      </c>
      <c r="M1074" s="7">
        <f t="shared" si="65"/>
        <v>9.0560889376121931</v>
      </c>
      <c r="N1074" s="2">
        <f t="shared" si="64"/>
        <v>16.984286000000001</v>
      </c>
      <c r="O1074" s="2">
        <f t="shared" si="66"/>
        <v>15.983777900000003</v>
      </c>
    </row>
    <row r="1075" spans="1:15">
      <c r="A1075" s="1">
        <v>41914</v>
      </c>
      <c r="B1075" s="4" t="s">
        <v>8</v>
      </c>
      <c r="C1075" s="4" t="s">
        <v>16</v>
      </c>
      <c r="D1075" s="5">
        <v>2014</v>
      </c>
      <c r="E1075" s="5" t="s">
        <v>28</v>
      </c>
      <c r="F1075" s="2">
        <v>16.68</v>
      </c>
      <c r="G1075" s="2">
        <v>16.852667</v>
      </c>
      <c r="H1075" s="2">
        <v>16.357332</v>
      </c>
      <c r="I1075" s="2">
        <v>16.761333</v>
      </c>
      <c r="J1075" s="2">
        <v>16.761333</v>
      </c>
      <c r="K1075" s="3">
        <v>134973000</v>
      </c>
      <c r="L1075" s="6">
        <f t="shared" si="67"/>
        <v>4.6536710381074604E-2</v>
      </c>
      <c r="M1075" s="7">
        <f t="shared" si="65"/>
        <v>9.5240662360681796</v>
      </c>
      <c r="N1075" s="2">
        <f t="shared" si="64"/>
        <v>16.952571571428571</v>
      </c>
      <c r="O1075" s="2">
        <f t="shared" si="66"/>
        <v>16.003466766666669</v>
      </c>
    </row>
    <row r="1076" spans="1:15">
      <c r="A1076" s="1">
        <v>41915</v>
      </c>
      <c r="B1076" s="4" t="s">
        <v>9</v>
      </c>
      <c r="C1076" s="4" t="s">
        <v>16</v>
      </c>
      <c r="D1076" s="5">
        <v>2014</v>
      </c>
      <c r="E1076" s="5" t="s">
        <v>28</v>
      </c>
      <c r="F1076" s="2">
        <v>16.870667000000001</v>
      </c>
      <c r="G1076" s="2">
        <v>17.100000000000001</v>
      </c>
      <c r="H1076" s="2">
        <v>16.735332</v>
      </c>
      <c r="I1076" s="2">
        <v>17.013999999999999</v>
      </c>
      <c r="J1076" s="2">
        <v>17.013999999999999</v>
      </c>
      <c r="K1076" s="3">
        <v>81094500</v>
      </c>
      <c r="L1076" s="6">
        <f t="shared" si="67"/>
        <v>1.5074397722424514E-2</v>
      </c>
      <c r="M1076" s="7">
        <f t="shared" si="65"/>
        <v>9.682710196167811</v>
      </c>
      <c r="N1076" s="2">
        <f t="shared" si="64"/>
        <v>16.697047857142856</v>
      </c>
      <c r="O1076" s="2">
        <f t="shared" si="66"/>
        <v>16.004089033333337</v>
      </c>
    </row>
    <row r="1077" spans="1:15">
      <c r="A1077" s="1">
        <v>41918</v>
      </c>
      <c r="B1077" s="4" t="s">
        <v>10</v>
      </c>
      <c r="C1077" s="4" t="s">
        <v>16</v>
      </c>
      <c r="D1077" s="5">
        <v>2014</v>
      </c>
      <c r="E1077" s="5" t="s">
        <v>28</v>
      </c>
      <c r="F1077" s="2">
        <v>17.275333</v>
      </c>
      <c r="G1077" s="2">
        <v>17.499331999999999</v>
      </c>
      <c r="H1077" s="2">
        <v>17.186665999999999</v>
      </c>
      <c r="I1077" s="2">
        <v>17.374666000000001</v>
      </c>
      <c r="J1077" s="2">
        <v>17.374666000000001</v>
      </c>
      <c r="K1077" s="3">
        <v>115699500</v>
      </c>
      <c r="L1077" s="6">
        <f t="shared" si="67"/>
        <v>2.1198189726108024E-2</v>
      </c>
      <c r="M1077" s="7">
        <f t="shared" si="65"/>
        <v>9.9091643136952055</v>
      </c>
      <c r="N1077" s="2">
        <f t="shared" si="64"/>
        <v>16.428952571428571</v>
      </c>
      <c r="O1077" s="2">
        <f t="shared" si="66"/>
        <v>16.011800133333335</v>
      </c>
    </row>
    <row r="1078" spans="1:15">
      <c r="A1078" s="1">
        <v>41919</v>
      </c>
      <c r="B1078" s="4" t="s">
        <v>6</v>
      </c>
      <c r="C1078" s="4" t="s">
        <v>16</v>
      </c>
      <c r="D1078" s="5">
        <v>2014</v>
      </c>
      <c r="E1078" s="5" t="s">
        <v>28</v>
      </c>
      <c r="F1078" s="2">
        <v>17.235332</v>
      </c>
      <c r="G1078" s="2">
        <v>17.430668000000001</v>
      </c>
      <c r="H1078" s="2">
        <v>17.048667999999999</v>
      </c>
      <c r="I1078" s="2">
        <v>17.304666999999998</v>
      </c>
      <c r="J1078" s="2">
        <v>17.304666999999998</v>
      </c>
      <c r="K1078" s="3">
        <v>67282500</v>
      </c>
      <c r="L1078" s="6">
        <f t="shared" si="67"/>
        <v>-4.0287968701097797E-3</v>
      </c>
      <c r="M1078" s="7">
        <f t="shared" si="65"/>
        <v>9.865213506652676</v>
      </c>
      <c r="N1078" s="2">
        <f t="shared" si="64"/>
        <v>16.134476428571428</v>
      </c>
      <c r="O1078" s="2">
        <f t="shared" si="66"/>
        <v>15.997044566666668</v>
      </c>
    </row>
    <row r="1079" spans="1:15">
      <c r="A1079" s="1">
        <v>41920</v>
      </c>
      <c r="B1079" s="4" t="s">
        <v>7</v>
      </c>
      <c r="C1079" s="4" t="s">
        <v>16</v>
      </c>
      <c r="D1079" s="5">
        <v>2014</v>
      </c>
      <c r="E1079" s="5" t="s">
        <v>28</v>
      </c>
      <c r="F1079" s="2">
        <v>17.34</v>
      </c>
      <c r="G1079" s="2">
        <v>17.525333</v>
      </c>
      <c r="H1079" s="2">
        <v>16.842666999999999</v>
      </c>
      <c r="I1079" s="2">
        <v>17.285333999999999</v>
      </c>
      <c r="J1079" s="2">
        <v>17.285333999999999</v>
      </c>
      <c r="K1079" s="3">
        <v>75826500</v>
      </c>
      <c r="L1079" s="6">
        <f t="shared" si="67"/>
        <v>-1.1172130616555408E-3</v>
      </c>
      <c r="M1079" s="7">
        <f t="shared" si="65"/>
        <v>9.8530747482053673</v>
      </c>
      <c r="N1079" s="2">
        <f t="shared" si="64"/>
        <v>15.818095428571429</v>
      </c>
      <c r="O1079" s="2">
        <f t="shared" si="66"/>
        <v>15.992889000000002</v>
      </c>
    </row>
    <row r="1080" spans="1:15">
      <c r="A1080" s="1">
        <v>41921</v>
      </c>
      <c r="B1080" s="4" t="s">
        <v>8</v>
      </c>
      <c r="C1080" s="4" t="s">
        <v>16</v>
      </c>
      <c r="D1080" s="5">
        <v>2014</v>
      </c>
      <c r="E1080" s="5" t="s">
        <v>28</v>
      </c>
      <c r="F1080" s="2">
        <v>17.483333999999999</v>
      </c>
      <c r="G1080" s="2">
        <v>17.702667000000002</v>
      </c>
      <c r="H1080" s="2">
        <v>16.959999</v>
      </c>
      <c r="I1080" s="2">
        <v>17.134001000000001</v>
      </c>
      <c r="J1080" s="2">
        <v>17.134001000000001</v>
      </c>
      <c r="K1080" s="3">
        <v>110419500</v>
      </c>
      <c r="L1080" s="6">
        <f t="shared" si="67"/>
        <v>-8.754994262766198E-3</v>
      </c>
      <c r="M1080" s="7">
        <f t="shared" si="65"/>
        <v>9.7580561410514566</v>
      </c>
      <c r="N1080" s="2">
        <f t="shared" si="64"/>
        <v>15.515238142857145</v>
      </c>
      <c r="O1080" s="2">
        <f t="shared" si="66"/>
        <v>15.967244566666668</v>
      </c>
    </row>
    <row r="1081" spans="1:15">
      <c r="A1081" s="1">
        <v>41922</v>
      </c>
      <c r="B1081" s="4" t="s">
        <v>9</v>
      </c>
      <c r="C1081" s="4" t="s">
        <v>16</v>
      </c>
      <c r="D1081" s="5">
        <v>2014</v>
      </c>
      <c r="E1081" s="5" t="s">
        <v>28</v>
      </c>
      <c r="F1081" s="2">
        <v>16.309334</v>
      </c>
      <c r="G1081" s="2">
        <v>16.392668</v>
      </c>
      <c r="H1081" s="2">
        <v>15.68</v>
      </c>
      <c r="I1081" s="2">
        <v>15.794</v>
      </c>
      <c r="J1081" s="2">
        <v>15.794</v>
      </c>
      <c r="K1081" s="3">
        <v>193324500</v>
      </c>
      <c r="L1081" s="6">
        <f t="shared" si="67"/>
        <v>-7.8207127453768718E-2</v>
      </c>
      <c r="M1081" s="7">
        <f t="shared" si="65"/>
        <v>8.9166994732734466</v>
      </c>
      <c r="N1081" s="2">
        <f t="shared" si="64"/>
        <v>15.262476142857142</v>
      </c>
      <c r="O1081" s="2">
        <f t="shared" si="66"/>
        <v>15.948800100000005</v>
      </c>
    </row>
    <row r="1082" spans="1:15">
      <c r="A1082" s="1">
        <v>41925</v>
      </c>
      <c r="B1082" s="4" t="s">
        <v>10</v>
      </c>
      <c r="C1082" s="4" t="s">
        <v>16</v>
      </c>
      <c r="D1082" s="5">
        <v>2014</v>
      </c>
      <c r="E1082" s="5" t="s">
        <v>28</v>
      </c>
      <c r="F1082" s="2">
        <v>15.904667</v>
      </c>
      <c r="G1082" s="2">
        <v>15.930667</v>
      </c>
      <c r="H1082" s="2">
        <v>14.733333</v>
      </c>
      <c r="I1082" s="2">
        <v>14.972667</v>
      </c>
      <c r="J1082" s="2">
        <v>14.972667</v>
      </c>
      <c r="K1082" s="3">
        <v>169030500</v>
      </c>
      <c r="L1082" s="6">
        <f t="shared" si="67"/>
        <v>-5.2002849183234202E-2</v>
      </c>
      <c r="M1082" s="7">
        <f t="shared" si="65"/>
        <v>8.4010028461693498</v>
      </c>
      <c r="N1082" s="2">
        <f t="shared" si="64"/>
        <v>15.247523714285716</v>
      </c>
      <c r="O1082" s="2">
        <f t="shared" si="66"/>
        <v>15.961844533333336</v>
      </c>
    </row>
    <row r="1083" spans="1:15">
      <c r="A1083" s="1">
        <v>41926</v>
      </c>
      <c r="B1083" s="4" t="s">
        <v>6</v>
      </c>
      <c r="C1083" s="4" t="s">
        <v>16</v>
      </c>
      <c r="D1083" s="5">
        <v>2014</v>
      </c>
      <c r="E1083" s="5" t="s">
        <v>28</v>
      </c>
      <c r="F1083" s="2">
        <v>15.216666999999999</v>
      </c>
      <c r="G1083" s="2">
        <v>15.497999999999999</v>
      </c>
      <c r="H1083" s="2">
        <v>14.866667</v>
      </c>
      <c r="I1083" s="2">
        <v>15.137333</v>
      </c>
      <c r="J1083" s="2">
        <v>15.137333</v>
      </c>
      <c r="K1083" s="3">
        <v>106579500</v>
      </c>
      <c r="L1083" s="6">
        <f t="shared" si="67"/>
        <v>1.0997773476161623E-2</v>
      </c>
      <c r="M1083" s="7">
        <f t="shared" si="65"/>
        <v>8.5043929459202712</v>
      </c>
      <c r="N1083" s="2">
        <f t="shared" si="64"/>
        <v>15.309523714285715</v>
      </c>
      <c r="O1083" s="2">
        <f t="shared" si="66"/>
        <v>16.0110223</v>
      </c>
    </row>
    <row r="1084" spans="1:15">
      <c r="A1084" s="1">
        <v>41927</v>
      </c>
      <c r="B1084" s="4" t="s">
        <v>7</v>
      </c>
      <c r="C1084" s="4" t="s">
        <v>16</v>
      </c>
      <c r="D1084" s="5">
        <v>2014</v>
      </c>
      <c r="E1084" s="5" t="s">
        <v>28</v>
      </c>
      <c r="F1084" s="2">
        <v>14.666667</v>
      </c>
      <c r="G1084" s="2">
        <v>15.399333</v>
      </c>
      <c r="H1084" s="2">
        <v>14.488</v>
      </c>
      <c r="I1084" s="2">
        <v>15.313333</v>
      </c>
      <c r="J1084" s="2">
        <v>15.313333</v>
      </c>
      <c r="K1084" s="3">
        <v>137209500</v>
      </c>
      <c r="L1084" s="6">
        <f t="shared" si="67"/>
        <v>1.1626883018296561E-2</v>
      </c>
      <c r="M1084" s="7">
        <f t="shared" si="65"/>
        <v>8.6148994108624084</v>
      </c>
      <c r="N1084" s="2">
        <f t="shared" si="64"/>
        <v>15.387904714285716</v>
      </c>
      <c r="O1084" s="2">
        <f t="shared" si="66"/>
        <v>16.057755633333336</v>
      </c>
    </row>
    <row r="1085" spans="1:15">
      <c r="A1085" s="1">
        <v>41928</v>
      </c>
      <c r="B1085" s="4" t="s">
        <v>8</v>
      </c>
      <c r="C1085" s="4" t="s">
        <v>16</v>
      </c>
      <c r="D1085" s="5">
        <v>2014</v>
      </c>
      <c r="E1085" s="5" t="s">
        <v>28</v>
      </c>
      <c r="F1085" s="2">
        <v>14.648</v>
      </c>
      <c r="G1085" s="2">
        <v>15.327999999999999</v>
      </c>
      <c r="H1085" s="2">
        <v>14.606667</v>
      </c>
      <c r="I1085" s="2">
        <v>15.09</v>
      </c>
      <c r="J1085" s="2">
        <v>15.09</v>
      </c>
      <c r="K1085" s="3">
        <v>80989500</v>
      </c>
      <c r="L1085" s="6">
        <f t="shared" si="67"/>
        <v>-1.4584218863391805E-2</v>
      </c>
      <c r="M1085" s="7">
        <f t="shared" si="65"/>
        <v>8.4746736135048941</v>
      </c>
      <c r="N1085" s="2">
        <f t="shared" si="64"/>
        <v>15.440666714285715</v>
      </c>
      <c r="O1085" s="2">
        <f t="shared" si="66"/>
        <v>16.099400133333337</v>
      </c>
    </row>
    <row r="1086" spans="1:15">
      <c r="A1086" s="1">
        <v>41929</v>
      </c>
      <c r="B1086" s="4" t="s">
        <v>9</v>
      </c>
      <c r="C1086" s="4" t="s">
        <v>16</v>
      </c>
      <c r="D1086" s="5">
        <v>2014</v>
      </c>
      <c r="E1086" s="5" t="s">
        <v>28</v>
      </c>
      <c r="F1086" s="2">
        <v>15.558667</v>
      </c>
      <c r="G1086" s="2">
        <v>15.651332999999999</v>
      </c>
      <c r="H1086" s="2">
        <v>15.103332999999999</v>
      </c>
      <c r="I1086" s="2">
        <v>15.165333</v>
      </c>
      <c r="J1086" s="2">
        <v>15.165333</v>
      </c>
      <c r="K1086" s="3">
        <v>158241000</v>
      </c>
      <c r="L1086" s="6">
        <f t="shared" si="67"/>
        <v>4.9922465208747874E-3</v>
      </c>
      <c r="M1086" s="7">
        <f t="shared" si="65"/>
        <v>8.5219735198883377</v>
      </c>
      <c r="N1086" s="2">
        <f t="shared" si="64"/>
        <v>15.396095285714285</v>
      </c>
      <c r="O1086" s="2">
        <f t="shared" si="66"/>
        <v>16.13977786666667</v>
      </c>
    </row>
    <row r="1087" spans="1:15">
      <c r="A1087" s="1">
        <v>41932</v>
      </c>
      <c r="B1087" s="4" t="s">
        <v>10</v>
      </c>
      <c r="C1087" s="4" t="s">
        <v>16</v>
      </c>
      <c r="D1087" s="5">
        <v>2014</v>
      </c>
      <c r="E1087" s="5" t="s">
        <v>28</v>
      </c>
      <c r="F1087" s="2">
        <v>15.114667000000001</v>
      </c>
      <c r="G1087" s="2">
        <v>15.493333</v>
      </c>
      <c r="H1087" s="2">
        <v>15.034000000000001</v>
      </c>
      <c r="I1087" s="2">
        <v>15.364667000000001</v>
      </c>
      <c r="J1087" s="2">
        <v>15.364667000000001</v>
      </c>
      <c r="K1087" s="3">
        <v>52416000</v>
      </c>
      <c r="L1087" s="6">
        <f t="shared" si="67"/>
        <v>1.3144056909268021E-2</v>
      </c>
      <c r="M1087" s="7">
        <f t="shared" si="65"/>
        <v>8.647130881722294</v>
      </c>
      <c r="N1087" s="2">
        <f t="shared" si="64"/>
        <v>15.541714571428573</v>
      </c>
      <c r="O1087" s="2">
        <f t="shared" si="66"/>
        <v>16.149022333333335</v>
      </c>
    </row>
    <row r="1088" spans="1:15">
      <c r="A1088" s="1">
        <v>41933</v>
      </c>
      <c r="B1088" s="4" t="s">
        <v>6</v>
      </c>
      <c r="C1088" s="4" t="s">
        <v>16</v>
      </c>
      <c r="D1088" s="5">
        <v>2014</v>
      </c>
      <c r="E1088" s="5" t="s">
        <v>28</v>
      </c>
      <c r="F1088" s="2">
        <v>15.618</v>
      </c>
      <c r="G1088" s="2">
        <v>15.692667</v>
      </c>
      <c r="H1088" s="2">
        <v>15.386666999999999</v>
      </c>
      <c r="I1088" s="2">
        <v>15.689333</v>
      </c>
      <c r="J1088" s="2">
        <v>15.689333</v>
      </c>
      <c r="K1088" s="3">
        <v>61954500</v>
      </c>
      <c r="L1088" s="6">
        <f t="shared" si="67"/>
        <v>2.1130689002241233E-2</v>
      </c>
      <c r="M1088" s="7">
        <f t="shared" si="65"/>
        <v>8.850981404147884</v>
      </c>
      <c r="N1088" s="2">
        <f t="shared" si="64"/>
        <v>15.614381142857143</v>
      </c>
      <c r="O1088" s="2">
        <f t="shared" si="66"/>
        <v>16.151155666666668</v>
      </c>
    </row>
    <row r="1089" spans="1:15">
      <c r="A1089" s="1">
        <v>41934</v>
      </c>
      <c r="B1089" s="4" t="s">
        <v>7</v>
      </c>
      <c r="C1089" s="4" t="s">
        <v>16</v>
      </c>
      <c r="D1089" s="5">
        <v>2014</v>
      </c>
      <c r="E1089" s="5" t="s">
        <v>28</v>
      </c>
      <c r="F1089" s="2">
        <v>15.545999999999999</v>
      </c>
      <c r="G1089" s="2">
        <v>15.826000000000001</v>
      </c>
      <c r="H1089" s="2">
        <v>15.370666999999999</v>
      </c>
      <c r="I1089" s="2">
        <v>15.406667000000001</v>
      </c>
      <c r="J1089" s="2">
        <v>15.406667000000001</v>
      </c>
      <c r="K1089" s="3">
        <v>61749000</v>
      </c>
      <c r="L1089" s="6">
        <f t="shared" si="67"/>
        <v>-1.8016444676137538E-2</v>
      </c>
      <c r="M1089" s="7">
        <f t="shared" si="65"/>
        <v>8.6735017426743948</v>
      </c>
      <c r="N1089" s="2">
        <f t="shared" si="64"/>
        <v>15.646000285714285</v>
      </c>
      <c r="O1089" s="2">
        <f t="shared" si="66"/>
        <v>16.137733466666671</v>
      </c>
    </row>
    <row r="1090" spans="1:15">
      <c r="A1090" s="1">
        <v>41935</v>
      </c>
      <c r="B1090" s="4" t="s">
        <v>8</v>
      </c>
      <c r="C1090" s="4" t="s">
        <v>16</v>
      </c>
      <c r="D1090" s="5">
        <v>2014</v>
      </c>
      <c r="E1090" s="5" t="s">
        <v>28</v>
      </c>
      <c r="F1090" s="2">
        <v>15.644</v>
      </c>
      <c r="G1090" s="2">
        <v>15.752000000000001</v>
      </c>
      <c r="H1090" s="2">
        <v>15.466666999999999</v>
      </c>
      <c r="I1090" s="2">
        <v>15.686</v>
      </c>
      <c r="J1090" s="2">
        <v>15.686</v>
      </c>
      <c r="K1090" s="3">
        <v>52386000</v>
      </c>
      <c r="L1090" s="6">
        <f t="shared" si="67"/>
        <v>1.8130657331660336E-2</v>
      </c>
      <c r="M1090" s="7">
        <f t="shared" si="65"/>
        <v>8.848888687968044</v>
      </c>
      <c r="N1090" s="2">
        <f t="shared" ref="N1090:N1153" si="68">AVERAGE(I1090:I1096)</f>
        <v>15.746952571428571</v>
      </c>
      <c r="O1090" s="2">
        <f t="shared" si="66"/>
        <v>16.131466800000005</v>
      </c>
    </row>
    <row r="1091" spans="1:15">
      <c r="A1091" s="1">
        <v>41936</v>
      </c>
      <c r="B1091" s="4" t="s">
        <v>9</v>
      </c>
      <c r="C1091" s="4" t="s">
        <v>16</v>
      </c>
      <c r="D1091" s="5">
        <v>2014</v>
      </c>
      <c r="E1091" s="5" t="s">
        <v>28</v>
      </c>
      <c r="F1091" s="2">
        <v>15.751333000000001</v>
      </c>
      <c r="G1091" s="2">
        <v>15.853332999999999</v>
      </c>
      <c r="H1091" s="2">
        <v>15.413333</v>
      </c>
      <c r="I1091" s="2">
        <v>15.682667</v>
      </c>
      <c r="J1091" s="2">
        <v>15.682667</v>
      </c>
      <c r="K1091" s="3">
        <v>51949500</v>
      </c>
      <c r="L1091" s="6">
        <f t="shared" si="67"/>
        <v>-2.1248246844317138E-4</v>
      </c>
      <c r="M1091" s="7">
        <f t="shared" ref="M1091:M1154" si="69">I1091/$I$2-1</f>
        <v>8.8467959717882021</v>
      </c>
      <c r="N1091" s="2">
        <f t="shared" si="68"/>
        <v>15.816476428571431</v>
      </c>
      <c r="O1091" s="2">
        <f t="shared" ref="O1091:O1154" si="70">AVERAGE(I1091:I1120)</f>
        <v>16.10573346666667</v>
      </c>
    </row>
    <row r="1092" spans="1:15">
      <c r="A1092" s="1">
        <v>41939</v>
      </c>
      <c r="B1092" s="4" t="s">
        <v>10</v>
      </c>
      <c r="C1092" s="4" t="s">
        <v>16</v>
      </c>
      <c r="D1092" s="5">
        <v>2014</v>
      </c>
      <c r="E1092" s="5" t="s">
        <v>28</v>
      </c>
      <c r="F1092" s="2">
        <v>15.616667</v>
      </c>
      <c r="G1092" s="2">
        <v>15.640667000000001</v>
      </c>
      <c r="H1092" s="2">
        <v>14.687333000000001</v>
      </c>
      <c r="I1092" s="2">
        <v>14.778</v>
      </c>
      <c r="J1092" s="2">
        <v>14.778</v>
      </c>
      <c r="K1092" s="3">
        <v>143299500</v>
      </c>
      <c r="L1092" s="6">
        <f t="shared" ref="L1092:L1155" si="71">(J1092-J1091)/J1091</f>
        <v>-5.7685787755360735E-2</v>
      </c>
      <c r="M1092" s="7">
        <f t="shared" si="69"/>
        <v>8.2787757892892859</v>
      </c>
      <c r="N1092" s="2">
        <f t="shared" si="68"/>
        <v>15.851619285714287</v>
      </c>
      <c r="O1092" s="2">
        <f t="shared" si="70"/>
        <v>16.059333466666668</v>
      </c>
    </row>
    <row r="1093" spans="1:15">
      <c r="A1093" s="1">
        <v>41940</v>
      </c>
      <c r="B1093" s="4" t="s">
        <v>6</v>
      </c>
      <c r="C1093" s="4" t="s">
        <v>16</v>
      </c>
      <c r="D1093" s="5">
        <v>2014</v>
      </c>
      <c r="E1093" s="5" t="s">
        <v>28</v>
      </c>
      <c r="F1093" s="2">
        <v>15.306666999999999</v>
      </c>
      <c r="G1093" s="2">
        <v>16.306667000000001</v>
      </c>
      <c r="H1093" s="2">
        <v>15.216666999999999</v>
      </c>
      <c r="I1093" s="2">
        <v>16.184667999999999</v>
      </c>
      <c r="J1093" s="2">
        <v>16.184667999999999</v>
      </c>
      <c r="K1093" s="3">
        <v>157744500</v>
      </c>
      <c r="L1093" s="6">
        <f t="shared" si="71"/>
        <v>9.5186628772499532E-2</v>
      </c>
      <c r="M1093" s="7">
        <f t="shared" si="69"/>
        <v>9.1619911758076213</v>
      </c>
      <c r="N1093" s="2">
        <f t="shared" si="68"/>
        <v>15.940190714285714</v>
      </c>
      <c r="O1093" s="2">
        <f t="shared" si="70"/>
        <v>16.048711233333329</v>
      </c>
    </row>
    <row r="1094" spans="1:15">
      <c r="A1094" s="1">
        <v>41941</v>
      </c>
      <c r="B1094" s="4" t="s">
        <v>7</v>
      </c>
      <c r="C1094" s="4" t="s">
        <v>16</v>
      </c>
      <c r="D1094" s="5">
        <v>2014</v>
      </c>
      <c r="E1094" s="5" t="s">
        <v>28</v>
      </c>
      <c r="F1094" s="2">
        <v>16.075333000000001</v>
      </c>
      <c r="G1094" s="2">
        <v>16.100000000000001</v>
      </c>
      <c r="H1094" s="2">
        <v>15.709333000000001</v>
      </c>
      <c r="I1094" s="2">
        <v>15.873333000000001</v>
      </c>
      <c r="J1094" s="2">
        <v>15.873333000000001</v>
      </c>
      <c r="K1094" s="3">
        <v>74437500</v>
      </c>
      <c r="L1094" s="6">
        <f t="shared" si="71"/>
        <v>-1.9236415600245735E-2</v>
      </c>
      <c r="M1094" s="7">
        <f t="shared" si="69"/>
        <v>8.9665108902237574</v>
      </c>
      <c r="N1094" s="2">
        <f t="shared" si="68"/>
        <v>15.925428571428572</v>
      </c>
      <c r="O1094" s="2">
        <f t="shared" si="70"/>
        <v>15.975533399999996</v>
      </c>
    </row>
    <row r="1095" spans="1:15">
      <c r="A1095" s="1">
        <v>41942</v>
      </c>
      <c r="B1095" s="4" t="s">
        <v>8</v>
      </c>
      <c r="C1095" s="4" t="s">
        <v>16</v>
      </c>
      <c r="D1095" s="5">
        <v>2014</v>
      </c>
      <c r="E1095" s="5" t="s">
        <v>28</v>
      </c>
      <c r="F1095" s="2">
        <v>15.875999999999999</v>
      </c>
      <c r="G1095" s="2">
        <v>16.033332999999999</v>
      </c>
      <c r="H1095" s="2">
        <v>15.670667</v>
      </c>
      <c r="I1095" s="2">
        <v>15.910667</v>
      </c>
      <c r="J1095" s="2">
        <v>15.910667</v>
      </c>
      <c r="K1095" s="3">
        <v>48426000</v>
      </c>
      <c r="L1095" s="6">
        <f t="shared" si="71"/>
        <v>2.3519950094916761E-3</v>
      </c>
      <c r="M1095" s="7">
        <f t="shared" si="69"/>
        <v>8.9899520740996071</v>
      </c>
      <c r="N1095" s="2">
        <f t="shared" si="68"/>
        <v>15.945428428571429</v>
      </c>
      <c r="O1095" s="2">
        <f t="shared" si="70"/>
        <v>15.910600066666664</v>
      </c>
    </row>
    <row r="1096" spans="1:15">
      <c r="A1096" s="1">
        <v>41943</v>
      </c>
      <c r="B1096" s="4" t="s">
        <v>9</v>
      </c>
      <c r="C1096" s="4" t="s">
        <v>16</v>
      </c>
      <c r="D1096" s="5">
        <v>2014</v>
      </c>
      <c r="E1096" s="5" t="s">
        <v>28</v>
      </c>
      <c r="F1096" s="2">
        <v>16.167334</v>
      </c>
      <c r="G1096" s="2">
        <v>16.207999999999998</v>
      </c>
      <c r="H1096" s="2">
        <v>15.916667</v>
      </c>
      <c r="I1096" s="2">
        <v>16.113333000000001</v>
      </c>
      <c r="J1096" s="2">
        <v>16.113333000000001</v>
      </c>
      <c r="K1096" s="3">
        <v>56629500</v>
      </c>
      <c r="L1096" s="6">
        <f t="shared" si="71"/>
        <v>1.2737743804203852E-2</v>
      </c>
      <c r="M1096" s="7">
        <f t="shared" si="69"/>
        <v>9.1172015242357638</v>
      </c>
      <c r="N1096" s="2">
        <f t="shared" si="68"/>
        <v>15.976571428571431</v>
      </c>
      <c r="O1096" s="2">
        <f t="shared" si="70"/>
        <v>15.840244499999999</v>
      </c>
    </row>
    <row r="1097" spans="1:15">
      <c r="A1097" s="1">
        <v>41946</v>
      </c>
      <c r="B1097" s="4" t="s">
        <v>10</v>
      </c>
      <c r="C1097" s="4" t="s">
        <v>17</v>
      </c>
      <c r="D1097" s="5">
        <v>2014</v>
      </c>
      <c r="E1097" s="5" t="s">
        <v>28</v>
      </c>
      <c r="F1097" s="2">
        <v>16.200001</v>
      </c>
      <c r="G1097" s="2">
        <v>16.504000000000001</v>
      </c>
      <c r="H1097" s="2">
        <v>16.087999</v>
      </c>
      <c r="I1097" s="2">
        <v>16.172667000000001</v>
      </c>
      <c r="J1097" s="2">
        <v>16.172667000000001</v>
      </c>
      <c r="K1097" s="3">
        <v>63057000</v>
      </c>
      <c r="L1097" s="6">
        <f t="shared" si="71"/>
        <v>3.6822921738165391E-3</v>
      </c>
      <c r="M1097" s="7">
        <f t="shared" si="69"/>
        <v>9.154456016229382</v>
      </c>
      <c r="N1097" s="2">
        <f t="shared" si="68"/>
        <v>16.065904857142858</v>
      </c>
      <c r="O1097" s="2">
        <f t="shared" si="70"/>
        <v>15.756555633333331</v>
      </c>
    </row>
    <row r="1098" spans="1:15">
      <c r="A1098" s="1">
        <v>41947</v>
      </c>
      <c r="B1098" s="4" t="s">
        <v>6</v>
      </c>
      <c r="C1098" s="4" t="s">
        <v>17</v>
      </c>
      <c r="D1098" s="5">
        <v>2014</v>
      </c>
      <c r="E1098" s="5" t="s">
        <v>28</v>
      </c>
      <c r="F1098" s="2">
        <v>16.032667</v>
      </c>
      <c r="G1098" s="2">
        <v>16.156668</v>
      </c>
      <c r="H1098" s="2">
        <v>15.768667000000001</v>
      </c>
      <c r="I1098" s="2">
        <v>15.928667000000001</v>
      </c>
      <c r="J1098" s="2">
        <v>15.928667000000001</v>
      </c>
      <c r="K1098" s="3">
        <v>55239000</v>
      </c>
      <c r="L1098" s="6">
        <f t="shared" si="71"/>
        <v>-1.5087183826885186E-2</v>
      </c>
      <c r="M1098" s="7">
        <f t="shared" si="69"/>
        <v>9.0012538716505084</v>
      </c>
      <c r="N1098" s="2">
        <f t="shared" si="68"/>
        <v>16.127904857142859</v>
      </c>
      <c r="O1098" s="2">
        <f t="shared" si="70"/>
        <v>15.657044500000001</v>
      </c>
    </row>
    <row r="1099" spans="1:15">
      <c r="A1099" s="1">
        <v>41948</v>
      </c>
      <c r="B1099" s="4" t="s">
        <v>7</v>
      </c>
      <c r="C1099" s="4" t="s">
        <v>17</v>
      </c>
      <c r="D1099" s="5">
        <v>2014</v>
      </c>
      <c r="E1099" s="5" t="s">
        <v>28</v>
      </c>
      <c r="F1099" s="2">
        <v>16.066668</v>
      </c>
      <c r="G1099" s="2">
        <v>16.090668000000001</v>
      </c>
      <c r="H1099" s="2">
        <v>15.368667</v>
      </c>
      <c r="I1099" s="2">
        <v>15.398</v>
      </c>
      <c r="J1099" s="2">
        <v>15.398</v>
      </c>
      <c r="K1099" s="3">
        <v>135688500</v>
      </c>
      <c r="L1099" s="6">
        <f t="shared" si="71"/>
        <v>-3.3315217149055922E-2</v>
      </c>
      <c r="M1099" s="7">
        <f t="shared" si="69"/>
        <v>8.6680599271536352</v>
      </c>
      <c r="N1099" s="2">
        <f t="shared" si="68"/>
        <v>16.249524000000001</v>
      </c>
      <c r="O1099" s="2">
        <f t="shared" si="70"/>
        <v>15.583466700000004</v>
      </c>
    </row>
    <row r="1100" spans="1:15">
      <c r="A1100" s="1">
        <v>41949</v>
      </c>
      <c r="B1100" s="4" t="s">
        <v>8</v>
      </c>
      <c r="C1100" s="4" t="s">
        <v>17</v>
      </c>
      <c r="D1100" s="5">
        <v>2014</v>
      </c>
      <c r="E1100" s="5" t="s">
        <v>28</v>
      </c>
      <c r="F1100" s="2">
        <v>15.632667</v>
      </c>
      <c r="G1100" s="2">
        <v>16.445999</v>
      </c>
      <c r="H1100" s="2">
        <v>15.233333</v>
      </c>
      <c r="I1100" s="2">
        <v>16.081333000000001</v>
      </c>
      <c r="J1100" s="2">
        <v>16.081333000000001</v>
      </c>
      <c r="K1100" s="3">
        <v>230320500</v>
      </c>
      <c r="L1100" s="6">
        <f t="shared" si="71"/>
        <v>4.4378036108585601E-2</v>
      </c>
      <c r="M1100" s="7">
        <f t="shared" si="69"/>
        <v>9.0971094397008283</v>
      </c>
      <c r="N1100" s="2">
        <f t="shared" si="68"/>
        <v>16.513428714285713</v>
      </c>
      <c r="O1100" s="2">
        <f t="shared" si="70"/>
        <v>15.55522226666667</v>
      </c>
    </row>
    <row r="1101" spans="1:15">
      <c r="A1101" s="1">
        <v>41950</v>
      </c>
      <c r="B1101" s="4" t="s">
        <v>9</v>
      </c>
      <c r="C1101" s="4" t="s">
        <v>17</v>
      </c>
      <c r="D1101" s="5">
        <v>2014</v>
      </c>
      <c r="E1101" s="5" t="s">
        <v>28</v>
      </c>
      <c r="F1101" s="2">
        <v>16.146000000000001</v>
      </c>
      <c r="G1101" s="2">
        <v>16.189333000000001</v>
      </c>
      <c r="H1101" s="2">
        <v>15.813333</v>
      </c>
      <c r="I1101" s="2">
        <v>16.013331999999998</v>
      </c>
      <c r="J1101" s="2">
        <v>16.013331999999998</v>
      </c>
      <c r="K1101" s="3">
        <v>77415000</v>
      </c>
      <c r="L1101" s="6">
        <f t="shared" si="71"/>
        <v>-4.2285673706279458E-3</v>
      </c>
      <c r="M1101" s="7">
        <f t="shared" si="69"/>
        <v>9.0544131321864505</v>
      </c>
      <c r="N1101" s="2">
        <f t="shared" si="68"/>
        <v>16.634952428571431</v>
      </c>
      <c r="O1101" s="2">
        <f t="shared" si="70"/>
        <v>15.506488933333337</v>
      </c>
    </row>
    <row r="1102" spans="1:15">
      <c r="A1102" s="1">
        <v>41953</v>
      </c>
      <c r="B1102" s="4" t="s">
        <v>10</v>
      </c>
      <c r="C1102" s="4" t="s">
        <v>17</v>
      </c>
      <c r="D1102" s="5">
        <v>2014</v>
      </c>
      <c r="E1102" s="5" t="s">
        <v>28</v>
      </c>
      <c r="F1102" s="2">
        <v>15.940666999999999</v>
      </c>
      <c r="G1102" s="2">
        <v>16.191998999999999</v>
      </c>
      <c r="H1102" s="2">
        <v>15.786667</v>
      </c>
      <c r="I1102" s="2">
        <v>16.128668000000001</v>
      </c>
      <c r="J1102" s="2">
        <v>16.128668000000001</v>
      </c>
      <c r="K1102" s="3">
        <v>68658000</v>
      </c>
      <c r="L1102" s="6">
        <f t="shared" si="71"/>
        <v>7.2024985181099585E-3</v>
      </c>
      <c r="M1102" s="7">
        <f t="shared" si="69"/>
        <v>9.1268300278714882</v>
      </c>
      <c r="N1102" s="2">
        <f t="shared" si="68"/>
        <v>16.801619285714285</v>
      </c>
      <c r="O1102" s="2">
        <f t="shared" si="70"/>
        <v>15.467377866666665</v>
      </c>
    </row>
    <row r="1103" spans="1:15">
      <c r="A1103" s="1">
        <v>41954</v>
      </c>
      <c r="B1103" s="4" t="s">
        <v>6</v>
      </c>
      <c r="C1103" s="4" t="s">
        <v>17</v>
      </c>
      <c r="D1103" s="5">
        <v>2014</v>
      </c>
      <c r="E1103" s="5" t="s">
        <v>28</v>
      </c>
      <c r="F1103" s="2">
        <v>16.170000000000002</v>
      </c>
      <c r="G1103" s="2">
        <v>16.788</v>
      </c>
      <c r="H1103" s="2">
        <v>16.133333</v>
      </c>
      <c r="I1103" s="2">
        <v>16.738667</v>
      </c>
      <c r="J1103" s="2">
        <v>16.738667</v>
      </c>
      <c r="K1103" s="3">
        <v>119232000</v>
      </c>
      <c r="L1103" s="6">
        <f t="shared" si="71"/>
        <v>3.7820792144769695E-2</v>
      </c>
      <c r="M1103" s="7">
        <f t="shared" si="69"/>
        <v>9.509834761441029</v>
      </c>
      <c r="N1103" s="2">
        <f t="shared" si="68"/>
        <v>16.856952571428572</v>
      </c>
      <c r="O1103" s="2">
        <f t="shared" si="70"/>
        <v>15.420800033333332</v>
      </c>
    </row>
    <row r="1104" spans="1:15">
      <c r="A1104" s="1">
        <v>41955</v>
      </c>
      <c r="B1104" s="4" t="s">
        <v>7</v>
      </c>
      <c r="C1104" s="4" t="s">
        <v>17</v>
      </c>
      <c r="D1104" s="5">
        <v>2014</v>
      </c>
      <c r="E1104" s="5" t="s">
        <v>28</v>
      </c>
      <c r="F1104" s="2">
        <v>16.648001000000001</v>
      </c>
      <c r="G1104" s="2">
        <v>16.822666000000002</v>
      </c>
      <c r="H1104" s="2">
        <v>16.372</v>
      </c>
      <c r="I1104" s="2">
        <v>16.606667000000002</v>
      </c>
      <c r="J1104" s="2">
        <v>16.606667000000002</v>
      </c>
      <c r="K1104" s="3">
        <v>88062000</v>
      </c>
      <c r="L1104" s="6">
        <f t="shared" si="71"/>
        <v>-7.8859326133913707E-3</v>
      </c>
      <c r="M1104" s="7">
        <f t="shared" si="69"/>
        <v>9.426954912734427</v>
      </c>
      <c r="N1104" s="2">
        <f t="shared" si="68"/>
        <v>16.834381142857143</v>
      </c>
      <c r="O1104" s="2">
        <f t="shared" si="70"/>
        <v>15.356755566666667</v>
      </c>
    </row>
    <row r="1105" spans="1:15">
      <c r="A1105" s="1">
        <v>41956</v>
      </c>
      <c r="B1105" s="4" t="s">
        <v>8</v>
      </c>
      <c r="C1105" s="4" t="s">
        <v>17</v>
      </c>
      <c r="D1105" s="5">
        <v>2014</v>
      </c>
      <c r="E1105" s="5" t="s">
        <v>28</v>
      </c>
      <c r="F1105" s="2">
        <v>16.707999999999998</v>
      </c>
      <c r="G1105" s="2">
        <v>17.049999</v>
      </c>
      <c r="H1105" s="2">
        <v>16.683332</v>
      </c>
      <c r="I1105" s="2">
        <v>16.780000999999999</v>
      </c>
      <c r="J1105" s="2">
        <v>16.780000999999999</v>
      </c>
      <c r="K1105" s="3">
        <v>93540000</v>
      </c>
      <c r="L1105" s="6">
        <f t="shared" si="71"/>
        <v>1.0437615205989076E-2</v>
      </c>
      <c r="M1105" s="7">
        <f t="shared" si="69"/>
        <v>9.5357874558837459</v>
      </c>
      <c r="N1105" s="2">
        <f t="shared" si="68"/>
        <v>16.774190571428573</v>
      </c>
      <c r="O1105" s="2">
        <f t="shared" si="70"/>
        <v>15.309466666666667</v>
      </c>
    </row>
    <row r="1106" spans="1:15">
      <c r="A1106" s="1">
        <v>41957</v>
      </c>
      <c r="B1106" s="4" t="s">
        <v>9</v>
      </c>
      <c r="C1106" s="4" t="s">
        <v>17</v>
      </c>
      <c r="D1106" s="5">
        <v>2014</v>
      </c>
      <c r="E1106" s="5" t="s">
        <v>28</v>
      </c>
      <c r="F1106" s="2">
        <v>16.666668000000001</v>
      </c>
      <c r="G1106" s="2">
        <v>17.256665999999999</v>
      </c>
      <c r="H1106" s="2">
        <v>16.566668</v>
      </c>
      <c r="I1106" s="2">
        <v>17.245332999999999</v>
      </c>
      <c r="J1106" s="2">
        <v>17.245332999999999</v>
      </c>
      <c r="K1106" s="3">
        <v>91516500</v>
      </c>
      <c r="L1106" s="6">
        <f t="shared" si="71"/>
        <v>2.7731345188835216E-2</v>
      </c>
      <c r="M1106" s="7">
        <f t="shared" si="69"/>
        <v>9.8279590146590579</v>
      </c>
      <c r="N1106" s="2">
        <f t="shared" si="68"/>
        <v>16.726761857142858</v>
      </c>
      <c r="O1106" s="2">
        <f t="shared" si="70"/>
        <v>15.251711066666667</v>
      </c>
    </row>
    <row r="1107" spans="1:15">
      <c r="A1107" s="1">
        <v>41960</v>
      </c>
      <c r="B1107" s="4" t="s">
        <v>10</v>
      </c>
      <c r="C1107" s="4" t="s">
        <v>17</v>
      </c>
      <c r="D1107" s="5">
        <v>2014</v>
      </c>
      <c r="E1107" s="5" t="s">
        <v>28</v>
      </c>
      <c r="F1107" s="2">
        <v>17.166</v>
      </c>
      <c r="G1107" s="2">
        <v>17.266666000000001</v>
      </c>
      <c r="H1107" s="2">
        <v>16.801331999999999</v>
      </c>
      <c r="I1107" s="2">
        <v>16.931999000000001</v>
      </c>
      <c r="J1107" s="2">
        <v>16.931999000000001</v>
      </c>
      <c r="K1107" s="3">
        <v>60385500</v>
      </c>
      <c r="L1107" s="6">
        <f t="shared" si="71"/>
        <v>-1.81692055467991E-2</v>
      </c>
      <c r="M1107" s="7">
        <f t="shared" si="69"/>
        <v>9.6312236016694008</v>
      </c>
      <c r="N1107" s="2">
        <f t="shared" si="68"/>
        <v>16.625904714285713</v>
      </c>
      <c r="O1107" s="2">
        <f t="shared" si="70"/>
        <v>15.170711066666666</v>
      </c>
    </row>
    <row r="1108" spans="1:15">
      <c r="A1108" s="1">
        <v>41961</v>
      </c>
      <c r="B1108" s="4" t="s">
        <v>6</v>
      </c>
      <c r="C1108" s="4" t="s">
        <v>17</v>
      </c>
      <c r="D1108" s="5">
        <v>2014</v>
      </c>
      <c r="E1108" s="5" t="s">
        <v>28</v>
      </c>
      <c r="F1108" s="2">
        <v>17.057333</v>
      </c>
      <c r="G1108" s="2">
        <v>17.332666</v>
      </c>
      <c r="H1108" s="2">
        <v>17.033999999999999</v>
      </c>
      <c r="I1108" s="2">
        <v>17.18</v>
      </c>
      <c r="J1108" s="2">
        <v>17.18</v>
      </c>
      <c r="K1108" s="3">
        <v>67095000</v>
      </c>
      <c r="L1108" s="6">
        <f t="shared" si="71"/>
        <v>1.4646882509265361E-2</v>
      </c>
      <c r="M1108" s="7">
        <f t="shared" si="69"/>
        <v>9.7869378846927813</v>
      </c>
      <c r="N1108" s="2">
        <f t="shared" si="68"/>
        <v>16.573143142857141</v>
      </c>
      <c r="O1108" s="2">
        <f t="shared" si="70"/>
        <v>15.100555533333333</v>
      </c>
    </row>
    <row r="1109" spans="1:15">
      <c r="A1109" s="1">
        <v>41962</v>
      </c>
      <c r="B1109" s="4" t="s">
        <v>7</v>
      </c>
      <c r="C1109" s="4" t="s">
        <v>17</v>
      </c>
      <c r="D1109" s="5">
        <v>2014</v>
      </c>
      <c r="E1109" s="5" t="s">
        <v>28</v>
      </c>
      <c r="F1109" s="2">
        <v>16.707332999999998</v>
      </c>
      <c r="G1109" s="2">
        <v>16.792000000000002</v>
      </c>
      <c r="H1109" s="2">
        <v>16.373332999999999</v>
      </c>
      <c r="I1109" s="2">
        <v>16.516000999999999</v>
      </c>
      <c r="J1109" s="2">
        <v>16.516000999999999</v>
      </c>
      <c r="K1109" s="3">
        <v>118777500</v>
      </c>
      <c r="L1109" s="6">
        <f t="shared" si="71"/>
        <v>-3.8649534342258464E-2</v>
      </c>
      <c r="M1109" s="7">
        <f t="shared" si="69"/>
        <v>9.37002775847054</v>
      </c>
      <c r="N1109" s="2">
        <f t="shared" si="68"/>
        <v>16.447619142857143</v>
      </c>
      <c r="O1109" s="2">
        <f t="shared" si="70"/>
        <v>15.015244433333331</v>
      </c>
    </row>
    <row r="1110" spans="1:15">
      <c r="A1110" s="1">
        <v>41963</v>
      </c>
      <c r="B1110" s="4" t="s">
        <v>8</v>
      </c>
      <c r="C1110" s="4" t="s">
        <v>17</v>
      </c>
      <c r="D1110" s="5">
        <v>2014</v>
      </c>
      <c r="E1110" s="5" t="s">
        <v>28</v>
      </c>
      <c r="F1110" s="2">
        <v>16.530000999999999</v>
      </c>
      <c r="G1110" s="2">
        <v>16.728666</v>
      </c>
      <c r="H1110" s="2">
        <v>16.399999999999999</v>
      </c>
      <c r="I1110" s="2">
        <v>16.580666999999998</v>
      </c>
      <c r="J1110" s="2">
        <v>16.580666999999998</v>
      </c>
      <c r="K1110" s="3">
        <v>53808000</v>
      </c>
      <c r="L1110" s="6">
        <f t="shared" si="71"/>
        <v>3.915354570395037E-3</v>
      </c>
      <c r="M1110" s="7">
        <f t="shared" si="69"/>
        <v>9.4106300940497913</v>
      </c>
      <c r="N1110" s="2">
        <f t="shared" si="68"/>
        <v>16.294285714285714</v>
      </c>
      <c r="O1110" s="2">
        <f t="shared" si="70"/>
        <v>14.931577733333336</v>
      </c>
    </row>
    <row r="1111" spans="1:15">
      <c r="A1111" s="1">
        <v>41964</v>
      </c>
      <c r="B1111" s="4" t="s">
        <v>9</v>
      </c>
      <c r="C1111" s="4" t="s">
        <v>17</v>
      </c>
      <c r="D1111" s="5">
        <v>2014</v>
      </c>
      <c r="E1111" s="5" t="s">
        <v>28</v>
      </c>
      <c r="F1111" s="2">
        <v>16.813998999999999</v>
      </c>
      <c r="G1111" s="2">
        <v>16.851998999999999</v>
      </c>
      <c r="H1111" s="2">
        <v>16.144666999999998</v>
      </c>
      <c r="I1111" s="2">
        <v>16.185333</v>
      </c>
      <c r="J1111" s="2">
        <v>16.185333</v>
      </c>
      <c r="K1111" s="3">
        <v>112276500</v>
      </c>
      <c r="L1111" s="6">
        <f t="shared" si="71"/>
        <v>-2.3843069763116186E-2</v>
      </c>
      <c r="M1111" s="7">
        <f t="shared" si="69"/>
        <v>9.1624087144393638</v>
      </c>
      <c r="N1111" s="2">
        <f t="shared" si="68"/>
        <v>16.129714285714286</v>
      </c>
      <c r="O1111" s="2">
        <f t="shared" si="70"/>
        <v>14.848399933333333</v>
      </c>
    </row>
    <row r="1112" spans="1:15">
      <c r="A1112" s="1">
        <v>41967</v>
      </c>
      <c r="B1112" s="4" t="s">
        <v>10</v>
      </c>
      <c r="C1112" s="4" t="s">
        <v>17</v>
      </c>
      <c r="D1112" s="5">
        <v>2014</v>
      </c>
      <c r="E1112" s="5" t="s">
        <v>28</v>
      </c>
      <c r="F1112" s="2">
        <v>16.346665999999999</v>
      </c>
      <c r="G1112" s="2">
        <v>16.506665999999999</v>
      </c>
      <c r="H1112" s="2">
        <v>16.042667000000002</v>
      </c>
      <c r="I1112" s="2">
        <v>16.448</v>
      </c>
      <c r="J1112" s="2">
        <v>16.448</v>
      </c>
      <c r="K1112" s="3">
        <v>71845500</v>
      </c>
      <c r="L1112" s="6">
        <f t="shared" si="71"/>
        <v>1.6228705334638494E-2</v>
      </c>
      <c r="M1112" s="7">
        <f t="shared" si="69"/>
        <v>9.327331450956164</v>
      </c>
      <c r="N1112" s="2">
        <f t="shared" si="68"/>
        <v>16.001333428571428</v>
      </c>
      <c r="O1112" s="2">
        <f t="shared" si="70"/>
        <v>14.7776666</v>
      </c>
    </row>
    <row r="1113" spans="1:15">
      <c r="A1113" s="1">
        <v>41968</v>
      </c>
      <c r="B1113" s="4" t="s">
        <v>6</v>
      </c>
      <c r="C1113" s="4" t="s">
        <v>17</v>
      </c>
      <c r="D1113" s="5">
        <v>2014</v>
      </c>
      <c r="E1113" s="5" t="s">
        <v>28</v>
      </c>
      <c r="F1113" s="2">
        <v>16.489999999999998</v>
      </c>
      <c r="G1113" s="2">
        <v>16.648001000000001</v>
      </c>
      <c r="H1113" s="2">
        <v>16.405999999999999</v>
      </c>
      <c r="I1113" s="2">
        <v>16.539332999999999</v>
      </c>
      <c r="J1113" s="2">
        <v>16.539332999999999</v>
      </c>
      <c r="K1113" s="3">
        <v>47397000</v>
      </c>
      <c r="L1113" s="6">
        <f t="shared" si="71"/>
        <v>5.5528331712061509E-3</v>
      </c>
      <c r="M1113" s="7">
        <f t="shared" si="69"/>
        <v>9.3846773996070727</v>
      </c>
      <c r="N1113" s="2">
        <f t="shared" si="68"/>
        <v>15.825714428571429</v>
      </c>
      <c r="O1113" s="2">
        <f t="shared" si="70"/>
        <v>14.697444366666668</v>
      </c>
    </row>
    <row r="1114" spans="1:15">
      <c r="A1114" s="1">
        <v>41969</v>
      </c>
      <c r="B1114" s="4" t="s">
        <v>7</v>
      </c>
      <c r="C1114" s="4" t="s">
        <v>17</v>
      </c>
      <c r="D1114" s="5">
        <v>2014</v>
      </c>
      <c r="E1114" s="5" t="s">
        <v>28</v>
      </c>
      <c r="F1114" s="2">
        <v>16.556000000000001</v>
      </c>
      <c r="G1114" s="2">
        <v>16.600000000000001</v>
      </c>
      <c r="H1114" s="2">
        <v>16.440000999999999</v>
      </c>
      <c r="I1114" s="2">
        <v>16.562667999999999</v>
      </c>
      <c r="J1114" s="2">
        <v>16.562667999999999</v>
      </c>
      <c r="K1114" s="3">
        <v>29718000</v>
      </c>
      <c r="L1114" s="6">
        <f t="shared" si="71"/>
        <v>1.4108791448844667E-3</v>
      </c>
      <c r="M1114" s="7">
        <f t="shared" si="69"/>
        <v>9.3993289243765314</v>
      </c>
      <c r="N1114" s="2">
        <f t="shared" si="68"/>
        <v>15.593523999999999</v>
      </c>
      <c r="O1114" s="2">
        <f t="shared" si="70"/>
        <v>14.605377699999998</v>
      </c>
    </row>
    <row r="1115" spans="1:15">
      <c r="A1115" s="1">
        <v>41971</v>
      </c>
      <c r="B1115" s="4" t="s">
        <v>9</v>
      </c>
      <c r="C1115" s="4" t="s">
        <v>17</v>
      </c>
      <c r="D1115" s="5">
        <v>2014</v>
      </c>
      <c r="E1115" s="5" t="s">
        <v>28</v>
      </c>
      <c r="F1115" s="2">
        <v>16.356667000000002</v>
      </c>
      <c r="G1115" s="2">
        <v>16.445999</v>
      </c>
      <c r="H1115" s="2">
        <v>16.167998999999998</v>
      </c>
      <c r="I1115" s="2">
        <v>16.301331999999999</v>
      </c>
      <c r="J1115" s="2">
        <v>16.301331999999999</v>
      </c>
      <c r="K1115" s="3">
        <v>31795500</v>
      </c>
      <c r="L1115" s="6">
        <f t="shared" si="71"/>
        <v>-1.577861730972329E-2</v>
      </c>
      <c r="M1115" s="7">
        <f t="shared" si="69"/>
        <v>9.2352418930008575</v>
      </c>
      <c r="N1115" s="2">
        <f t="shared" si="68"/>
        <v>15.268952428571428</v>
      </c>
      <c r="O1115" s="2">
        <f t="shared" si="70"/>
        <v>14.502644333333334</v>
      </c>
    </row>
    <row r="1116" spans="1:15">
      <c r="A1116" s="1">
        <v>41974</v>
      </c>
      <c r="B1116" s="4" t="s">
        <v>10</v>
      </c>
      <c r="C1116" s="4" t="s">
        <v>18</v>
      </c>
      <c r="D1116" s="5">
        <v>2014</v>
      </c>
      <c r="E1116" s="5" t="s">
        <v>28</v>
      </c>
      <c r="F1116" s="2">
        <v>16.077332999999999</v>
      </c>
      <c r="G1116" s="2">
        <v>16.164667000000001</v>
      </c>
      <c r="H1116" s="2">
        <v>15.267333000000001</v>
      </c>
      <c r="I1116" s="2">
        <v>15.442667</v>
      </c>
      <c r="J1116" s="2">
        <v>15.442667</v>
      </c>
      <c r="K1116" s="3">
        <v>129291000</v>
      </c>
      <c r="L1116" s="6">
        <f t="shared" si="71"/>
        <v>-5.2674529909580305E-2</v>
      </c>
      <c r="M1116" s="7">
        <f t="shared" si="69"/>
        <v>8.6961053377761957</v>
      </c>
      <c r="N1116" s="2">
        <f t="shared" si="68"/>
        <v>15.005809714285714</v>
      </c>
      <c r="O1116" s="2">
        <f t="shared" si="70"/>
        <v>14.4131555</v>
      </c>
    </row>
    <row r="1117" spans="1:15">
      <c r="A1117" s="1">
        <v>41975</v>
      </c>
      <c r="B1117" s="4" t="s">
        <v>6</v>
      </c>
      <c r="C1117" s="4" t="s">
        <v>18</v>
      </c>
      <c r="D1117" s="5">
        <v>2014</v>
      </c>
      <c r="E1117" s="5" t="s">
        <v>28</v>
      </c>
      <c r="F1117" s="2">
        <v>15.638</v>
      </c>
      <c r="G1117" s="2">
        <v>15.658666999999999</v>
      </c>
      <c r="H1117" s="2">
        <v>15.2</v>
      </c>
      <c r="I1117" s="2">
        <v>15.428667000000001</v>
      </c>
      <c r="J1117" s="2">
        <v>15.428667000000001</v>
      </c>
      <c r="K1117" s="3">
        <v>88305000</v>
      </c>
      <c r="L1117" s="6">
        <f t="shared" si="71"/>
        <v>-9.0657915501249537E-4</v>
      </c>
      <c r="M1117" s="7">
        <f t="shared" si="69"/>
        <v>8.6873150507921615</v>
      </c>
      <c r="N1117" s="2">
        <f t="shared" si="68"/>
        <v>14.798190571428572</v>
      </c>
      <c r="O1117" s="2">
        <f t="shared" si="70"/>
        <v>14.326599933333334</v>
      </c>
    </row>
    <row r="1118" spans="1:15">
      <c r="A1118" s="1">
        <v>41976</v>
      </c>
      <c r="B1118" s="4" t="s">
        <v>7</v>
      </c>
      <c r="C1118" s="4" t="s">
        <v>18</v>
      </c>
      <c r="D1118" s="5">
        <v>2014</v>
      </c>
      <c r="E1118" s="5" t="s">
        <v>28</v>
      </c>
      <c r="F1118" s="2">
        <v>15.083333</v>
      </c>
      <c r="G1118" s="2">
        <v>15.314667</v>
      </c>
      <c r="H1118" s="2">
        <v>15.033333000000001</v>
      </c>
      <c r="I1118" s="2">
        <v>15.286667</v>
      </c>
      <c r="J1118" s="2">
        <v>15.286667</v>
      </c>
      <c r="K1118" s="3">
        <v>79615500</v>
      </c>
      <c r="L1118" s="6">
        <f t="shared" si="71"/>
        <v>-9.2036466922256616E-3</v>
      </c>
      <c r="M1118" s="7">
        <f t="shared" si="69"/>
        <v>8.5981564256683907</v>
      </c>
      <c r="N1118" s="2">
        <f t="shared" si="68"/>
        <v>14.58342857142857</v>
      </c>
      <c r="O1118" s="2">
        <f t="shared" si="70"/>
        <v>14.2386888</v>
      </c>
    </row>
    <row r="1119" spans="1:15">
      <c r="A1119" s="1">
        <v>41977</v>
      </c>
      <c r="B1119" s="4" t="s">
        <v>8</v>
      </c>
      <c r="C1119" s="4" t="s">
        <v>18</v>
      </c>
      <c r="D1119" s="5">
        <v>2014</v>
      </c>
      <c r="E1119" s="5" t="s">
        <v>28</v>
      </c>
      <c r="F1119" s="2">
        <v>15.24</v>
      </c>
      <c r="G1119" s="2">
        <v>15.393333</v>
      </c>
      <c r="H1119" s="2">
        <v>15.187333000000001</v>
      </c>
      <c r="I1119" s="2">
        <v>15.218667</v>
      </c>
      <c r="J1119" s="2">
        <v>15.218667</v>
      </c>
      <c r="K1119" s="3">
        <v>57834000</v>
      </c>
      <c r="L1119" s="6">
        <f t="shared" si="71"/>
        <v>-4.4483208798883119E-3</v>
      </c>
      <c r="M1119" s="7">
        <f t="shared" si="69"/>
        <v>8.5554607460316561</v>
      </c>
      <c r="N1119" s="2">
        <f t="shared" si="68"/>
        <v>14.371047571428571</v>
      </c>
      <c r="O1119" s="2">
        <f t="shared" si="70"/>
        <v>14.158177666666667</v>
      </c>
    </row>
    <row r="1120" spans="1:15">
      <c r="A1120" s="1">
        <v>41978</v>
      </c>
      <c r="B1120" s="4" t="s">
        <v>9</v>
      </c>
      <c r="C1120" s="4" t="s">
        <v>18</v>
      </c>
      <c r="D1120" s="5">
        <v>2014</v>
      </c>
      <c r="E1120" s="5" t="s">
        <v>28</v>
      </c>
      <c r="F1120" s="2">
        <v>15.244667</v>
      </c>
      <c r="G1120" s="2">
        <v>15.292667</v>
      </c>
      <c r="H1120" s="2">
        <v>14.817333</v>
      </c>
      <c r="I1120" s="2">
        <v>14.914</v>
      </c>
      <c r="J1120" s="2">
        <v>14.914</v>
      </c>
      <c r="K1120" s="3">
        <v>90954000</v>
      </c>
      <c r="L1120" s="6">
        <f t="shared" si="71"/>
        <v>-2.0019296039528314E-2</v>
      </c>
      <c r="M1120" s="7">
        <f t="shared" si="69"/>
        <v>8.3641671485627569</v>
      </c>
      <c r="N1120" s="2">
        <f t="shared" si="68"/>
        <v>14.140190428571428</v>
      </c>
      <c r="O1120" s="2">
        <f t="shared" si="70"/>
        <v>14.077399866666667</v>
      </c>
    </row>
    <row r="1121" spans="1:15">
      <c r="A1121" s="1">
        <v>41981</v>
      </c>
      <c r="B1121" s="4" t="s">
        <v>10</v>
      </c>
      <c r="C1121" s="4" t="s">
        <v>18</v>
      </c>
      <c r="D1121" s="5">
        <v>2014</v>
      </c>
      <c r="E1121" s="5" t="s">
        <v>28</v>
      </c>
      <c r="F1121" s="2">
        <v>14.769333</v>
      </c>
      <c r="G1121" s="2">
        <v>14.990667</v>
      </c>
      <c r="H1121" s="2">
        <v>14.156000000000001</v>
      </c>
      <c r="I1121" s="2">
        <v>14.290666999999999</v>
      </c>
      <c r="J1121" s="2">
        <v>14.290666999999999</v>
      </c>
      <c r="K1121" s="3">
        <v>138384000</v>
      </c>
      <c r="L1121" s="6">
        <f t="shared" si="71"/>
        <v>-4.1795158911090292E-2</v>
      </c>
      <c r="M1121" s="7">
        <f t="shared" si="69"/>
        <v>7.972790294518564</v>
      </c>
      <c r="N1121" s="2">
        <f t="shared" si="68"/>
        <v>13.893523714285715</v>
      </c>
      <c r="O1121" s="2">
        <f t="shared" si="70"/>
        <v>14.017088766666667</v>
      </c>
    </row>
    <row r="1122" spans="1:15">
      <c r="A1122" s="1">
        <v>41982</v>
      </c>
      <c r="B1122" s="4" t="s">
        <v>6</v>
      </c>
      <c r="C1122" s="4" t="s">
        <v>18</v>
      </c>
      <c r="D1122" s="5">
        <v>2014</v>
      </c>
      <c r="E1122" s="5" t="s">
        <v>28</v>
      </c>
      <c r="F1122" s="2">
        <v>13.956</v>
      </c>
      <c r="G1122" s="2">
        <v>14.515333</v>
      </c>
      <c r="H1122" s="2">
        <v>13.618</v>
      </c>
      <c r="I1122" s="2">
        <v>14.459333000000001</v>
      </c>
      <c r="J1122" s="2">
        <v>14.459333000000001</v>
      </c>
      <c r="K1122" s="3">
        <v>141472500</v>
      </c>
      <c r="L1122" s="6">
        <f t="shared" si="71"/>
        <v>1.1802528181504878E-2</v>
      </c>
      <c r="M1122" s="7">
        <f t="shared" si="69"/>
        <v>8.0786919048363526</v>
      </c>
      <c r="N1122" s="2">
        <f t="shared" si="68"/>
        <v>13.812190285714285</v>
      </c>
      <c r="O1122" s="2">
        <f t="shared" si="70"/>
        <v>13.988777633333335</v>
      </c>
    </row>
    <row r="1123" spans="1:15">
      <c r="A1123" s="1">
        <v>41983</v>
      </c>
      <c r="B1123" s="4" t="s">
        <v>7</v>
      </c>
      <c r="C1123" s="4" t="s">
        <v>18</v>
      </c>
      <c r="D1123" s="5">
        <v>2014</v>
      </c>
      <c r="E1123" s="5" t="s">
        <v>28</v>
      </c>
      <c r="F1123" s="2">
        <v>14.275333</v>
      </c>
      <c r="G1123" s="2">
        <v>14.451333</v>
      </c>
      <c r="H1123" s="2">
        <v>13.846667</v>
      </c>
      <c r="I1123" s="2">
        <v>13.989333</v>
      </c>
      <c r="J1123" s="2">
        <v>13.989333</v>
      </c>
      <c r="K1123" s="3">
        <v>109711500</v>
      </c>
      <c r="L1123" s="6">
        <f t="shared" si="71"/>
        <v>-3.2504957178868525E-2</v>
      </c>
      <c r="M1123" s="7">
        <f t="shared" si="69"/>
        <v>7.7835894132295067</v>
      </c>
      <c r="N1123" s="2">
        <f t="shared" si="68"/>
        <v>13.825238000000001</v>
      </c>
      <c r="O1123" s="2">
        <f t="shared" si="70"/>
        <v>13.954110966666667</v>
      </c>
    </row>
    <row r="1124" spans="1:15">
      <c r="A1124" s="1">
        <v>41984</v>
      </c>
      <c r="B1124" s="4" t="s">
        <v>8</v>
      </c>
      <c r="C1124" s="4" t="s">
        <v>18</v>
      </c>
      <c r="D1124" s="5">
        <v>2014</v>
      </c>
      <c r="E1124" s="5" t="s">
        <v>28</v>
      </c>
      <c r="F1124" s="2">
        <v>14.035333</v>
      </c>
      <c r="G1124" s="2">
        <v>14.362</v>
      </c>
      <c r="H1124" s="2">
        <v>13.882</v>
      </c>
      <c r="I1124" s="2">
        <v>13.925333</v>
      </c>
      <c r="J1124" s="2">
        <v>13.925333</v>
      </c>
      <c r="K1124" s="3">
        <v>100416000</v>
      </c>
      <c r="L1124" s="6">
        <f t="shared" si="71"/>
        <v>-4.5749143293679585E-3</v>
      </c>
      <c r="M1124" s="7">
        <f t="shared" si="69"/>
        <v>7.7434052441596393</v>
      </c>
      <c r="N1124" s="2">
        <f t="shared" si="68"/>
        <v>13.915238</v>
      </c>
      <c r="O1124" s="2">
        <f t="shared" si="70"/>
        <v>13.946799866666668</v>
      </c>
    </row>
    <row r="1125" spans="1:15">
      <c r="A1125" s="1">
        <v>41985</v>
      </c>
      <c r="B1125" s="4" t="s">
        <v>9</v>
      </c>
      <c r="C1125" s="4" t="s">
        <v>18</v>
      </c>
      <c r="D1125" s="5">
        <v>2014</v>
      </c>
      <c r="E1125" s="5" t="s">
        <v>28</v>
      </c>
      <c r="F1125" s="2">
        <v>13.654667</v>
      </c>
      <c r="G1125" s="2">
        <v>14.112</v>
      </c>
      <c r="H1125" s="2">
        <v>13.633333</v>
      </c>
      <c r="I1125" s="2">
        <v>13.8</v>
      </c>
      <c r="J1125" s="2">
        <v>13.8</v>
      </c>
      <c r="K1125" s="3">
        <v>107607000</v>
      </c>
      <c r="L1125" s="6">
        <f t="shared" si="71"/>
        <v>-9.0003592732755093E-3</v>
      </c>
      <c r="M1125" s="7">
        <f t="shared" si="69"/>
        <v>7.6647114556903606</v>
      </c>
      <c r="N1125" s="2">
        <f t="shared" si="68"/>
        <v>14.045904714285715</v>
      </c>
      <c r="O1125" s="2">
        <f t="shared" si="70"/>
        <v>13.940355433333332</v>
      </c>
    </row>
    <row r="1126" spans="1:15">
      <c r="A1126" s="1">
        <v>41988</v>
      </c>
      <c r="B1126" s="4" t="s">
        <v>10</v>
      </c>
      <c r="C1126" s="4" t="s">
        <v>18</v>
      </c>
      <c r="D1126" s="5">
        <v>2014</v>
      </c>
      <c r="E1126" s="5" t="s">
        <v>28</v>
      </c>
      <c r="F1126" s="2">
        <v>13.952667</v>
      </c>
      <c r="G1126" s="2">
        <v>13.986667000000001</v>
      </c>
      <c r="H1126" s="2">
        <v>13.511333</v>
      </c>
      <c r="I1126" s="2">
        <v>13.602667</v>
      </c>
      <c r="J1126" s="2">
        <v>13.602667</v>
      </c>
      <c r="K1126" s="3">
        <v>78274500</v>
      </c>
      <c r="L1126" s="6">
        <f t="shared" si="71"/>
        <v>-1.4299492753623218E-2</v>
      </c>
      <c r="M1126" s="7">
        <f t="shared" si="69"/>
        <v>7.5408104770174802</v>
      </c>
      <c r="N1126" s="2">
        <f t="shared" si="68"/>
        <v>14.178952285714287</v>
      </c>
      <c r="O1126" s="2">
        <f t="shared" si="70"/>
        <v>13.923399866666667</v>
      </c>
    </row>
    <row r="1127" spans="1:15">
      <c r="A1127" s="1">
        <v>41989</v>
      </c>
      <c r="B1127" s="4" t="s">
        <v>6</v>
      </c>
      <c r="C1127" s="4" t="s">
        <v>18</v>
      </c>
      <c r="D1127" s="5">
        <v>2014</v>
      </c>
      <c r="E1127" s="5" t="s">
        <v>28</v>
      </c>
      <c r="F1127" s="2">
        <v>13.392666999999999</v>
      </c>
      <c r="G1127" s="2">
        <v>13.578666999999999</v>
      </c>
      <c r="H1127" s="2">
        <v>13.024667000000001</v>
      </c>
      <c r="I1127" s="2">
        <v>13.187333000000001</v>
      </c>
      <c r="J1127" s="2">
        <v>13.187333000000001</v>
      </c>
      <c r="K1127" s="3">
        <v>126391500</v>
      </c>
      <c r="L1127" s="6">
        <f t="shared" si="71"/>
        <v>-3.0533277040450939E-2</v>
      </c>
      <c r="M1127" s="7">
        <f t="shared" si="69"/>
        <v>7.2800315445727204</v>
      </c>
      <c r="N1127" s="2">
        <f t="shared" si="68"/>
        <v>14.352476000000001</v>
      </c>
      <c r="O1127" s="2">
        <f t="shared" si="70"/>
        <v>13.925977633333334</v>
      </c>
    </row>
    <row r="1128" spans="1:15">
      <c r="A1128" s="1">
        <v>41990</v>
      </c>
      <c r="B1128" s="4" t="s">
        <v>7</v>
      </c>
      <c r="C1128" s="4" t="s">
        <v>18</v>
      </c>
      <c r="D1128" s="5">
        <v>2014</v>
      </c>
      <c r="E1128" s="5" t="s">
        <v>28</v>
      </c>
      <c r="F1128" s="2">
        <v>12.870666999999999</v>
      </c>
      <c r="G1128" s="2">
        <v>13.776667</v>
      </c>
      <c r="H1128" s="2">
        <v>12.843332999999999</v>
      </c>
      <c r="I1128" s="2">
        <v>13.721333</v>
      </c>
      <c r="J1128" s="2">
        <v>13.721333</v>
      </c>
      <c r="K1128" s="3">
        <v>110517000</v>
      </c>
      <c r="L1128" s="6">
        <f t="shared" si="71"/>
        <v>4.0493403783767264E-2</v>
      </c>
      <c r="M1128" s="7">
        <f t="shared" si="69"/>
        <v>7.6153182052494337</v>
      </c>
      <c r="N1128" s="2">
        <f t="shared" si="68"/>
        <v>14.63828557142857</v>
      </c>
      <c r="O1128" s="2">
        <f t="shared" si="70"/>
        <v>13.938844299999998</v>
      </c>
    </row>
    <row r="1129" spans="1:15">
      <c r="A1129" s="1">
        <v>41991</v>
      </c>
      <c r="B1129" s="4" t="s">
        <v>8</v>
      </c>
      <c r="C1129" s="4" t="s">
        <v>18</v>
      </c>
      <c r="D1129" s="5">
        <v>2014</v>
      </c>
      <c r="E1129" s="5" t="s">
        <v>28</v>
      </c>
      <c r="F1129" s="2">
        <v>14.158666999999999</v>
      </c>
      <c r="G1129" s="2">
        <v>14.562666999999999</v>
      </c>
      <c r="H1129" s="2">
        <v>14.12</v>
      </c>
      <c r="I1129" s="2">
        <v>14.550667000000001</v>
      </c>
      <c r="J1129" s="2">
        <v>14.550667000000001</v>
      </c>
      <c r="K1129" s="3">
        <v>112249500</v>
      </c>
      <c r="L1129" s="6">
        <f t="shared" si="71"/>
        <v>6.0441212234992124E-2</v>
      </c>
      <c r="M1129" s="7">
        <f t="shared" si="69"/>
        <v>8.1360384813649063</v>
      </c>
      <c r="N1129" s="2">
        <f t="shared" si="68"/>
        <v>14.827714142857143</v>
      </c>
      <c r="O1129" s="2">
        <f t="shared" si="70"/>
        <v>13.950222099999998</v>
      </c>
    </row>
    <row r="1130" spans="1:15">
      <c r="A1130" s="1">
        <v>41992</v>
      </c>
      <c r="B1130" s="4" t="s">
        <v>9</v>
      </c>
      <c r="C1130" s="4" t="s">
        <v>18</v>
      </c>
      <c r="D1130" s="5">
        <v>2014</v>
      </c>
      <c r="E1130" s="5" t="s">
        <v>28</v>
      </c>
      <c r="F1130" s="2">
        <v>14.679333</v>
      </c>
      <c r="G1130" s="2">
        <v>14.693333000000001</v>
      </c>
      <c r="H1130" s="2">
        <v>14.3</v>
      </c>
      <c r="I1130" s="2">
        <v>14.619332999999999</v>
      </c>
      <c r="J1130" s="2">
        <v>14.619332999999999</v>
      </c>
      <c r="K1130" s="3">
        <v>103657500</v>
      </c>
      <c r="L1130" s="6">
        <f t="shared" si="71"/>
        <v>4.7190963823169453E-3</v>
      </c>
      <c r="M1130" s="7">
        <f t="shared" si="69"/>
        <v>8.1791523275110229</v>
      </c>
      <c r="N1130" s="2">
        <f t="shared" si="68"/>
        <v>14.86552357142857</v>
      </c>
      <c r="O1130" s="2">
        <f t="shared" si="70"/>
        <v>13.950444299999999</v>
      </c>
    </row>
    <row r="1131" spans="1:15">
      <c r="A1131" s="1">
        <v>41995</v>
      </c>
      <c r="B1131" s="4" t="s">
        <v>10</v>
      </c>
      <c r="C1131" s="4" t="s">
        <v>18</v>
      </c>
      <c r="D1131" s="5">
        <v>2014</v>
      </c>
      <c r="E1131" s="5" t="s">
        <v>28</v>
      </c>
      <c r="F1131" s="2">
        <v>14.666667</v>
      </c>
      <c r="G1131" s="2">
        <v>14.937333000000001</v>
      </c>
      <c r="H1131" s="2">
        <v>14.550667000000001</v>
      </c>
      <c r="I1131" s="2">
        <v>14.84</v>
      </c>
      <c r="J1131" s="2">
        <v>14.84</v>
      </c>
      <c r="K1131" s="3">
        <v>71991000</v>
      </c>
      <c r="L1131" s="6">
        <f t="shared" si="71"/>
        <v>1.5094190685717374E-2</v>
      </c>
      <c r="M1131" s="7">
        <f t="shared" si="69"/>
        <v>8.3177042030757207</v>
      </c>
      <c r="N1131" s="2">
        <f t="shared" si="68"/>
        <v>14.895237857142856</v>
      </c>
      <c r="O1131" s="2">
        <f t="shared" si="70"/>
        <v>13.948799866666667</v>
      </c>
    </row>
    <row r="1132" spans="1:15">
      <c r="A1132" s="1">
        <v>41996</v>
      </c>
      <c r="B1132" s="4" t="s">
        <v>6</v>
      </c>
      <c r="C1132" s="4" t="s">
        <v>18</v>
      </c>
      <c r="D1132" s="5">
        <v>2014</v>
      </c>
      <c r="E1132" s="5" t="s">
        <v>28</v>
      </c>
      <c r="F1132" s="2">
        <v>14.920667</v>
      </c>
      <c r="G1132" s="2">
        <v>14.954667000000001</v>
      </c>
      <c r="H1132" s="2">
        <v>14.634667</v>
      </c>
      <c r="I1132" s="2">
        <v>14.731332999999999</v>
      </c>
      <c r="J1132" s="2">
        <v>14.731332999999999</v>
      </c>
      <c r="K1132" s="3">
        <v>67585500</v>
      </c>
      <c r="L1132" s="6">
        <f t="shared" si="71"/>
        <v>-7.322574123989253E-3</v>
      </c>
      <c r="M1132" s="7">
        <f t="shared" si="69"/>
        <v>8.2494746233832927</v>
      </c>
      <c r="N1132" s="2">
        <f t="shared" si="68"/>
        <v>14.863904571428572</v>
      </c>
      <c r="O1132" s="2">
        <f t="shared" si="70"/>
        <v>13.945222099999999</v>
      </c>
    </row>
    <row r="1133" spans="1:15">
      <c r="A1133" s="1">
        <v>41997</v>
      </c>
      <c r="B1133" s="4" t="s">
        <v>7</v>
      </c>
      <c r="C1133" s="4" t="s">
        <v>18</v>
      </c>
      <c r="D1133" s="5">
        <v>2014</v>
      </c>
      <c r="E1133" s="5" t="s">
        <v>28</v>
      </c>
      <c r="F1133" s="2">
        <v>14.651332999999999</v>
      </c>
      <c r="G1133" s="2">
        <v>14.833333</v>
      </c>
      <c r="H1133" s="2">
        <v>14.616667</v>
      </c>
      <c r="I1133" s="2">
        <v>14.817333</v>
      </c>
      <c r="J1133" s="2">
        <v>14.817333</v>
      </c>
      <c r="K1133" s="3">
        <v>19983000</v>
      </c>
      <c r="L1133" s="6">
        <f t="shared" si="71"/>
        <v>5.8378966791396477E-3</v>
      </c>
      <c r="M1133" s="7">
        <f t="shared" si="69"/>
        <v>8.3034721005709287</v>
      </c>
      <c r="N1133" s="2">
        <f t="shared" si="68"/>
        <v>14.760285571428572</v>
      </c>
      <c r="O1133" s="2">
        <f t="shared" si="70"/>
        <v>13.9371999</v>
      </c>
    </row>
    <row r="1134" spans="1:15">
      <c r="A1134" s="1">
        <v>41999</v>
      </c>
      <c r="B1134" s="4" t="s">
        <v>9</v>
      </c>
      <c r="C1134" s="4" t="s">
        <v>18</v>
      </c>
      <c r="D1134" s="5">
        <v>2014</v>
      </c>
      <c r="E1134" s="5" t="s">
        <v>28</v>
      </c>
      <c r="F1134" s="2">
        <v>14.767333000000001</v>
      </c>
      <c r="G1134" s="2">
        <v>15.233333</v>
      </c>
      <c r="H1134" s="2">
        <v>14.766667</v>
      </c>
      <c r="I1134" s="2">
        <v>15.188000000000001</v>
      </c>
      <c r="J1134" s="2">
        <v>15.188000000000001</v>
      </c>
      <c r="K1134" s="3">
        <v>49905000</v>
      </c>
      <c r="L1134" s="6">
        <f t="shared" si="71"/>
        <v>2.5015770381889978E-2</v>
      </c>
      <c r="M1134" s="7">
        <f t="shared" si="69"/>
        <v>8.5362056223931297</v>
      </c>
      <c r="N1134" s="2">
        <f t="shared" si="68"/>
        <v>14.655714142857144</v>
      </c>
      <c r="O1134" s="2">
        <f t="shared" si="70"/>
        <v>13.926577700000001</v>
      </c>
    </row>
    <row r="1135" spans="1:15">
      <c r="A1135" s="1">
        <v>42002</v>
      </c>
      <c r="B1135" s="4" t="s">
        <v>10</v>
      </c>
      <c r="C1135" s="4" t="s">
        <v>18</v>
      </c>
      <c r="D1135" s="5">
        <v>2014</v>
      </c>
      <c r="E1135" s="5" t="s">
        <v>28</v>
      </c>
      <c r="F1135" s="2">
        <v>15.126666999999999</v>
      </c>
      <c r="G1135" s="2">
        <v>15.194000000000001</v>
      </c>
      <c r="H1135" s="2">
        <v>14.934666999999999</v>
      </c>
      <c r="I1135" s="2">
        <v>15.047333</v>
      </c>
      <c r="J1135" s="2">
        <v>15.047333</v>
      </c>
      <c r="K1135" s="3">
        <v>42037500</v>
      </c>
      <c r="L1135" s="6">
        <f t="shared" si="71"/>
        <v>-9.261719778772751E-3</v>
      </c>
      <c r="M1135" s="7">
        <f t="shared" si="69"/>
        <v>8.4478839581657681</v>
      </c>
      <c r="N1135" s="2">
        <f t="shared" si="68"/>
        <v>14.495047428571429</v>
      </c>
      <c r="O1135" s="2">
        <f t="shared" si="70"/>
        <v>13.900955466666664</v>
      </c>
    </row>
    <row r="1136" spans="1:15">
      <c r="A1136" s="1">
        <v>42003</v>
      </c>
      <c r="B1136" s="4" t="s">
        <v>6</v>
      </c>
      <c r="C1136" s="4" t="s">
        <v>18</v>
      </c>
      <c r="D1136" s="5">
        <v>2014</v>
      </c>
      <c r="E1136" s="5" t="s">
        <v>28</v>
      </c>
      <c r="F1136" s="2">
        <v>14.932667</v>
      </c>
      <c r="G1136" s="2">
        <v>15.043333000000001</v>
      </c>
      <c r="H1136" s="2">
        <v>14.76</v>
      </c>
      <c r="I1136" s="2">
        <v>14.815333000000001</v>
      </c>
      <c r="J1136" s="2">
        <v>14.815333000000001</v>
      </c>
      <c r="K1136" s="3">
        <v>43548000</v>
      </c>
      <c r="L1136" s="6">
        <f t="shared" si="71"/>
        <v>-1.5418014607638399E-2</v>
      </c>
      <c r="M1136" s="7">
        <f t="shared" si="69"/>
        <v>8.302216345287496</v>
      </c>
      <c r="N1136" s="2">
        <f t="shared" si="68"/>
        <v>14.351333142857142</v>
      </c>
      <c r="O1136" s="2">
        <f t="shared" si="70"/>
        <v>13.872266599999998</v>
      </c>
    </row>
    <row r="1137" spans="1:15">
      <c r="A1137" s="1">
        <v>42004</v>
      </c>
      <c r="B1137" s="4" t="s">
        <v>7</v>
      </c>
      <c r="C1137" s="4" t="s">
        <v>18</v>
      </c>
      <c r="D1137" s="5">
        <v>2014</v>
      </c>
      <c r="E1137" s="5" t="s">
        <v>28</v>
      </c>
      <c r="F1137" s="2">
        <v>14.872667</v>
      </c>
      <c r="G1137" s="2">
        <v>15.045332999999999</v>
      </c>
      <c r="H1137" s="2">
        <v>14.816667000000001</v>
      </c>
      <c r="I1137" s="2">
        <v>14.827332999999999</v>
      </c>
      <c r="J1137" s="2">
        <v>14.827332999999999</v>
      </c>
      <c r="K1137" s="3">
        <v>34462500</v>
      </c>
      <c r="L1137" s="6">
        <f t="shared" si="71"/>
        <v>8.0997166921585075E-4</v>
      </c>
      <c r="M1137" s="7">
        <f t="shared" si="69"/>
        <v>8.3097508769880957</v>
      </c>
      <c r="N1137" s="2">
        <f t="shared" si="68"/>
        <v>14.203047428571427</v>
      </c>
      <c r="O1137" s="2">
        <f t="shared" si="70"/>
        <v>13.829266599999999</v>
      </c>
    </row>
    <row r="1138" spans="1:15">
      <c r="A1138" s="1">
        <v>42006</v>
      </c>
      <c r="B1138" s="4" t="s">
        <v>9</v>
      </c>
      <c r="C1138" s="4" t="s">
        <v>19</v>
      </c>
      <c r="D1138" s="5">
        <v>2015</v>
      </c>
      <c r="E1138" s="5" t="s">
        <v>29</v>
      </c>
      <c r="F1138" s="2">
        <v>14.858000000000001</v>
      </c>
      <c r="G1138" s="2">
        <v>14.883333</v>
      </c>
      <c r="H1138" s="2">
        <v>14.217333</v>
      </c>
      <c r="I1138" s="2">
        <v>14.620666999999999</v>
      </c>
      <c r="J1138" s="2">
        <v>14.620666999999999</v>
      </c>
      <c r="K1138" s="3">
        <v>71466000</v>
      </c>
      <c r="L1138" s="6">
        <f t="shared" si="71"/>
        <v>-1.393817755357624E-2</v>
      </c>
      <c r="M1138" s="7">
        <f t="shared" si="69"/>
        <v>8.1799899162850735</v>
      </c>
      <c r="N1138" s="2">
        <f t="shared" si="68"/>
        <v>14.010666571428571</v>
      </c>
      <c r="O1138" s="2">
        <f t="shared" si="70"/>
        <v>13.787844400000001</v>
      </c>
    </row>
    <row r="1139" spans="1:15">
      <c r="A1139" s="1">
        <v>42009</v>
      </c>
      <c r="B1139" s="4" t="s">
        <v>10</v>
      </c>
      <c r="C1139" s="4" t="s">
        <v>19</v>
      </c>
      <c r="D1139" s="5">
        <v>2015</v>
      </c>
      <c r="E1139" s="5" t="s">
        <v>29</v>
      </c>
      <c r="F1139" s="2">
        <v>14.303333</v>
      </c>
      <c r="G1139" s="2">
        <v>14.433332999999999</v>
      </c>
      <c r="H1139" s="2">
        <v>13.810667</v>
      </c>
      <c r="I1139" s="2">
        <v>14.006</v>
      </c>
      <c r="J1139" s="2">
        <v>14.006</v>
      </c>
      <c r="K1139" s="3">
        <v>80527500</v>
      </c>
      <c r="L1139" s="6">
        <f t="shared" si="71"/>
        <v>-4.2040968445557172E-2</v>
      </c>
      <c r="M1139" s="7">
        <f t="shared" si="69"/>
        <v>7.7940542498839989</v>
      </c>
      <c r="N1139" s="2">
        <f t="shared" si="68"/>
        <v>13.867237999999999</v>
      </c>
      <c r="O1139" s="2">
        <f t="shared" si="70"/>
        <v>13.754599933333333</v>
      </c>
    </row>
    <row r="1140" spans="1:15">
      <c r="A1140" s="1">
        <v>42010</v>
      </c>
      <c r="B1140" s="4" t="s">
        <v>6</v>
      </c>
      <c r="C1140" s="4" t="s">
        <v>19</v>
      </c>
      <c r="D1140" s="5">
        <v>2015</v>
      </c>
      <c r="E1140" s="5" t="s">
        <v>29</v>
      </c>
      <c r="F1140" s="2">
        <v>14.004</v>
      </c>
      <c r="G1140" s="2">
        <v>14.28</v>
      </c>
      <c r="H1140" s="2">
        <v>13.614000000000001</v>
      </c>
      <c r="I1140" s="2">
        <v>14.085333</v>
      </c>
      <c r="J1140" s="2">
        <v>14.085333</v>
      </c>
      <c r="K1140" s="3">
        <v>93928500</v>
      </c>
      <c r="L1140" s="6">
        <f t="shared" si="71"/>
        <v>5.6642153362844562E-3</v>
      </c>
      <c r="M1140" s="7">
        <f t="shared" si="69"/>
        <v>7.8438656668343096</v>
      </c>
      <c r="N1140" s="2">
        <f t="shared" si="68"/>
        <v>13.701523714285713</v>
      </c>
      <c r="O1140" s="2">
        <f t="shared" si="70"/>
        <v>13.742088833333334</v>
      </c>
    </row>
    <row r="1141" spans="1:15">
      <c r="A1141" s="1">
        <v>42011</v>
      </c>
      <c r="B1141" s="4" t="s">
        <v>7</v>
      </c>
      <c r="C1141" s="4" t="s">
        <v>19</v>
      </c>
      <c r="D1141" s="5">
        <v>2015</v>
      </c>
      <c r="E1141" s="5" t="s">
        <v>29</v>
      </c>
      <c r="F1141" s="2">
        <v>14.223333</v>
      </c>
      <c r="G1141" s="2">
        <v>14.318667</v>
      </c>
      <c r="H1141" s="2">
        <v>13.985333000000001</v>
      </c>
      <c r="I1141" s="2">
        <v>14.063333</v>
      </c>
      <c r="J1141" s="2">
        <v>14.063333</v>
      </c>
      <c r="K1141" s="3">
        <v>44526000</v>
      </c>
      <c r="L1141" s="6">
        <f t="shared" si="71"/>
        <v>-1.5619084050054223E-3</v>
      </c>
      <c r="M1141" s="7">
        <f t="shared" si="69"/>
        <v>7.8300523587165429</v>
      </c>
      <c r="N1141" s="2">
        <f t="shared" si="68"/>
        <v>13.516666571428571</v>
      </c>
      <c r="O1141" s="2">
        <f t="shared" si="70"/>
        <v>13.7430444</v>
      </c>
    </row>
    <row r="1142" spans="1:15">
      <c r="A1142" s="1">
        <v>42012</v>
      </c>
      <c r="B1142" s="4" t="s">
        <v>8</v>
      </c>
      <c r="C1142" s="4" t="s">
        <v>19</v>
      </c>
      <c r="D1142" s="5">
        <v>2015</v>
      </c>
      <c r="E1142" s="5" t="s">
        <v>29</v>
      </c>
      <c r="F1142" s="2">
        <v>14.187333000000001</v>
      </c>
      <c r="G1142" s="2">
        <v>14.253333</v>
      </c>
      <c r="H1142" s="2">
        <v>14.000667</v>
      </c>
      <c r="I1142" s="2">
        <v>14.041333</v>
      </c>
      <c r="J1142" s="2">
        <v>14.041333</v>
      </c>
      <c r="K1142" s="3">
        <v>51637500</v>
      </c>
      <c r="L1142" s="6">
        <f t="shared" si="71"/>
        <v>-1.5643517791977366E-3</v>
      </c>
      <c r="M1142" s="7">
        <f t="shared" si="69"/>
        <v>7.8162390505987744</v>
      </c>
      <c r="N1142" s="2">
        <f t="shared" si="68"/>
        <v>13.346380857142858</v>
      </c>
      <c r="O1142" s="2">
        <f t="shared" si="70"/>
        <v>13.7567333</v>
      </c>
    </row>
    <row r="1143" spans="1:15">
      <c r="A1143" s="1">
        <v>42013</v>
      </c>
      <c r="B1143" s="4" t="s">
        <v>9</v>
      </c>
      <c r="C1143" s="4" t="s">
        <v>19</v>
      </c>
      <c r="D1143" s="5">
        <v>2015</v>
      </c>
      <c r="E1143" s="5" t="s">
        <v>29</v>
      </c>
      <c r="F1143" s="2">
        <v>13.928000000000001</v>
      </c>
      <c r="G1143" s="2">
        <v>13.998666999999999</v>
      </c>
      <c r="H1143" s="2">
        <v>13.664</v>
      </c>
      <c r="I1143" s="2">
        <v>13.777333</v>
      </c>
      <c r="J1143" s="2">
        <v>13.777333</v>
      </c>
      <c r="K1143" s="3">
        <v>70024500</v>
      </c>
      <c r="L1143" s="6">
        <f t="shared" si="71"/>
        <v>-1.8801633719533563E-2</v>
      </c>
      <c r="M1143" s="7">
        <f t="shared" si="69"/>
        <v>7.6504793531855686</v>
      </c>
      <c r="N1143" s="2">
        <f t="shared" si="68"/>
        <v>13.168380857142855</v>
      </c>
      <c r="O1143" s="2">
        <f t="shared" si="70"/>
        <v>13.749444433333334</v>
      </c>
    </row>
    <row r="1144" spans="1:15">
      <c r="A1144" s="1">
        <v>42016</v>
      </c>
      <c r="B1144" s="4" t="s">
        <v>10</v>
      </c>
      <c r="C1144" s="4" t="s">
        <v>19</v>
      </c>
      <c r="D1144" s="5">
        <v>2015</v>
      </c>
      <c r="E1144" s="5" t="s">
        <v>29</v>
      </c>
      <c r="F1144" s="2">
        <v>13.536667</v>
      </c>
      <c r="G1144" s="2">
        <v>13.631333</v>
      </c>
      <c r="H1144" s="2">
        <v>13.283333000000001</v>
      </c>
      <c r="I1144" s="2">
        <v>13.480667</v>
      </c>
      <c r="J1144" s="2">
        <v>13.480667</v>
      </c>
      <c r="K1144" s="3">
        <v>89254500</v>
      </c>
      <c r="L1144" s="6">
        <f t="shared" si="71"/>
        <v>-2.1532904808209258E-2</v>
      </c>
      <c r="M1144" s="7">
        <f t="shared" si="69"/>
        <v>7.4642094047280434</v>
      </c>
      <c r="N1144" s="2">
        <f t="shared" si="68"/>
        <v>13.072285714285714</v>
      </c>
      <c r="O1144" s="2">
        <f t="shared" si="70"/>
        <v>13.743777766666666</v>
      </c>
    </row>
    <row r="1145" spans="1:15">
      <c r="A1145" s="1">
        <v>42017</v>
      </c>
      <c r="B1145" s="4" t="s">
        <v>6</v>
      </c>
      <c r="C1145" s="4" t="s">
        <v>19</v>
      </c>
      <c r="D1145" s="5">
        <v>2015</v>
      </c>
      <c r="E1145" s="5" t="s">
        <v>29</v>
      </c>
      <c r="F1145" s="2">
        <v>13.554667</v>
      </c>
      <c r="G1145" s="2">
        <v>13.840667</v>
      </c>
      <c r="H1145" s="2">
        <v>13.394</v>
      </c>
      <c r="I1145" s="2">
        <v>13.616667</v>
      </c>
      <c r="J1145" s="2">
        <v>13.616667</v>
      </c>
      <c r="K1145" s="3">
        <v>67159500</v>
      </c>
      <c r="L1145" s="6">
        <f t="shared" si="71"/>
        <v>1.0088521584280603E-2</v>
      </c>
      <c r="M1145" s="7">
        <f t="shared" si="69"/>
        <v>7.5496007640015144</v>
      </c>
      <c r="N1145" s="2">
        <f t="shared" si="68"/>
        <v>13.06666657142857</v>
      </c>
      <c r="O1145" s="2">
        <f t="shared" si="70"/>
        <v>13.7472222</v>
      </c>
    </row>
    <row r="1146" spans="1:15">
      <c r="A1146" s="1">
        <v>42018</v>
      </c>
      <c r="B1146" s="4" t="s">
        <v>7</v>
      </c>
      <c r="C1146" s="4" t="s">
        <v>19</v>
      </c>
      <c r="D1146" s="5">
        <v>2015</v>
      </c>
      <c r="E1146" s="5" t="s">
        <v>29</v>
      </c>
      <c r="F1146" s="2">
        <v>12.388667</v>
      </c>
      <c r="G1146" s="2">
        <v>13.013332999999999</v>
      </c>
      <c r="H1146" s="2">
        <v>12.333333</v>
      </c>
      <c r="I1146" s="2">
        <v>12.846</v>
      </c>
      <c r="J1146" s="2">
        <v>12.846</v>
      </c>
      <c r="K1146" s="3">
        <v>173278500</v>
      </c>
      <c r="L1146" s="6">
        <f t="shared" si="71"/>
        <v>-5.6597330315854795E-2</v>
      </c>
      <c r="M1146" s="7">
        <f t="shared" si="69"/>
        <v>7.0657161854926365</v>
      </c>
      <c r="N1146" s="2">
        <f t="shared" si="68"/>
        <v>13.038475999999999</v>
      </c>
      <c r="O1146" s="2">
        <f t="shared" si="70"/>
        <v>13.753755533333333</v>
      </c>
    </row>
    <row r="1147" spans="1:15">
      <c r="A1147" s="1">
        <v>42019</v>
      </c>
      <c r="B1147" s="4" t="s">
        <v>8</v>
      </c>
      <c r="C1147" s="4" t="s">
        <v>19</v>
      </c>
      <c r="D1147" s="5">
        <v>2015</v>
      </c>
      <c r="E1147" s="5" t="s">
        <v>29</v>
      </c>
      <c r="F1147" s="2">
        <v>12.965999999999999</v>
      </c>
      <c r="G1147" s="2">
        <v>13.05</v>
      </c>
      <c r="H1147" s="2">
        <v>12.666667</v>
      </c>
      <c r="I1147" s="2">
        <v>12.791333</v>
      </c>
      <c r="J1147" s="2">
        <v>12.791333</v>
      </c>
      <c r="K1147" s="3">
        <v>78247500</v>
      </c>
      <c r="L1147" s="6">
        <f t="shared" si="71"/>
        <v>-4.2555659349213949E-3</v>
      </c>
      <c r="M1147" s="7">
        <f t="shared" si="69"/>
        <v>7.031391998452909</v>
      </c>
      <c r="N1147" s="2">
        <f t="shared" si="68"/>
        <v>13.170475999999997</v>
      </c>
      <c r="O1147" s="2">
        <f t="shared" si="70"/>
        <v>13.777422199999997</v>
      </c>
    </row>
    <row r="1148" spans="1:15">
      <c r="A1148" s="1">
        <v>42020</v>
      </c>
      <c r="B1148" s="4" t="s">
        <v>9</v>
      </c>
      <c r="C1148" s="4" t="s">
        <v>19</v>
      </c>
      <c r="D1148" s="5">
        <v>2015</v>
      </c>
      <c r="E1148" s="5" t="s">
        <v>29</v>
      </c>
      <c r="F1148" s="2">
        <v>12.713333</v>
      </c>
      <c r="G1148" s="2">
        <v>12.965999999999999</v>
      </c>
      <c r="H1148" s="2">
        <v>12.643333</v>
      </c>
      <c r="I1148" s="2">
        <v>12.871333</v>
      </c>
      <c r="J1148" s="2">
        <v>12.871333</v>
      </c>
      <c r="K1148" s="3">
        <v>54048000</v>
      </c>
      <c r="L1148" s="6">
        <f t="shared" si="71"/>
        <v>6.2542348010172256E-3</v>
      </c>
      <c r="M1148" s="7">
        <f t="shared" si="69"/>
        <v>7.081622209790245</v>
      </c>
      <c r="N1148" s="2">
        <f t="shared" si="68"/>
        <v>13.304856999999998</v>
      </c>
      <c r="O1148" s="2">
        <f t="shared" si="70"/>
        <v>13.789555533333331</v>
      </c>
    </row>
    <row r="1149" spans="1:15">
      <c r="A1149" s="1">
        <v>42024</v>
      </c>
      <c r="B1149" s="4" t="s">
        <v>6</v>
      </c>
      <c r="C1149" s="4" t="s">
        <v>19</v>
      </c>
      <c r="D1149" s="5">
        <v>2015</v>
      </c>
      <c r="E1149" s="5" t="s">
        <v>29</v>
      </c>
      <c r="F1149" s="2">
        <v>12.924666999999999</v>
      </c>
      <c r="G1149" s="2">
        <v>12.941333</v>
      </c>
      <c r="H1149" s="2">
        <v>12.469333000000001</v>
      </c>
      <c r="I1149" s="2">
        <v>12.795332999999999</v>
      </c>
      <c r="J1149" s="2">
        <v>12.795332999999999</v>
      </c>
      <c r="K1149" s="3">
        <v>67548000</v>
      </c>
      <c r="L1149" s="6">
        <f t="shared" si="71"/>
        <v>-5.9045943415495907E-3</v>
      </c>
      <c r="M1149" s="7">
        <f t="shared" si="69"/>
        <v>7.0339035090197761</v>
      </c>
      <c r="N1149" s="2">
        <f t="shared" si="68"/>
        <v>13.364856999999999</v>
      </c>
      <c r="O1149" s="2">
        <f t="shared" si="70"/>
        <v>13.803977766666662</v>
      </c>
    </row>
    <row r="1150" spans="1:15">
      <c r="A1150" s="1">
        <v>42025</v>
      </c>
      <c r="B1150" s="4" t="s">
        <v>7</v>
      </c>
      <c r="C1150" s="4" t="s">
        <v>19</v>
      </c>
      <c r="D1150" s="5">
        <v>2015</v>
      </c>
      <c r="E1150" s="5" t="s">
        <v>29</v>
      </c>
      <c r="F1150" s="2">
        <v>12.636666999999999</v>
      </c>
      <c r="G1150" s="2">
        <v>13.245333</v>
      </c>
      <c r="H1150" s="2">
        <v>12.634</v>
      </c>
      <c r="I1150" s="2">
        <v>13.104666999999999</v>
      </c>
      <c r="J1150" s="2">
        <v>13.104666999999999</v>
      </c>
      <c r="K1150" s="3">
        <v>62295000</v>
      </c>
      <c r="L1150" s="6">
        <f t="shared" si="71"/>
        <v>2.4175533376114541E-2</v>
      </c>
      <c r="M1150" s="7">
        <f t="shared" si="69"/>
        <v>7.2281274114425678</v>
      </c>
      <c r="N1150" s="2">
        <f t="shared" si="68"/>
        <v>13.491237999999997</v>
      </c>
      <c r="O1150" s="2">
        <f t="shared" si="70"/>
        <v>13.82733333333333</v>
      </c>
    </row>
    <row r="1151" spans="1:15">
      <c r="A1151" s="1">
        <v>42026</v>
      </c>
      <c r="B1151" s="4" t="s">
        <v>8</v>
      </c>
      <c r="C1151" s="4" t="s">
        <v>19</v>
      </c>
      <c r="D1151" s="5">
        <v>2015</v>
      </c>
      <c r="E1151" s="5" t="s">
        <v>29</v>
      </c>
      <c r="F1151" s="2">
        <v>13.133333</v>
      </c>
      <c r="G1151" s="2">
        <v>13.549333000000001</v>
      </c>
      <c r="H1151" s="2">
        <v>13.013332999999999</v>
      </c>
      <c r="I1151" s="2">
        <v>13.441333</v>
      </c>
      <c r="J1151" s="2">
        <v>13.441333</v>
      </c>
      <c r="K1151" s="3">
        <v>61753500</v>
      </c>
      <c r="L1151" s="6">
        <f t="shared" si="71"/>
        <v>2.5690542155706899E-2</v>
      </c>
      <c r="M1151" s="7">
        <f t="shared" si="69"/>
        <v>7.4395124655687592</v>
      </c>
      <c r="N1151" s="2">
        <f t="shared" si="68"/>
        <v>13.558190285714288</v>
      </c>
      <c r="O1151" s="2">
        <f t="shared" si="70"/>
        <v>13.836355533333329</v>
      </c>
    </row>
    <row r="1152" spans="1:15">
      <c r="A1152" s="1">
        <v>42027</v>
      </c>
      <c r="B1152" s="4" t="s">
        <v>9</v>
      </c>
      <c r="C1152" s="4" t="s">
        <v>19</v>
      </c>
      <c r="D1152" s="5">
        <v>2015</v>
      </c>
      <c r="E1152" s="5" t="s">
        <v>29</v>
      </c>
      <c r="F1152" s="2">
        <v>13.352667</v>
      </c>
      <c r="G1152" s="2">
        <v>13.566667000000001</v>
      </c>
      <c r="H1152" s="2">
        <v>13.222</v>
      </c>
      <c r="I1152" s="2">
        <v>13.419333</v>
      </c>
      <c r="J1152" s="2">
        <v>13.419333</v>
      </c>
      <c r="K1152" s="3">
        <v>51579000</v>
      </c>
      <c r="L1152" s="6">
        <f t="shared" si="71"/>
        <v>-1.6367424272577906E-3</v>
      </c>
      <c r="M1152" s="7">
        <f t="shared" si="69"/>
        <v>7.4256991574509925</v>
      </c>
      <c r="N1152" s="2">
        <f t="shared" si="68"/>
        <v>13.646952285714287</v>
      </c>
      <c r="O1152" s="2">
        <f t="shared" si="70"/>
        <v>13.819155533333332</v>
      </c>
    </row>
    <row r="1153" spans="1:15">
      <c r="A1153" s="1">
        <v>42030</v>
      </c>
      <c r="B1153" s="4" t="s">
        <v>10</v>
      </c>
      <c r="C1153" s="4" t="s">
        <v>19</v>
      </c>
      <c r="D1153" s="5">
        <v>2015</v>
      </c>
      <c r="E1153" s="5" t="s">
        <v>29</v>
      </c>
      <c r="F1153" s="2">
        <v>13.455333</v>
      </c>
      <c r="G1153" s="2">
        <v>13.907999999999999</v>
      </c>
      <c r="H1153" s="2">
        <v>13.403333</v>
      </c>
      <c r="I1153" s="2">
        <v>13.77</v>
      </c>
      <c r="J1153" s="2">
        <v>13.77</v>
      </c>
      <c r="K1153" s="3">
        <v>48517500</v>
      </c>
      <c r="L1153" s="6">
        <f t="shared" si="71"/>
        <v>2.6131477622621007E-2</v>
      </c>
      <c r="M1153" s="7">
        <f t="shared" si="69"/>
        <v>7.6458751264388596</v>
      </c>
      <c r="N1153" s="2">
        <f t="shared" si="68"/>
        <v>13.809523714285715</v>
      </c>
      <c r="O1153" s="2">
        <f t="shared" si="70"/>
        <v>13.796022199999998</v>
      </c>
    </row>
    <row r="1154" spans="1:15">
      <c r="A1154" s="1">
        <v>42031</v>
      </c>
      <c r="B1154" s="4" t="s">
        <v>6</v>
      </c>
      <c r="C1154" s="4" t="s">
        <v>19</v>
      </c>
      <c r="D1154" s="5">
        <v>2015</v>
      </c>
      <c r="E1154" s="5" t="s">
        <v>29</v>
      </c>
      <c r="F1154" s="2">
        <v>13.628</v>
      </c>
      <c r="G1154" s="2">
        <v>13.868667</v>
      </c>
      <c r="H1154" s="2">
        <v>13.553333</v>
      </c>
      <c r="I1154" s="2">
        <v>13.731999999999999</v>
      </c>
      <c r="J1154" s="2">
        <v>13.731999999999999</v>
      </c>
      <c r="K1154" s="3">
        <v>41715000</v>
      </c>
      <c r="L1154" s="6">
        <f t="shared" si="71"/>
        <v>-2.7596223674655235E-3</v>
      </c>
      <c r="M1154" s="7">
        <f t="shared" si="69"/>
        <v>7.6220157760536242</v>
      </c>
      <c r="N1154" s="2">
        <f t="shared" ref="N1154:N1217" si="72">AVERAGE(I1154:I1160)</f>
        <v>13.923809428571429</v>
      </c>
      <c r="O1154" s="2">
        <f t="shared" si="70"/>
        <v>13.759955533333329</v>
      </c>
    </row>
    <row r="1155" spans="1:15">
      <c r="A1155" s="1">
        <v>42032</v>
      </c>
      <c r="B1155" s="4" t="s">
        <v>7</v>
      </c>
      <c r="C1155" s="4" t="s">
        <v>19</v>
      </c>
      <c r="D1155" s="5">
        <v>2015</v>
      </c>
      <c r="E1155" s="5" t="s">
        <v>29</v>
      </c>
      <c r="F1155" s="2">
        <v>13.740667</v>
      </c>
      <c r="G1155" s="2">
        <v>13.757999999999999</v>
      </c>
      <c r="H1155" s="2">
        <v>13.228</v>
      </c>
      <c r="I1155" s="2">
        <v>13.291333</v>
      </c>
      <c r="J1155" s="2">
        <v>13.291333</v>
      </c>
      <c r="K1155" s="3">
        <v>47244000</v>
      </c>
      <c r="L1155" s="6">
        <f t="shared" si="71"/>
        <v>-3.2090518496941417E-2</v>
      </c>
      <c r="M1155" s="7">
        <f t="shared" ref="M1155:M1218" si="73">I1155/$I$2-1</f>
        <v>7.3453308193112559</v>
      </c>
      <c r="N1155" s="2">
        <f t="shared" si="72"/>
        <v>14.066761857142856</v>
      </c>
      <c r="O1155" s="2">
        <f t="shared" ref="O1155:O1218" si="74">AVERAGE(I1155:I1184)</f>
        <v>13.732755533333329</v>
      </c>
    </row>
    <row r="1156" spans="1:15">
      <c r="A1156" s="1">
        <v>42033</v>
      </c>
      <c r="B1156" s="4" t="s">
        <v>8</v>
      </c>
      <c r="C1156" s="4" t="s">
        <v>19</v>
      </c>
      <c r="D1156" s="5">
        <v>2015</v>
      </c>
      <c r="E1156" s="5" t="s">
        <v>29</v>
      </c>
      <c r="F1156" s="2">
        <v>13.404667</v>
      </c>
      <c r="G1156" s="2">
        <v>13.731999999999999</v>
      </c>
      <c r="H1156" s="2">
        <v>13.1</v>
      </c>
      <c r="I1156" s="2">
        <v>13.68</v>
      </c>
      <c r="J1156" s="2">
        <v>13.68</v>
      </c>
      <c r="K1156" s="3">
        <v>53221500</v>
      </c>
      <c r="L1156" s="6">
        <f t="shared" ref="L1156:L1219" si="75">(J1156-J1155)/J1155</f>
        <v>2.9242138467225211E-2</v>
      </c>
      <c r="M1156" s="7">
        <f t="shared" si="73"/>
        <v>7.5893661386843565</v>
      </c>
      <c r="N1156" s="2">
        <f t="shared" si="72"/>
        <v>14.238095285714284</v>
      </c>
      <c r="O1156" s="2">
        <f t="shared" si="74"/>
        <v>13.714311099999996</v>
      </c>
    </row>
    <row r="1157" spans="1:15">
      <c r="A1157" s="1">
        <v>42034</v>
      </c>
      <c r="B1157" s="4" t="s">
        <v>9</v>
      </c>
      <c r="C1157" s="4" t="s">
        <v>19</v>
      </c>
      <c r="D1157" s="5">
        <v>2015</v>
      </c>
      <c r="E1157" s="5" t="s">
        <v>29</v>
      </c>
      <c r="F1157" s="2">
        <v>13.597333000000001</v>
      </c>
      <c r="G1157" s="2">
        <v>13.831333000000001</v>
      </c>
      <c r="H1157" s="2">
        <v>13.533333000000001</v>
      </c>
      <c r="I1157" s="2">
        <v>13.573333</v>
      </c>
      <c r="J1157" s="2">
        <v>13.573333</v>
      </c>
      <c r="K1157" s="3">
        <v>45105000</v>
      </c>
      <c r="L1157" s="6">
        <f t="shared" si="75"/>
        <v>-7.7972953216374156E-3</v>
      </c>
      <c r="M1157" s="7">
        <f t="shared" si="73"/>
        <v>7.522392314275363</v>
      </c>
      <c r="N1157" s="2">
        <f t="shared" si="72"/>
        <v>14.355047714285714</v>
      </c>
      <c r="O1157" s="2">
        <f t="shared" si="74"/>
        <v>13.677599999999995</v>
      </c>
    </row>
    <row r="1158" spans="1:15">
      <c r="A1158" s="1">
        <v>42037</v>
      </c>
      <c r="B1158" s="4" t="s">
        <v>10</v>
      </c>
      <c r="C1158" s="4" t="s">
        <v>20</v>
      </c>
      <c r="D1158" s="5">
        <v>2015</v>
      </c>
      <c r="E1158" s="5" t="s">
        <v>29</v>
      </c>
      <c r="F1158" s="2">
        <v>13.598000000000001</v>
      </c>
      <c r="G1158" s="2">
        <v>14.13</v>
      </c>
      <c r="H1158" s="2">
        <v>13.553333</v>
      </c>
      <c r="I1158" s="2">
        <v>14.062666999999999</v>
      </c>
      <c r="J1158" s="2">
        <v>14.062666999999999</v>
      </c>
      <c r="K1158" s="3">
        <v>62238000</v>
      </c>
      <c r="L1158" s="6">
        <f t="shared" si="75"/>
        <v>3.6051130551353859E-2</v>
      </c>
      <c r="M1158" s="7">
        <f t="shared" si="73"/>
        <v>7.8296341922071591</v>
      </c>
      <c r="N1158" s="2">
        <f t="shared" si="72"/>
        <v>14.475904857142854</v>
      </c>
      <c r="O1158" s="2">
        <f t="shared" si="74"/>
        <v>13.660044466666665</v>
      </c>
    </row>
    <row r="1159" spans="1:15">
      <c r="A1159" s="1">
        <v>42038</v>
      </c>
      <c r="B1159" s="4" t="s">
        <v>6</v>
      </c>
      <c r="C1159" s="4" t="s">
        <v>20</v>
      </c>
      <c r="D1159" s="5">
        <v>2015</v>
      </c>
      <c r="E1159" s="5" t="s">
        <v>29</v>
      </c>
      <c r="F1159" s="2">
        <v>14.214667</v>
      </c>
      <c r="G1159" s="2">
        <v>14.691333</v>
      </c>
      <c r="H1159" s="2">
        <v>14.084667</v>
      </c>
      <c r="I1159" s="2">
        <v>14.557333</v>
      </c>
      <c r="J1159" s="2">
        <v>14.557333</v>
      </c>
      <c r="K1159" s="3">
        <v>72393000</v>
      </c>
      <c r="L1159" s="6">
        <f t="shared" si="75"/>
        <v>3.5175831156351818E-2</v>
      </c>
      <c r="M1159" s="7">
        <f t="shared" si="73"/>
        <v>8.1402239137245882</v>
      </c>
      <c r="N1159" s="2">
        <f t="shared" si="72"/>
        <v>14.493619142857142</v>
      </c>
      <c r="O1159" s="2">
        <f t="shared" si="74"/>
        <v>13.624022233333331</v>
      </c>
    </row>
    <row r="1160" spans="1:15">
      <c r="A1160" s="1">
        <v>42039</v>
      </c>
      <c r="B1160" s="4" t="s">
        <v>7</v>
      </c>
      <c r="C1160" s="4" t="s">
        <v>20</v>
      </c>
      <c r="D1160" s="5">
        <v>2015</v>
      </c>
      <c r="E1160" s="5" t="s">
        <v>29</v>
      </c>
      <c r="F1160" s="2">
        <v>14.552667</v>
      </c>
      <c r="G1160" s="2">
        <v>14.765333</v>
      </c>
      <c r="H1160" s="2">
        <v>14.453333000000001</v>
      </c>
      <c r="I1160" s="2">
        <v>14.57</v>
      </c>
      <c r="J1160" s="2">
        <v>14.57</v>
      </c>
      <c r="K1160" s="3">
        <v>49581000</v>
      </c>
      <c r="L1160" s="6">
        <f t="shared" si="75"/>
        <v>8.7014565099255664E-4</v>
      </c>
      <c r="M1160" s="7">
        <f t="shared" si="73"/>
        <v>8.148177239812215</v>
      </c>
      <c r="N1160" s="2">
        <f t="shared" si="72"/>
        <v>14.34619057142857</v>
      </c>
      <c r="O1160" s="2">
        <f t="shared" si="74"/>
        <v>13.584800033333332</v>
      </c>
    </row>
    <row r="1161" spans="1:15">
      <c r="A1161" s="1">
        <v>42040</v>
      </c>
      <c r="B1161" s="4" t="s">
        <v>8</v>
      </c>
      <c r="C1161" s="4" t="s">
        <v>20</v>
      </c>
      <c r="D1161" s="5">
        <v>2015</v>
      </c>
      <c r="E1161" s="5" t="s">
        <v>29</v>
      </c>
      <c r="F1161" s="2">
        <v>14.658666999999999</v>
      </c>
      <c r="G1161" s="2">
        <v>15.032</v>
      </c>
      <c r="H1161" s="2">
        <v>14.642666999999999</v>
      </c>
      <c r="I1161" s="2">
        <v>14.732666999999999</v>
      </c>
      <c r="J1161" s="2">
        <v>14.732666999999999</v>
      </c>
      <c r="K1161" s="3">
        <v>52843500</v>
      </c>
      <c r="L1161" s="6">
        <f t="shared" si="75"/>
        <v>1.1164516129032191E-2</v>
      </c>
      <c r="M1161" s="7">
        <f t="shared" si="73"/>
        <v>8.2503122121573433</v>
      </c>
      <c r="N1161" s="2">
        <f t="shared" si="72"/>
        <v>14.205428714285715</v>
      </c>
      <c r="O1161" s="2">
        <f t="shared" si="74"/>
        <v>13.533911133333335</v>
      </c>
    </row>
    <row r="1162" spans="1:15">
      <c r="A1162" s="1">
        <v>42041</v>
      </c>
      <c r="B1162" s="4" t="s">
        <v>9</v>
      </c>
      <c r="C1162" s="4" t="s">
        <v>20</v>
      </c>
      <c r="D1162" s="5">
        <v>2015</v>
      </c>
      <c r="E1162" s="5" t="s">
        <v>29</v>
      </c>
      <c r="F1162" s="2">
        <v>14.8</v>
      </c>
      <c r="G1162" s="2">
        <v>14.893333</v>
      </c>
      <c r="H1162" s="2">
        <v>14.433332999999999</v>
      </c>
      <c r="I1162" s="2">
        <v>14.490667</v>
      </c>
      <c r="J1162" s="2">
        <v>14.490667</v>
      </c>
      <c r="K1162" s="3">
        <v>48658500</v>
      </c>
      <c r="L1162" s="6">
        <f t="shared" si="75"/>
        <v>-1.6426082256525525E-2</v>
      </c>
      <c r="M1162" s="7">
        <f t="shared" si="73"/>
        <v>8.0983658228619042</v>
      </c>
      <c r="N1162" s="2">
        <f t="shared" si="72"/>
        <v>14.046952428571428</v>
      </c>
      <c r="O1162" s="2">
        <f t="shared" si="74"/>
        <v>13.483000000000002</v>
      </c>
    </row>
    <row r="1163" spans="1:15">
      <c r="A1163" s="1">
        <v>42044</v>
      </c>
      <c r="B1163" s="4" t="s">
        <v>10</v>
      </c>
      <c r="C1163" s="4" t="s">
        <v>20</v>
      </c>
      <c r="D1163" s="5">
        <v>2015</v>
      </c>
      <c r="E1163" s="5" t="s">
        <v>29</v>
      </c>
      <c r="F1163" s="2">
        <v>14.358667000000001</v>
      </c>
      <c r="G1163" s="2">
        <v>14.528667</v>
      </c>
      <c r="H1163" s="2">
        <v>14.132667</v>
      </c>
      <c r="I1163" s="2">
        <v>14.498666999999999</v>
      </c>
      <c r="J1163" s="2">
        <v>14.498666999999999</v>
      </c>
      <c r="K1163" s="3">
        <v>52086000</v>
      </c>
      <c r="L1163" s="6">
        <f t="shared" si="75"/>
        <v>5.5207948674820275E-4</v>
      </c>
      <c r="M1163" s="7">
        <f t="shared" si="73"/>
        <v>8.1033888439956367</v>
      </c>
      <c r="N1163" s="2">
        <f t="shared" si="72"/>
        <v>13.924095285714285</v>
      </c>
      <c r="O1163" s="2">
        <f t="shared" si="74"/>
        <v>13.443600000000002</v>
      </c>
    </row>
    <row r="1164" spans="1:15">
      <c r="A1164" s="1">
        <v>42045</v>
      </c>
      <c r="B1164" s="4" t="s">
        <v>6</v>
      </c>
      <c r="C1164" s="4" t="s">
        <v>20</v>
      </c>
      <c r="D1164" s="5">
        <v>2015</v>
      </c>
      <c r="E1164" s="5" t="s">
        <v>29</v>
      </c>
      <c r="F1164" s="2">
        <v>14.503333</v>
      </c>
      <c r="G1164" s="2">
        <v>14.7</v>
      </c>
      <c r="H1164" s="2">
        <v>14.333333</v>
      </c>
      <c r="I1164" s="2">
        <v>14.419333</v>
      </c>
      <c r="J1164" s="2">
        <v>14.419333</v>
      </c>
      <c r="K1164" s="3">
        <v>80857500</v>
      </c>
      <c r="L1164" s="6">
        <f t="shared" si="75"/>
        <v>-5.4718133742915369E-3</v>
      </c>
      <c r="M1164" s="7">
        <f t="shared" si="73"/>
        <v>8.0535767991676845</v>
      </c>
      <c r="N1164" s="2">
        <f t="shared" si="72"/>
        <v>13.869142857142858</v>
      </c>
      <c r="O1164" s="2">
        <f t="shared" si="74"/>
        <v>13.408577766666669</v>
      </c>
    </row>
    <row r="1165" spans="1:15">
      <c r="A1165" s="1">
        <v>42046</v>
      </c>
      <c r="B1165" s="4" t="s">
        <v>7</v>
      </c>
      <c r="C1165" s="4" t="s">
        <v>20</v>
      </c>
      <c r="D1165" s="5">
        <v>2015</v>
      </c>
      <c r="E1165" s="5" t="s">
        <v>29</v>
      </c>
      <c r="F1165" s="2">
        <v>14.147333</v>
      </c>
      <c r="G1165" s="2">
        <v>14.316000000000001</v>
      </c>
      <c r="H1165" s="2">
        <v>13.818667</v>
      </c>
      <c r="I1165" s="2">
        <v>14.186667</v>
      </c>
      <c r="J1165" s="2">
        <v>14.186667</v>
      </c>
      <c r="K1165" s="3">
        <v>146536500</v>
      </c>
      <c r="L1165" s="6">
        <f t="shared" si="75"/>
        <v>-1.6135697816258218E-2</v>
      </c>
      <c r="M1165" s="7">
        <f t="shared" si="73"/>
        <v>7.9074910197800286</v>
      </c>
      <c r="N1165" s="2">
        <f t="shared" si="72"/>
        <v>13.87695242857143</v>
      </c>
      <c r="O1165" s="2">
        <f t="shared" si="74"/>
        <v>13.359711100000004</v>
      </c>
    </row>
    <row r="1166" spans="1:15">
      <c r="A1166" s="1">
        <v>42047</v>
      </c>
      <c r="B1166" s="4" t="s">
        <v>8</v>
      </c>
      <c r="C1166" s="4" t="s">
        <v>20</v>
      </c>
      <c r="D1166" s="5">
        <v>2015</v>
      </c>
      <c r="E1166" s="5" t="s">
        <v>29</v>
      </c>
      <c r="F1166" s="2">
        <v>12.904667</v>
      </c>
      <c r="G1166" s="2">
        <v>13.539332999999999</v>
      </c>
      <c r="H1166" s="2">
        <v>12.885332999999999</v>
      </c>
      <c r="I1166" s="2">
        <v>13.525333</v>
      </c>
      <c r="J1166" s="2">
        <v>13.525333</v>
      </c>
      <c r="K1166" s="3">
        <v>234744000</v>
      </c>
      <c r="L1166" s="6">
        <f t="shared" si="75"/>
        <v>-4.6616587250550116E-2</v>
      </c>
      <c r="M1166" s="7">
        <f t="shared" si="73"/>
        <v>7.4922541874729625</v>
      </c>
      <c r="N1166" s="2">
        <f t="shared" si="72"/>
        <v>13.82495242857143</v>
      </c>
      <c r="O1166" s="2">
        <f t="shared" si="74"/>
        <v>13.309955533333335</v>
      </c>
    </row>
    <row r="1167" spans="1:15">
      <c r="A1167" s="1">
        <v>42048</v>
      </c>
      <c r="B1167" s="4" t="s">
        <v>9</v>
      </c>
      <c r="C1167" s="4" t="s">
        <v>20</v>
      </c>
      <c r="D1167" s="5">
        <v>2015</v>
      </c>
      <c r="E1167" s="5" t="s">
        <v>29</v>
      </c>
      <c r="F1167" s="2">
        <v>13.526667</v>
      </c>
      <c r="G1167" s="2">
        <v>13.732666999999999</v>
      </c>
      <c r="H1167" s="2">
        <v>13.394</v>
      </c>
      <c r="I1167" s="2">
        <v>13.584667</v>
      </c>
      <c r="J1167" s="2">
        <v>13.584667</v>
      </c>
      <c r="K1167" s="3">
        <v>92865000</v>
      </c>
      <c r="L1167" s="6">
        <f t="shared" si="75"/>
        <v>4.3868790513327677E-3</v>
      </c>
      <c r="M1167" s="7">
        <f t="shared" si="73"/>
        <v>7.5295086794665789</v>
      </c>
      <c r="N1167" s="2">
        <f t="shared" si="72"/>
        <v>13.836666714285714</v>
      </c>
      <c r="O1167" s="2">
        <f t="shared" si="74"/>
        <v>13.270222200000001</v>
      </c>
    </row>
    <row r="1168" spans="1:15">
      <c r="A1168" s="1">
        <v>42052</v>
      </c>
      <c r="B1168" s="4" t="s">
        <v>6</v>
      </c>
      <c r="C1168" s="4" t="s">
        <v>20</v>
      </c>
      <c r="D1168" s="5">
        <v>2015</v>
      </c>
      <c r="E1168" s="5" t="s">
        <v>29</v>
      </c>
      <c r="F1168" s="2">
        <v>13.713333</v>
      </c>
      <c r="G1168" s="2">
        <v>13.713333</v>
      </c>
      <c r="H1168" s="2">
        <v>13.433332999999999</v>
      </c>
      <c r="I1168" s="2">
        <v>13.623333000000001</v>
      </c>
      <c r="J1168" s="2">
        <v>13.623333000000001</v>
      </c>
      <c r="K1168" s="3">
        <v>59694000</v>
      </c>
      <c r="L1168" s="6">
        <f t="shared" si="75"/>
        <v>2.8462972261300906E-3</v>
      </c>
      <c r="M1168" s="7">
        <f t="shared" si="73"/>
        <v>7.5537861963611981</v>
      </c>
      <c r="N1168" s="2">
        <f t="shared" si="72"/>
        <v>13.836571428571428</v>
      </c>
      <c r="O1168" s="2">
        <f t="shared" si="74"/>
        <v>13.240888866666667</v>
      </c>
    </row>
    <row r="1169" spans="1:15">
      <c r="A1169" s="1">
        <v>42053</v>
      </c>
      <c r="B1169" s="4" t="s">
        <v>7</v>
      </c>
      <c r="C1169" s="4" t="s">
        <v>20</v>
      </c>
      <c r="D1169" s="5">
        <v>2015</v>
      </c>
      <c r="E1169" s="5" t="s">
        <v>29</v>
      </c>
      <c r="F1169" s="2">
        <v>13.611333</v>
      </c>
      <c r="G1169" s="2">
        <v>13.744667</v>
      </c>
      <c r="H1169" s="2">
        <v>13.506667</v>
      </c>
      <c r="I1169" s="2">
        <v>13.630667000000001</v>
      </c>
      <c r="J1169" s="2">
        <v>13.630667000000001</v>
      </c>
      <c r="K1169" s="3">
        <v>40704000</v>
      </c>
      <c r="L1169" s="6">
        <f t="shared" si="75"/>
        <v>5.383410946499049E-4</v>
      </c>
      <c r="M1169" s="7">
        <f t="shared" si="73"/>
        <v>7.5583910509855485</v>
      </c>
      <c r="N1169" s="2">
        <f t="shared" si="72"/>
        <v>13.863619142857143</v>
      </c>
      <c r="O1169" s="2">
        <f t="shared" si="74"/>
        <v>13.206266666666668</v>
      </c>
    </row>
    <row r="1170" spans="1:15">
      <c r="A1170" s="1">
        <v>42054</v>
      </c>
      <c r="B1170" s="4" t="s">
        <v>8</v>
      </c>
      <c r="C1170" s="4" t="s">
        <v>20</v>
      </c>
      <c r="D1170" s="5">
        <v>2015</v>
      </c>
      <c r="E1170" s="5" t="s">
        <v>29</v>
      </c>
      <c r="F1170" s="2">
        <v>13.666667</v>
      </c>
      <c r="G1170" s="2">
        <v>14.162667000000001</v>
      </c>
      <c r="H1170" s="2">
        <v>13.583333</v>
      </c>
      <c r="I1170" s="2">
        <v>14.114000000000001</v>
      </c>
      <c r="J1170" s="2">
        <v>14.114000000000001</v>
      </c>
      <c r="K1170" s="3">
        <v>77311500</v>
      </c>
      <c r="L1170" s="6">
        <f t="shared" si="75"/>
        <v>3.5459233212872122E-2</v>
      </c>
      <c r="M1170" s="7">
        <f t="shared" si="73"/>
        <v>7.8618650351894033</v>
      </c>
      <c r="N1170" s="2">
        <f t="shared" si="72"/>
        <v>13.852952428571429</v>
      </c>
      <c r="O1170" s="2">
        <f t="shared" si="74"/>
        <v>13.168777766666668</v>
      </c>
    </row>
    <row r="1171" spans="1:15">
      <c r="A1171" s="1">
        <v>42055</v>
      </c>
      <c r="B1171" s="4" t="s">
        <v>9</v>
      </c>
      <c r="C1171" s="4" t="s">
        <v>20</v>
      </c>
      <c r="D1171" s="5">
        <v>2015</v>
      </c>
      <c r="E1171" s="5" t="s">
        <v>29</v>
      </c>
      <c r="F1171" s="2">
        <v>14.052</v>
      </c>
      <c r="G1171" s="2">
        <v>14.506667</v>
      </c>
      <c r="H1171" s="2">
        <v>13.987333</v>
      </c>
      <c r="I1171" s="2">
        <v>14.474</v>
      </c>
      <c r="J1171" s="2">
        <v>14.474</v>
      </c>
      <c r="K1171" s="3">
        <v>89731500</v>
      </c>
      <c r="L1171" s="6">
        <f t="shared" si="75"/>
        <v>2.5506589202210529E-2</v>
      </c>
      <c r="M1171" s="7">
        <f t="shared" si="73"/>
        <v>8.087900986207412</v>
      </c>
      <c r="N1171" s="2">
        <f t="shared" si="72"/>
        <v>13.715999999999999</v>
      </c>
      <c r="O1171" s="2">
        <f t="shared" si="74"/>
        <v>13.122755533333335</v>
      </c>
    </row>
    <row r="1172" spans="1:15">
      <c r="A1172" s="1">
        <v>42058</v>
      </c>
      <c r="B1172" s="4" t="s">
        <v>10</v>
      </c>
      <c r="C1172" s="4" t="s">
        <v>20</v>
      </c>
      <c r="D1172" s="5">
        <v>2015</v>
      </c>
      <c r="E1172" s="5" t="s">
        <v>29</v>
      </c>
      <c r="F1172" s="2">
        <v>14.377333</v>
      </c>
      <c r="G1172" s="2">
        <v>14.546666999999999</v>
      </c>
      <c r="H1172" s="2">
        <v>13.755333</v>
      </c>
      <c r="I1172" s="2">
        <v>13.822666999999999</v>
      </c>
      <c r="J1172" s="2">
        <v>13.822666999999999</v>
      </c>
      <c r="K1172" s="3">
        <v>127497000</v>
      </c>
      <c r="L1172" s="6">
        <f t="shared" si="75"/>
        <v>-4.5000207268205132E-2</v>
      </c>
      <c r="M1172" s="7">
        <f t="shared" si="73"/>
        <v>7.6789435581951526</v>
      </c>
      <c r="N1172" s="2">
        <f t="shared" si="72"/>
        <v>13.548857142857143</v>
      </c>
      <c r="O1172" s="2">
        <f t="shared" si="74"/>
        <v>13.0916222</v>
      </c>
    </row>
    <row r="1173" spans="1:15">
      <c r="A1173" s="1">
        <v>42059</v>
      </c>
      <c r="B1173" s="4" t="s">
        <v>6</v>
      </c>
      <c r="C1173" s="4" t="s">
        <v>20</v>
      </c>
      <c r="D1173" s="5">
        <v>2015</v>
      </c>
      <c r="E1173" s="5" t="s">
        <v>29</v>
      </c>
      <c r="F1173" s="2">
        <v>13.819333</v>
      </c>
      <c r="G1173" s="2">
        <v>13.819333</v>
      </c>
      <c r="H1173" s="2">
        <v>13.446667</v>
      </c>
      <c r="I1173" s="2">
        <v>13.607333000000001</v>
      </c>
      <c r="J1173" s="2">
        <v>13.607333000000001</v>
      </c>
      <c r="K1173" s="3">
        <v>99054000</v>
      </c>
      <c r="L1173" s="6">
        <f t="shared" si="75"/>
        <v>-1.5578325080102023E-2</v>
      </c>
      <c r="M1173" s="7">
        <f t="shared" si="73"/>
        <v>7.5437401540937312</v>
      </c>
      <c r="N1173" s="2">
        <f t="shared" si="72"/>
        <v>13.502190428571428</v>
      </c>
      <c r="O1173" s="2">
        <f t="shared" si="74"/>
        <v>13.0825333</v>
      </c>
    </row>
    <row r="1174" spans="1:15">
      <c r="A1174" s="1">
        <v>42060</v>
      </c>
      <c r="B1174" s="4" t="s">
        <v>7</v>
      </c>
      <c r="C1174" s="4" t="s">
        <v>20</v>
      </c>
      <c r="D1174" s="5">
        <v>2015</v>
      </c>
      <c r="E1174" s="5" t="s">
        <v>29</v>
      </c>
      <c r="F1174" s="2">
        <v>13.662667000000001</v>
      </c>
      <c r="G1174" s="2">
        <v>13.809333000000001</v>
      </c>
      <c r="H1174" s="2">
        <v>13.505333</v>
      </c>
      <c r="I1174" s="2">
        <v>13.584</v>
      </c>
      <c r="J1174" s="2">
        <v>13.584</v>
      </c>
      <c r="K1174" s="3">
        <v>58642500</v>
      </c>
      <c r="L1174" s="6">
        <f t="shared" si="75"/>
        <v>-1.7147371935412278E-3</v>
      </c>
      <c r="M1174" s="7">
        <f t="shared" si="73"/>
        <v>7.5290898850795553</v>
      </c>
      <c r="N1174" s="2">
        <f t="shared" si="72"/>
        <v>13.46904757142857</v>
      </c>
      <c r="O1174" s="2">
        <f t="shared" si="74"/>
        <v>13.090444433333333</v>
      </c>
    </row>
    <row r="1175" spans="1:15">
      <c r="A1175" s="1">
        <v>42061</v>
      </c>
      <c r="B1175" s="4" t="s">
        <v>8</v>
      </c>
      <c r="C1175" s="4" t="s">
        <v>20</v>
      </c>
      <c r="D1175" s="5">
        <v>2015</v>
      </c>
      <c r="E1175" s="5" t="s">
        <v>29</v>
      </c>
      <c r="F1175" s="2">
        <v>13.6</v>
      </c>
      <c r="G1175" s="2">
        <v>14.072666999999999</v>
      </c>
      <c r="H1175" s="2">
        <v>13.481332999999999</v>
      </c>
      <c r="I1175" s="2">
        <v>13.812666999999999</v>
      </c>
      <c r="J1175" s="2">
        <v>13.812666999999999</v>
      </c>
      <c r="K1175" s="3">
        <v>97093500</v>
      </c>
      <c r="L1175" s="6">
        <f t="shared" si="75"/>
        <v>1.6833554181389852E-2</v>
      </c>
      <c r="M1175" s="7">
        <f t="shared" si="73"/>
        <v>7.6726647817779856</v>
      </c>
      <c r="N1175" s="2">
        <f t="shared" si="72"/>
        <v>13.374952285714285</v>
      </c>
      <c r="O1175" s="2">
        <f t="shared" si="74"/>
        <v>13.104511100000005</v>
      </c>
    </row>
    <row r="1176" spans="1:15">
      <c r="A1176" s="1">
        <v>42062</v>
      </c>
      <c r="B1176" s="4" t="s">
        <v>9</v>
      </c>
      <c r="C1176" s="4" t="s">
        <v>20</v>
      </c>
      <c r="D1176" s="5">
        <v>2015</v>
      </c>
      <c r="E1176" s="5" t="s">
        <v>29</v>
      </c>
      <c r="F1176" s="2">
        <v>13.793333000000001</v>
      </c>
      <c r="G1176" s="2">
        <v>13.903333</v>
      </c>
      <c r="H1176" s="2">
        <v>13.52</v>
      </c>
      <c r="I1176" s="2">
        <v>13.555999999999999</v>
      </c>
      <c r="J1176" s="2">
        <v>13.555999999999999</v>
      </c>
      <c r="K1176" s="3">
        <v>58231500</v>
      </c>
      <c r="L1176" s="6">
        <f t="shared" si="75"/>
        <v>-1.8582001578695859E-2</v>
      </c>
      <c r="M1176" s="7">
        <f t="shared" si="73"/>
        <v>7.511509311111487</v>
      </c>
      <c r="N1176" s="2">
        <f t="shared" si="72"/>
        <v>13.219618857142857</v>
      </c>
      <c r="O1176" s="2">
        <f t="shared" si="74"/>
        <v>13.112755533333338</v>
      </c>
    </row>
    <row r="1177" spans="1:15">
      <c r="A1177" s="1">
        <v>42065</v>
      </c>
      <c r="B1177" s="4" t="s">
        <v>10</v>
      </c>
      <c r="C1177" s="4" t="s">
        <v>21</v>
      </c>
      <c r="D1177" s="5">
        <v>2015</v>
      </c>
      <c r="E1177" s="5" t="s">
        <v>29</v>
      </c>
      <c r="F1177" s="2">
        <v>13.513332999999999</v>
      </c>
      <c r="G1177" s="2">
        <v>13.555999999999999</v>
      </c>
      <c r="H1177" s="2">
        <v>13.055332999999999</v>
      </c>
      <c r="I1177" s="2">
        <v>13.155333000000001</v>
      </c>
      <c r="J1177" s="2">
        <v>13.155333000000001</v>
      </c>
      <c r="K1177" s="3">
        <v>118831500</v>
      </c>
      <c r="L1177" s="6">
        <f t="shared" si="75"/>
        <v>-2.955643257598101E-2</v>
      </c>
      <c r="M1177" s="7">
        <f t="shared" si="73"/>
        <v>7.2599394600377849</v>
      </c>
      <c r="N1177" s="2">
        <f t="shared" si="72"/>
        <v>13.095618857142858</v>
      </c>
      <c r="O1177" s="2">
        <f t="shared" si="74"/>
        <v>13.127066633333337</v>
      </c>
    </row>
    <row r="1178" spans="1:15">
      <c r="A1178" s="1">
        <v>42066</v>
      </c>
      <c r="B1178" s="4" t="s">
        <v>6</v>
      </c>
      <c r="C1178" s="4" t="s">
        <v>21</v>
      </c>
      <c r="D1178" s="5">
        <v>2015</v>
      </c>
      <c r="E1178" s="5" t="s">
        <v>29</v>
      </c>
      <c r="F1178" s="2">
        <v>13.120666999999999</v>
      </c>
      <c r="G1178" s="2">
        <v>13.349333</v>
      </c>
      <c r="H1178" s="2">
        <v>13.021333</v>
      </c>
      <c r="I1178" s="2">
        <v>13.304</v>
      </c>
      <c r="J1178" s="2">
        <v>13.304</v>
      </c>
      <c r="K1178" s="3">
        <v>66484500</v>
      </c>
      <c r="L1178" s="6">
        <f t="shared" si="75"/>
        <v>1.1300892193302872E-2</v>
      </c>
      <c r="M1178" s="7">
        <f t="shared" si="73"/>
        <v>7.3532841453988809</v>
      </c>
      <c r="N1178" s="2">
        <f t="shared" si="72"/>
        <v>13.061428428571428</v>
      </c>
      <c r="O1178" s="2">
        <f t="shared" si="74"/>
        <v>13.149577766666674</v>
      </c>
    </row>
    <row r="1179" spans="1:15">
      <c r="A1179" s="1">
        <v>42067</v>
      </c>
      <c r="B1179" s="4" t="s">
        <v>7</v>
      </c>
      <c r="C1179" s="4" t="s">
        <v>21</v>
      </c>
      <c r="D1179" s="5">
        <v>2015</v>
      </c>
      <c r="E1179" s="5" t="s">
        <v>29</v>
      </c>
      <c r="F1179" s="2">
        <v>13.283333000000001</v>
      </c>
      <c r="G1179" s="2">
        <v>13.501333000000001</v>
      </c>
      <c r="H1179" s="2">
        <v>13.147333</v>
      </c>
      <c r="I1179" s="2">
        <v>13.496</v>
      </c>
      <c r="J1179" s="2">
        <v>13.496</v>
      </c>
      <c r="K1179" s="3">
        <v>63330000</v>
      </c>
      <c r="L1179" s="6">
        <f t="shared" si="75"/>
        <v>1.4431749849669285E-2</v>
      </c>
      <c r="M1179" s="7">
        <f t="shared" si="73"/>
        <v>7.4738366526084867</v>
      </c>
      <c r="N1179" s="2">
        <f t="shared" si="72"/>
        <v>12.980571285714285</v>
      </c>
      <c r="O1179" s="2">
        <f t="shared" si="74"/>
        <v>13.167955533333336</v>
      </c>
    </row>
    <row r="1180" spans="1:15">
      <c r="A1180" s="1">
        <v>42068</v>
      </c>
      <c r="B1180" s="4" t="s">
        <v>8</v>
      </c>
      <c r="C1180" s="4" t="s">
        <v>21</v>
      </c>
      <c r="D1180" s="5">
        <v>2015</v>
      </c>
      <c r="E1180" s="5" t="s">
        <v>29</v>
      </c>
      <c r="F1180" s="2">
        <v>13.523332999999999</v>
      </c>
      <c r="G1180" s="2">
        <v>13.746</v>
      </c>
      <c r="H1180" s="2">
        <v>13.343332999999999</v>
      </c>
      <c r="I1180" s="2">
        <v>13.375332999999999</v>
      </c>
      <c r="J1180" s="2">
        <v>13.375332999999999</v>
      </c>
      <c r="K1180" s="3">
        <v>73155000</v>
      </c>
      <c r="L1180" s="6">
        <f t="shared" si="75"/>
        <v>-8.9409454653231295E-3</v>
      </c>
      <c r="M1180" s="7">
        <f t="shared" si="73"/>
        <v>7.3980725412154573</v>
      </c>
      <c r="N1180" s="2">
        <f t="shared" si="72"/>
        <v>12.849523714285713</v>
      </c>
      <c r="O1180" s="2">
        <f t="shared" si="74"/>
        <v>13.177422200000002</v>
      </c>
    </row>
    <row r="1181" spans="1:15">
      <c r="A1181" s="1">
        <v>42069</v>
      </c>
      <c r="B1181" s="4" t="s">
        <v>9</v>
      </c>
      <c r="C1181" s="4" t="s">
        <v>21</v>
      </c>
      <c r="D1181" s="5">
        <v>2015</v>
      </c>
      <c r="E1181" s="5" t="s">
        <v>29</v>
      </c>
      <c r="F1181" s="2">
        <v>13.280666999999999</v>
      </c>
      <c r="G1181" s="2">
        <v>13.383333</v>
      </c>
      <c r="H1181" s="2">
        <v>12.81</v>
      </c>
      <c r="I1181" s="2">
        <v>12.925333</v>
      </c>
      <c r="J1181" s="2">
        <v>12.925333</v>
      </c>
      <c r="K1181" s="3">
        <v>100686000</v>
      </c>
      <c r="L1181" s="6">
        <f t="shared" si="75"/>
        <v>-3.3644022171261029E-2</v>
      </c>
      <c r="M1181" s="7">
        <f t="shared" si="73"/>
        <v>7.1155276024429455</v>
      </c>
      <c r="N1181" s="2">
        <f t="shared" si="72"/>
        <v>12.802571428571428</v>
      </c>
      <c r="O1181" s="2">
        <f t="shared" si="74"/>
        <v>13.191111100000001</v>
      </c>
    </row>
    <row r="1182" spans="1:15">
      <c r="A1182" s="1">
        <v>42072</v>
      </c>
      <c r="B1182" s="4" t="s">
        <v>10</v>
      </c>
      <c r="C1182" s="4" t="s">
        <v>21</v>
      </c>
      <c r="D1182" s="5">
        <v>2015</v>
      </c>
      <c r="E1182" s="5" t="s">
        <v>29</v>
      </c>
      <c r="F1182" s="2">
        <v>12.959333000000001</v>
      </c>
      <c r="G1182" s="2">
        <v>12.965999999999999</v>
      </c>
      <c r="H1182" s="2">
        <v>12.55</v>
      </c>
      <c r="I1182" s="2">
        <v>12.725332999999999</v>
      </c>
      <c r="J1182" s="2">
        <v>12.725332999999999</v>
      </c>
      <c r="K1182" s="3">
        <v>101050500</v>
      </c>
      <c r="L1182" s="6">
        <f t="shared" si="75"/>
        <v>-1.5473489154979687E-2</v>
      </c>
      <c r="M1182" s="7">
        <f t="shared" si="73"/>
        <v>6.9899520740996071</v>
      </c>
      <c r="N1182" s="2">
        <f t="shared" si="72"/>
        <v>12.810666714285714</v>
      </c>
      <c r="O1182" s="2">
        <f t="shared" si="74"/>
        <v>13.216422233333333</v>
      </c>
    </row>
    <row r="1183" spans="1:15">
      <c r="A1183" s="1">
        <v>42073</v>
      </c>
      <c r="B1183" s="4" t="s">
        <v>6</v>
      </c>
      <c r="C1183" s="4" t="s">
        <v>21</v>
      </c>
      <c r="D1183" s="5">
        <v>2015</v>
      </c>
      <c r="E1183" s="5" t="s">
        <v>29</v>
      </c>
      <c r="F1183" s="2">
        <v>12.564</v>
      </c>
      <c r="G1183" s="2">
        <v>12.9</v>
      </c>
      <c r="H1183" s="2">
        <v>12.506667</v>
      </c>
      <c r="I1183" s="2">
        <v>12.688000000000001</v>
      </c>
      <c r="J1183" s="2">
        <v>12.688000000000001</v>
      </c>
      <c r="K1183" s="3">
        <v>83695500</v>
      </c>
      <c r="L1183" s="6">
        <f t="shared" si="75"/>
        <v>-2.9337542679628509E-3</v>
      </c>
      <c r="M1183" s="7">
        <f t="shared" si="73"/>
        <v>6.9665115181013988</v>
      </c>
      <c r="N1183" s="2">
        <f t="shared" si="72"/>
        <v>12.904285857142856</v>
      </c>
      <c r="O1183" s="2">
        <f t="shared" si="74"/>
        <v>13.257600033333334</v>
      </c>
    </row>
    <row r="1184" spans="1:15">
      <c r="A1184" s="1">
        <v>42074</v>
      </c>
      <c r="B1184" s="4" t="s">
        <v>7</v>
      </c>
      <c r="C1184" s="4" t="s">
        <v>21</v>
      </c>
      <c r="D1184" s="5">
        <v>2015</v>
      </c>
      <c r="E1184" s="5" t="s">
        <v>29</v>
      </c>
      <c r="F1184" s="2">
        <v>12.743333</v>
      </c>
      <c r="G1184" s="2">
        <v>13.078666999999999</v>
      </c>
      <c r="H1184" s="2">
        <v>12.734</v>
      </c>
      <c r="I1184" s="2">
        <v>12.916</v>
      </c>
      <c r="J1184" s="2">
        <v>12.916</v>
      </c>
      <c r="K1184" s="3">
        <v>74623500</v>
      </c>
      <c r="L1184" s="6">
        <f t="shared" si="75"/>
        <v>1.7969735182849916E-2</v>
      </c>
      <c r="M1184" s="7">
        <f t="shared" si="73"/>
        <v>7.1096676204128038</v>
      </c>
      <c r="N1184" s="2">
        <f t="shared" si="72"/>
        <v>12.955047714285715</v>
      </c>
      <c r="O1184" s="2">
        <f t="shared" si="74"/>
        <v>13.322311133333329</v>
      </c>
    </row>
    <row r="1185" spans="1:15">
      <c r="A1185" s="1">
        <v>42075</v>
      </c>
      <c r="B1185" s="4" t="s">
        <v>8</v>
      </c>
      <c r="C1185" s="4" t="s">
        <v>21</v>
      </c>
      <c r="D1185" s="5">
        <v>2015</v>
      </c>
      <c r="E1185" s="5" t="s">
        <v>29</v>
      </c>
      <c r="F1185" s="2">
        <v>12.916667</v>
      </c>
      <c r="G1185" s="2">
        <v>12.963333</v>
      </c>
      <c r="H1185" s="2">
        <v>12.65</v>
      </c>
      <c r="I1185" s="2">
        <v>12.738</v>
      </c>
      <c r="J1185" s="2">
        <v>12.738</v>
      </c>
      <c r="K1185" s="3">
        <v>62239500</v>
      </c>
      <c r="L1185" s="6">
        <f t="shared" si="75"/>
        <v>-1.3781356457107527E-2</v>
      </c>
      <c r="M1185" s="7">
        <f t="shared" si="73"/>
        <v>6.9979054001872329</v>
      </c>
      <c r="N1185" s="2">
        <f t="shared" si="72"/>
        <v>12.996381</v>
      </c>
      <c r="O1185" s="2">
        <f t="shared" si="74"/>
        <v>13.377555566666665</v>
      </c>
    </row>
    <row r="1186" spans="1:15">
      <c r="A1186" s="1">
        <v>42076</v>
      </c>
      <c r="B1186" s="4" t="s">
        <v>9</v>
      </c>
      <c r="C1186" s="4" t="s">
        <v>21</v>
      </c>
      <c r="D1186" s="5">
        <v>2015</v>
      </c>
      <c r="E1186" s="5" t="s">
        <v>29</v>
      </c>
      <c r="F1186" s="2">
        <v>12.596667</v>
      </c>
      <c r="G1186" s="2">
        <v>12.783333000000001</v>
      </c>
      <c r="H1186" s="2">
        <v>12.488</v>
      </c>
      <c r="I1186" s="2">
        <v>12.578666999999999</v>
      </c>
      <c r="J1186" s="2">
        <v>12.578666999999999</v>
      </c>
      <c r="K1186" s="3">
        <v>81514500</v>
      </c>
      <c r="L1186" s="6">
        <f t="shared" si="75"/>
        <v>-1.2508478568064073E-2</v>
      </c>
      <c r="M1186" s="7">
        <f t="shared" si="73"/>
        <v>6.897863771899587</v>
      </c>
      <c r="N1186" s="2">
        <f t="shared" si="72"/>
        <v>13.077904857142856</v>
      </c>
      <c r="O1186" s="2">
        <f t="shared" si="74"/>
        <v>13.438355566666665</v>
      </c>
    </row>
    <row r="1187" spans="1:15">
      <c r="A1187" s="1">
        <v>42079</v>
      </c>
      <c r="B1187" s="4" t="s">
        <v>10</v>
      </c>
      <c r="C1187" s="4" t="s">
        <v>21</v>
      </c>
      <c r="D1187" s="5">
        <v>2015</v>
      </c>
      <c r="E1187" s="5" t="s">
        <v>29</v>
      </c>
      <c r="F1187" s="2">
        <v>12.8</v>
      </c>
      <c r="G1187" s="2">
        <v>13.060667</v>
      </c>
      <c r="H1187" s="2">
        <v>12.653333</v>
      </c>
      <c r="I1187" s="2">
        <v>13.046666999999999</v>
      </c>
      <c r="J1187" s="2">
        <v>13.046666999999999</v>
      </c>
      <c r="K1187" s="3">
        <v>84432000</v>
      </c>
      <c r="L1187" s="6">
        <f t="shared" si="75"/>
        <v>3.7205850190644207E-2</v>
      </c>
      <c r="M1187" s="7">
        <f t="shared" si="73"/>
        <v>7.1917105082229984</v>
      </c>
      <c r="N1187" s="2">
        <f t="shared" si="72"/>
        <v>13.202095285714288</v>
      </c>
      <c r="O1187" s="2">
        <f t="shared" si="74"/>
        <v>13.533622233333331</v>
      </c>
    </row>
    <row r="1188" spans="1:15">
      <c r="A1188" s="1">
        <v>42080</v>
      </c>
      <c r="B1188" s="4" t="s">
        <v>6</v>
      </c>
      <c r="C1188" s="4" t="s">
        <v>21</v>
      </c>
      <c r="D1188" s="5">
        <v>2015</v>
      </c>
      <c r="E1188" s="5" t="s">
        <v>29</v>
      </c>
      <c r="F1188" s="2">
        <v>13.028667</v>
      </c>
      <c r="G1188" s="2">
        <v>13.247332999999999</v>
      </c>
      <c r="H1188" s="2">
        <v>12.929333</v>
      </c>
      <c r="I1188" s="2">
        <v>12.981999999999999</v>
      </c>
      <c r="J1188" s="2">
        <v>12.981999999999999</v>
      </c>
      <c r="K1188" s="3">
        <v>73411500</v>
      </c>
      <c r="L1188" s="6">
        <f t="shared" si="75"/>
        <v>-4.956591595386012E-3</v>
      </c>
      <c r="M1188" s="7">
        <f t="shared" si="73"/>
        <v>7.1511075447661057</v>
      </c>
      <c r="N1188" s="2">
        <f t="shared" si="72"/>
        <v>13.188761857142856</v>
      </c>
      <c r="O1188" s="2">
        <f t="shared" si="74"/>
        <v>13.610911099999997</v>
      </c>
    </row>
    <row r="1189" spans="1:15">
      <c r="A1189" s="1">
        <v>42081</v>
      </c>
      <c r="B1189" s="4" t="s">
        <v>7</v>
      </c>
      <c r="C1189" s="4" t="s">
        <v>21</v>
      </c>
      <c r="D1189" s="5">
        <v>2015</v>
      </c>
      <c r="E1189" s="5" t="s">
        <v>29</v>
      </c>
      <c r="F1189" s="2">
        <v>12.997332999999999</v>
      </c>
      <c r="G1189" s="2">
        <v>13.391999999999999</v>
      </c>
      <c r="H1189" s="2">
        <v>12.874000000000001</v>
      </c>
      <c r="I1189" s="2">
        <v>13.380667000000001</v>
      </c>
      <c r="J1189" s="2">
        <v>13.380667000000001</v>
      </c>
      <c r="K1189" s="3">
        <v>72313500</v>
      </c>
      <c r="L1189" s="6">
        <f t="shared" si="75"/>
        <v>3.0709212756123976E-2</v>
      </c>
      <c r="M1189" s="7">
        <f t="shared" si="73"/>
        <v>7.4014216405563751</v>
      </c>
      <c r="N1189" s="2">
        <f t="shared" si="72"/>
        <v>13.147619000000001</v>
      </c>
      <c r="O1189" s="2">
        <f t="shared" si="74"/>
        <v>13.69473333333333</v>
      </c>
    </row>
    <row r="1190" spans="1:15">
      <c r="A1190" s="1">
        <v>42082</v>
      </c>
      <c r="B1190" s="4" t="s">
        <v>8</v>
      </c>
      <c r="C1190" s="4" t="s">
        <v>21</v>
      </c>
      <c r="D1190" s="5">
        <v>2015</v>
      </c>
      <c r="E1190" s="5" t="s">
        <v>29</v>
      </c>
      <c r="F1190" s="2">
        <v>13.466666999999999</v>
      </c>
      <c r="G1190" s="2">
        <v>13.639333000000001</v>
      </c>
      <c r="H1190" s="2">
        <v>12.968667</v>
      </c>
      <c r="I1190" s="2">
        <v>13.043333000000001</v>
      </c>
      <c r="J1190" s="2">
        <v>13.043333000000001</v>
      </c>
      <c r="K1190" s="3">
        <v>127128000</v>
      </c>
      <c r="L1190" s="6">
        <f t="shared" si="75"/>
        <v>-2.5210551910454106E-2</v>
      </c>
      <c r="M1190" s="7">
        <f t="shared" si="73"/>
        <v>7.1896171641655169</v>
      </c>
      <c r="N1190" s="2">
        <f t="shared" si="72"/>
        <v>12.997999857142856</v>
      </c>
      <c r="O1190" s="2">
        <f t="shared" si="74"/>
        <v>13.751044433333332</v>
      </c>
    </row>
    <row r="1191" spans="1:15">
      <c r="A1191" s="1">
        <v>42083</v>
      </c>
      <c r="B1191" s="4" t="s">
        <v>9</v>
      </c>
      <c r="C1191" s="4" t="s">
        <v>21</v>
      </c>
      <c r="D1191" s="5">
        <v>2015</v>
      </c>
      <c r="E1191" s="5" t="s">
        <v>29</v>
      </c>
      <c r="F1191" s="2">
        <v>13.163333</v>
      </c>
      <c r="G1191" s="2">
        <v>13.266</v>
      </c>
      <c r="H1191" s="2">
        <v>13.041333</v>
      </c>
      <c r="I1191" s="2">
        <v>13.205333</v>
      </c>
      <c r="J1191" s="2">
        <v>13.205333</v>
      </c>
      <c r="K1191" s="3">
        <v>64042500</v>
      </c>
      <c r="L1191" s="6">
        <f t="shared" si="75"/>
        <v>1.2420138318940337E-2</v>
      </c>
      <c r="M1191" s="7">
        <f t="shared" si="73"/>
        <v>7.2913333421236199</v>
      </c>
      <c r="N1191" s="2">
        <f t="shared" si="72"/>
        <v>12.949619</v>
      </c>
      <c r="O1191" s="2">
        <f t="shared" si="74"/>
        <v>13.818555566666666</v>
      </c>
    </row>
    <row r="1192" spans="1:15">
      <c r="A1192" s="1">
        <v>42086</v>
      </c>
      <c r="B1192" s="4" t="s">
        <v>10</v>
      </c>
      <c r="C1192" s="4" t="s">
        <v>21</v>
      </c>
      <c r="D1192" s="5">
        <v>2015</v>
      </c>
      <c r="E1192" s="5" t="s">
        <v>29</v>
      </c>
      <c r="F1192" s="2">
        <v>13.233333</v>
      </c>
      <c r="G1192" s="2">
        <v>13.366667</v>
      </c>
      <c r="H1192" s="2">
        <v>13.164667</v>
      </c>
      <c r="I1192" s="2">
        <v>13.308667</v>
      </c>
      <c r="J1192" s="2">
        <v>13.308667</v>
      </c>
      <c r="K1192" s="3">
        <v>39474000</v>
      </c>
      <c r="L1192" s="6">
        <f t="shared" si="75"/>
        <v>7.8251718453446247E-3</v>
      </c>
      <c r="M1192" s="7">
        <f t="shared" si="73"/>
        <v>7.3562144503527733</v>
      </c>
      <c r="N1192" s="2">
        <f t="shared" si="72"/>
        <v>12.860952428571428</v>
      </c>
      <c r="O1192" s="2">
        <f t="shared" si="74"/>
        <v>13.890622233333334</v>
      </c>
    </row>
    <row r="1193" spans="1:15">
      <c r="A1193" s="1">
        <v>42087</v>
      </c>
      <c r="B1193" s="4" t="s">
        <v>6</v>
      </c>
      <c r="C1193" s="4" t="s">
        <v>21</v>
      </c>
      <c r="D1193" s="5">
        <v>2015</v>
      </c>
      <c r="E1193" s="5" t="s">
        <v>29</v>
      </c>
      <c r="F1193" s="2">
        <v>13.438667000000001</v>
      </c>
      <c r="G1193" s="2">
        <v>13.586</v>
      </c>
      <c r="H1193" s="2">
        <v>13.316667000000001</v>
      </c>
      <c r="I1193" s="2">
        <v>13.448</v>
      </c>
      <c r="J1193" s="2">
        <v>13.448</v>
      </c>
      <c r="K1193" s="3">
        <v>54748500</v>
      </c>
      <c r="L1193" s="6">
        <f t="shared" si="75"/>
        <v>1.0469343022858757E-2</v>
      </c>
      <c r="M1193" s="7">
        <f t="shared" si="73"/>
        <v>7.4436985258060844</v>
      </c>
      <c r="N1193" s="2">
        <f t="shared" si="72"/>
        <v>12.746285714285715</v>
      </c>
      <c r="O1193" s="2">
        <f t="shared" si="74"/>
        <v>13.964666666666664</v>
      </c>
    </row>
    <row r="1194" spans="1:15">
      <c r="A1194" s="1">
        <v>42088</v>
      </c>
      <c r="B1194" s="4" t="s">
        <v>7</v>
      </c>
      <c r="C1194" s="4" t="s">
        <v>21</v>
      </c>
      <c r="D1194" s="5">
        <v>2015</v>
      </c>
      <c r="E1194" s="5" t="s">
        <v>29</v>
      </c>
      <c r="F1194" s="2">
        <v>13.218</v>
      </c>
      <c r="G1194" s="2">
        <v>13.239333</v>
      </c>
      <c r="H1194" s="2">
        <v>12.846667</v>
      </c>
      <c r="I1194" s="2">
        <v>12.953333000000001</v>
      </c>
      <c r="J1194" s="2">
        <v>12.953333000000001</v>
      </c>
      <c r="K1194" s="3">
        <v>85956000</v>
      </c>
      <c r="L1194" s="6">
        <f t="shared" si="75"/>
        <v>-3.6783685306365242E-2</v>
      </c>
      <c r="M1194" s="7">
        <f t="shared" si="73"/>
        <v>7.1331081764110138</v>
      </c>
      <c r="N1194" s="2">
        <f t="shared" si="72"/>
        <v>12.644190428571429</v>
      </c>
      <c r="O1194" s="2">
        <f t="shared" si="74"/>
        <v>14.028466666666667</v>
      </c>
    </row>
    <row r="1195" spans="1:15">
      <c r="A1195" s="1">
        <v>42089</v>
      </c>
      <c r="B1195" s="4" t="s">
        <v>8</v>
      </c>
      <c r="C1195" s="4" t="s">
        <v>21</v>
      </c>
      <c r="D1195" s="5">
        <v>2015</v>
      </c>
      <c r="E1195" s="5" t="s">
        <v>29</v>
      </c>
      <c r="F1195" s="2">
        <v>12.928000000000001</v>
      </c>
      <c r="G1195" s="2">
        <v>12.986000000000001</v>
      </c>
      <c r="H1195" s="2">
        <v>12.646667000000001</v>
      </c>
      <c r="I1195" s="2">
        <v>12.694000000000001</v>
      </c>
      <c r="J1195" s="2">
        <v>12.694000000000001</v>
      </c>
      <c r="K1195" s="3">
        <v>61920000</v>
      </c>
      <c r="L1195" s="6">
        <f t="shared" si="75"/>
        <v>-2.0020561503359777E-2</v>
      </c>
      <c r="M1195" s="7">
        <f t="shared" si="73"/>
        <v>6.9702787839516986</v>
      </c>
      <c r="N1195" s="2">
        <f t="shared" si="72"/>
        <v>12.728</v>
      </c>
      <c r="O1195" s="2">
        <f t="shared" si="74"/>
        <v>14.122911133333334</v>
      </c>
    </row>
    <row r="1196" spans="1:15">
      <c r="A1196" s="1">
        <v>42090</v>
      </c>
      <c r="B1196" s="4" t="s">
        <v>9</v>
      </c>
      <c r="C1196" s="4" t="s">
        <v>21</v>
      </c>
      <c r="D1196" s="5">
        <v>2015</v>
      </c>
      <c r="E1196" s="5" t="s">
        <v>29</v>
      </c>
      <c r="F1196" s="2">
        <v>12.604666999999999</v>
      </c>
      <c r="G1196" s="2">
        <v>12.619332999999999</v>
      </c>
      <c r="H1196" s="2">
        <v>12.093332999999999</v>
      </c>
      <c r="I1196" s="2">
        <v>12.333333</v>
      </c>
      <c r="J1196" s="2">
        <v>12.333333</v>
      </c>
      <c r="K1196" s="3">
        <v>129073500</v>
      </c>
      <c r="L1196" s="6">
        <f t="shared" si="75"/>
        <v>-2.841239955884679E-2</v>
      </c>
      <c r="M1196" s="7">
        <f t="shared" si="73"/>
        <v>6.7438240385466637</v>
      </c>
      <c r="N1196" s="2">
        <f t="shared" si="72"/>
        <v>12.850285714285715</v>
      </c>
      <c r="O1196" s="2">
        <f t="shared" si="74"/>
        <v>14.2255778</v>
      </c>
    </row>
    <row r="1197" spans="1:15">
      <c r="A1197" s="1">
        <v>42093</v>
      </c>
      <c r="B1197" s="4" t="s">
        <v>10</v>
      </c>
      <c r="C1197" s="4" t="s">
        <v>21</v>
      </c>
      <c r="D1197" s="5">
        <v>2015</v>
      </c>
      <c r="E1197" s="5" t="s">
        <v>29</v>
      </c>
      <c r="F1197" s="2">
        <v>12.39</v>
      </c>
      <c r="G1197" s="2">
        <v>12.816667000000001</v>
      </c>
      <c r="H1197" s="2">
        <v>12.12</v>
      </c>
      <c r="I1197" s="2">
        <v>12.704667000000001</v>
      </c>
      <c r="J1197" s="2">
        <v>12.704667000000001</v>
      </c>
      <c r="K1197" s="3">
        <v>151342500</v>
      </c>
      <c r="L1197" s="6">
        <f t="shared" si="75"/>
        <v>3.0108162975896375E-2</v>
      </c>
      <c r="M1197" s="7">
        <f t="shared" si="73"/>
        <v>6.976976354755891</v>
      </c>
      <c r="N1197" s="2">
        <f t="shared" si="72"/>
        <v>13.066190571428573</v>
      </c>
      <c r="O1197" s="2">
        <f t="shared" si="74"/>
        <v>14.346666700000002</v>
      </c>
    </row>
    <row r="1198" spans="1:15">
      <c r="A1198" s="1">
        <v>42094</v>
      </c>
      <c r="B1198" s="4" t="s">
        <v>6</v>
      </c>
      <c r="C1198" s="4" t="s">
        <v>21</v>
      </c>
      <c r="D1198" s="5">
        <v>2015</v>
      </c>
      <c r="E1198" s="5" t="s">
        <v>29</v>
      </c>
      <c r="F1198" s="2">
        <v>12.901999999999999</v>
      </c>
      <c r="G1198" s="2">
        <v>12.917332999999999</v>
      </c>
      <c r="H1198" s="2">
        <v>12.560667</v>
      </c>
      <c r="I1198" s="2">
        <v>12.584667</v>
      </c>
      <c r="J1198" s="2">
        <v>12.584667</v>
      </c>
      <c r="K1198" s="3">
        <v>75399000</v>
      </c>
      <c r="L1198" s="6">
        <f t="shared" si="75"/>
        <v>-9.4453479182099766E-3</v>
      </c>
      <c r="M1198" s="7">
        <f t="shared" si="73"/>
        <v>6.9016310377498868</v>
      </c>
      <c r="N1198" s="2">
        <f t="shared" si="72"/>
        <v>13.252095285714287</v>
      </c>
      <c r="O1198" s="2">
        <f t="shared" si="74"/>
        <v>14.467044466666668</v>
      </c>
    </row>
    <row r="1199" spans="1:15">
      <c r="A1199" s="1">
        <v>42095</v>
      </c>
      <c r="B1199" s="4" t="s">
        <v>7</v>
      </c>
      <c r="C1199" s="4" t="s">
        <v>22</v>
      </c>
      <c r="D1199" s="5">
        <v>2015</v>
      </c>
      <c r="E1199" s="5" t="s">
        <v>26</v>
      </c>
      <c r="F1199" s="2">
        <v>12.58</v>
      </c>
      <c r="G1199" s="2">
        <v>12.82</v>
      </c>
      <c r="H1199" s="2">
        <v>12.403333</v>
      </c>
      <c r="I1199" s="2">
        <v>12.506</v>
      </c>
      <c r="J1199" s="2">
        <v>12.506</v>
      </c>
      <c r="K1199" s="3">
        <v>56919000</v>
      </c>
      <c r="L1199" s="6">
        <f t="shared" si="75"/>
        <v>-6.2510195939232543E-3</v>
      </c>
      <c r="M1199" s="7">
        <f t="shared" si="73"/>
        <v>6.8522377873089599</v>
      </c>
      <c r="N1199" s="2">
        <f t="shared" si="72"/>
        <v>13.462857142857144</v>
      </c>
      <c r="O1199" s="2">
        <f t="shared" si="74"/>
        <v>14.587955566666666</v>
      </c>
    </row>
    <row r="1200" spans="1:15">
      <c r="A1200" s="1">
        <v>42096</v>
      </c>
      <c r="B1200" s="4" t="s">
        <v>8</v>
      </c>
      <c r="C1200" s="4" t="s">
        <v>22</v>
      </c>
      <c r="D1200" s="5">
        <v>2015</v>
      </c>
      <c r="E1200" s="5" t="s">
        <v>26</v>
      </c>
      <c r="F1200" s="2">
        <v>12.682</v>
      </c>
      <c r="G1200" s="2">
        <v>12.882</v>
      </c>
      <c r="H1200" s="2">
        <v>12.666667</v>
      </c>
      <c r="I1200" s="2">
        <v>12.733333</v>
      </c>
      <c r="J1200" s="2">
        <v>12.733333</v>
      </c>
      <c r="K1200" s="3">
        <v>75156000</v>
      </c>
      <c r="L1200" s="6">
        <f t="shared" si="75"/>
        <v>1.8177914600991506E-2</v>
      </c>
      <c r="M1200" s="7">
        <f t="shared" si="73"/>
        <v>6.9949750952333414</v>
      </c>
      <c r="N1200" s="2">
        <f t="shared" si="72"/>
        <v>13.67419042857143</v>
      </c>
      <c r="O1200" s="2">
        <f t="shared" si="74"/>
        <v>14.713533333333332</v>
      </c>
    </row>
    <row r="1201" spans="1:15">
      <c r="A1201" s="1">
        <v>42100</v>
      </c>
      <c r="B1201" s="4" t="s">
        <v>10</v>
      </c>
      <c r="C1201" s="4" t="s">
        <v>22</v>
      </c>
      <c r="D1201" s="5">
        <v>2015</v>
      </c>
      <c r="E1201" s="5" t="s">
        <v>26</v>
      </c>
      <c r="F1201" s="2">
        <v>13.2</v>
      </c>
      <c r="G1201" s="2">
        <v>13.85</v>
      </c>
      <c r="H1201" s="2">
        <v>13.166667</v>
      </c>
      <c r="I1201" s="2">
        <v>13.54</v>
      </c>
      <c r="J1201" s="2">
        <v>13.54</v>
      </c>
      <c r="K1201" s="3">
        <v>186837000</v>
      </c>
      <c r="L1201" s="6">
        <f t="shared" si="75"/>
        <v>6.3350813176722795E-2</v>
      </c>
      <c r="M1201" s="7">
        <f t="shared" si="73"/>
        <v>7.5014632688440201</v>
      </c>
      <c r="N1201" s="2">
        <f t="shared" si="72"/>
        <v>13.830952428571427</v>
      </c>
      <c r="O1201" s="2">
        <f t="shared" si="74"/>
        <v>14.842066666666664</v>
      </c>
    </row>
    <row r="1202" spans="1:15">
      <c r="A1202" s="1">
        <v>42101</v>
      </c>
      <c r="B1202" s="4" t="s">
        <v>6</v>
      </c>
      <c r="C1202" s="4" t="s">
        <v>22</v>
      </c>
      <c r="D1202" s="5">
        <v>2015</v>
      </c>
      <c r="E1202" s="5" t="s">
        <v>26</v>
      </c>
      <c r="F1202" s="2">
        <v>13.500667</v>
      </c>
      <c r="G1202" s="2">
        <v>13.670667</v>
      </c>
      <c r="H1202" s="2">
        <v>13.409333</v>
      </c>
      <c r="I1202" s="2">
        <v>13.55</v>
      </c>
      <c r="J1202" s="2">
        <v>13.55</v>
      </c>
      <c r="K1202" s="3">
        <v>65218500</v>
      </c>
      <c r="L1202" s="6">
        <f t="shared" si="75"/>
        <v>7.3855243722315835E-4</v>
      </c>
      <c r="M1202" s="7">
        <f t="shared" si="73"/>
        <v>7.5077420452611872</v>
      </c>
      <c r="N1202" s="2">
        <f t="shared" si="72"/>
        <v>13.876000000000001</v>
      </c>
      <c r="O1202" s="2">
        <f t="shared" si="74"/>
        <v>14.943511066666666</v>
      </c>
    </row>
    <row r="1203" spans="1:15">
      <c r="A1203" s="1">
        <v>42102</v>
      </c>
      <c r="B1203" s="4" t="s">
        <v>7</v>
      </c>
      <c r="C1203" s="4" t="s">
        <v>22</v>
      </c>
      <c r="D1203" s="5">
        <v>2015</v>
      </c>
      <c r="E1203" s="5" t="s">
        <v>26</v>
      </c>
      <c r="F1203" s="2">
        <v>13.88</v>
      </c>
      <c r="G1203" s="2">
        <v>14.06</v>
      </c>
      <c r="H1203" s="2">
        <v>13.724667</v>
      </c>
      <c r="I1203" s="2">
        <v>13.844666999999999</v>
      </c>
      <c r="J1203" s="2">
        <v>13.844666999999999</v>
      </c>
      <c r="K1203" s="3">
        <v>94546500</v>
      </c>
      <c r="L1203" s="6">
        <f t="shared" si="75"/>
        <v>2.1746642066420567E-2</v>
      </c>
      <c r="M1203" s="7">
        <f t="shared" si="73"/>
        <v>7.6927568663129193</v>
      </c>
      <c r="N1203" s="2">
        <f t="shared" si="72"/>
        <v>13.908857142857144</v>
      </c>
      <c r="O1203" s="2">
        <f t="shared" si="74"/>
        <v>15.041044399999999</v>
      </c>
    </row>
    <row r="1204" spans="1:15">
      <c r="A1204" s="1">
        <v>42103</v>
      </c>
      <c r="B1204" s="4" t="s">
        <v>8</v>
      </c>
      <c r="C1204" s="4" t="s">
        <v>22</v>
      </c>
      <c r="D1204" s="5">
        <v>2015</v>
      </c>
      <c r="E1204" s="5" t="s">
        <v>26</v>
      </c>
      <c r="F1204" s="2">
        <v>13.895333000000001</v>
      </c>
      <c r="G1204" s="2">
        <v>14.024667000000001</v>
      </c>
      <c r="H1204" s="2">
        <v>13.741332999999999</v>
      </c>
      <c r="I1204" s="2">
        <v>14.006</v>
      </c>
      <c r="J1204" s="2">
        <v>14.006</v>
      </c>
      <c r="K1204" s="3">
        <v>57003000</v>
      </c>
      <c r="L1204" s="6">
        <f t="shared" si="75"/>
        <v>1.1653079124257799E-2</v>
      </c>
      <c r="M1204" s="7">
        <f t="shared" si="73"/>
        <v>7.7940542498839989</v>
      </c>
      <c r="N1204" s="2">
        <f t="shared" si="72"/>
        <v>13.900476142857142</v>
      </c>
      <c r="O1204" s="2">
        <f t="shared" si="74"/>
        <v>15.122555533333331</v>
      </c>
    </row>
    <row r="1205" spans="1:15">
      <c r="A1205" s="1">
        <v>42104</v>
      </c>
      <c r="B1205" s="4" t="s">
        <v>9</v>
      </c>
      <c r="C1205" s="4" t="s">
        <v>22</v>
      </c>
      <c r="D1205" s="5">
        <v>2015</v>
      </c>
      <c r="E1205" s="5" t="s">
        <v>26</v>
      </c>
      <c r="F1205" s="2">
        <v>13.99</v>
      </c>
      <c r="G1205" s="2">
        <v>14.11</v>
      </c>
      <c r="H1205" s="2">
        <v>13.933332999999999</v>
      </c>
      <c r="I1205" s="2">
        <v>14.06</v>
      </c>
      <c r="J1205" s="2">
        <v>14.06</v>
      </c>
      <c r="K1205" s="3">
        <v>61015500</v>
      </c>
      <c r="L1205" s="6">
        <f t="shared" si="75"/>
        <v>3.8554905040697036E-3</v>
      </c>
      <c r="M1205" s="7">
        <f t="shared" si="73"/>
        <v>7.8279596425367011</v>
      </c>
      <c r="N1205" s="2">
        <f t="shared" si="72"/>
        <v>13.854571428571429</v>
      </c>
      <c r="O1205" s="2">
        <f t="shared" si="74"/>
        <v>15.201511066666665</v>
      </c>
    </row>
    <row r="1206" spans="1:15">
      <c r="A1206" s="1">
        <v>42107</v>
      </c>
      <c r="B1206" s="4" t="s">
        <v>10</v>
      </c>
      <c r="C1206" s="4" t="s">
        <v>22</v>
      </c>
      <c r="D1206" s="5">
        <v>2015</v>
      </c>
      <c r="E1206" s="5" t="s">
        <v>26</v>
      </c>
      <c r="F1206" s="2">
        <v>14.029332999999999</v>
      </c>
      <c r="G1206" s="2">
        <v>14.2</v>
      </c>
      <c r="H1206" s="2">
        <v>13.936667</v>
      </c>
      <c r="I1206" s="2">
        <v>13.985333000000001</v>
      </c>
      <c r="J1206" s="2">
        <v>13.985333000000001</v>
      </c>
      <c r="K1206" s="3">
        <v>56373000</v>
      </c>
      <c r="L1206" s="6">
        <f t="shared" si="75"/>
        <v>-5.3105974395447949E-3</v>
      </c>
      <c r="M1206" s="7">
        <f t="shared" si="73"/>
        <v>7.7810779026626413</v>
      </c>
      <c r="N1206" s="2">
        <f t="shared" si="72"/>
        <v>13.840381000000002</v>
      </c>
      <c r="O1206" s="2">
        <f t="shared" si="74"/>
        <v>15.283355500000001</v>
      </c>
    </row>
    <row r="1207" spans="1:15">
      <c r="A1207" s="1">
        <v>42108</v>
      </c>
      <c r="B1207" s="4" t="s">
        <v>6</v>
      </c>
      <c r="C1207" s="4" t="s">
        <v>22</v>
      </c>
      <c r="D1207" s="5">
        <v>2015</v>
      </c>
      <c r="E1207" s="5" t="s">
        <v>26</v>
      </c>
      <c r="F1207" s="2">
        <v>13.904667</v>
      </c>
      <c r="G1207" s="2">
        <v>13.965999999999999</v>
      </c>
      <c r="H1207" s="2">
        <v>13.7</v>
      </c>
      <c r="I1207" s="2">
        <v>13.830667</v>
      </c>
      <c r="J1207" s="2">
        <v>13.830667</v>
      </c>
      <c r="K1207" s="3">
        <v>45390000</v>
      </c>
      <c r="L1207" s="6">
        <f t="shared" si="75"/>
        <v>-1.1059157475907126E-2</v>
      </c>
      <c r="M1207" s="7">
        <f t="shared" si="73"/>
        <v>7.6839665793288869</v>
      </c>
      <c r="N1207" s="2">
        <f t="shared" si="72"/>
        <v>13.932381000000001</v>
      </c>
      <c r="O1207" s="2">
        <f t="shared" si="74"/>
        <v>15.367088866666666</v>
      </c>
    </row>
    <row r="1208" spans="1:15">
      <c r="A1208" s="1">
        <v>42109</v>
      </c>
      <c r="B1208" s="4" t="s">
        <v>7</v>
      </c>
      <c r="C1208" s="4" t="s">
        <v>22</v>
      </c>
      <c r="D1208" s="5">
        <v>2015</v>
      </c>
      <c r="E1208" s="5" t="s">
        <v>26</v>
      </c>
      <c r="F1208" s="2">
        <v>13.830667</v>
      </c>
      <c r="G1208" s="2">
        <v>13.972667</v>
      </c>
      <c r="H1208" s="2">
        <v>13.773332999999999</v>
      </c>
      <c r="I1208" s="2">
        <v>13.855333</v>
      </c>
      <c r="J1208" s="2">
        <v>13.855333</v>
      </c>
      <c r="K1208" s="3">
        <v>29286000</v>
      </c>
      <c r="L1208" s="6">
        <f t="shared" si="75"/>
        <v>1.7834280877415279E-3</v>
      </c>
      <c r="M1208" s="7">
        <f t="shared" si="73"/>
        <v>7.6994538092394702</v>
      </c>
      <c r="N1208" s="2">
        <f t="shared" si="72"/>
        <v>14.038476142857144</v>
      </c>
      <c r="O1208" s="2">
        <f t="shared" si="74"/>
        <v>15.455911066666665</v>
      </c>
    </row>
    <row r="1209" spans="1:15">
      <c r="A1209" s="1">
        <v>42110</v>
      </c>
      <c r="B1209" s="4" t="s">
        <v>8</v>
      </c>
      <c r="C1209" s="4" t="s">
        <v>22</v>
      </c>
      <c r="D1209" s="5">
        <v>2015</v>
      </c>
      <c r="E1209" s="5" t="s">
        <v>26</v>
      </c>
      <c r="F1209" s="2">
        <v>13.846667</v>
      </c>
      <c r="G1209" s="2">
        <v>13.944667000000001</v>
      </c>
      <c r="H1209" s="2">
        <v>13.752667000000001</v>
      </c>
      <c r="I1209" s="2">
        <v>13.78</v>
      </c>
      <c r="J1209" s="2">
        <v>13.78</v>
      </c>
      <c r="K1209" s="3">
        <v>24886500</v>
      </c>
      <c r="L1209" s="6">
        <f t="shared" si="75"/>
        <v>-5.4371121935503494E-3</v>
      </c>
      <c r="M1209" s="7">
        <f t="shared" si="73"/>
        <v>7.6521539028560266</v>
      </c>
      <c r="N1209" s="2">
        <f t="shared" si="72"/>
        <v>14.139428571428571</v>
      </c>
      <c r="O1209" s="2">
        <f t="shared" si="74"/>
        <v>15.552844366666665</v>
      </c>
    </row>
    <row r="1210" spans="1:15">
      <c r="A1210" s="1">
        <v>42111</v>
      </c>
      <c r="B1210" s="4" t="s">
        <v>9</v>
      </c>
      <c r="C1210" s="4" t="s">
        <v>22</v>
      </c>
      <c r="D1210" s="5">
        <v>2015</v>
      </c>
      <c r="E1210" s="5" t="s">
        <v>26</v>
      </c>
      <c r="F1210" s="2">
        <v>13.666</v>
      </c>
      <c r="G1210" s="2">
        <v>13.792</v>
      </c>
      <c r="H1210" s="2">
        <v>13.566667000000001</v>
      </c>
      <c r="I1210" s="2">
        <v>13.786</v>
      </c>
      <c r="J1210" s="2">
        <v>13.786</v>
      </c>
      <c r="K1210" s="3">
        <v>37048500</v>
      </c>
      <c r="L1210" s="6">
        <f t="shared" si="75"/>
        <v>4.3541364296082927E-4</v>
      </c>
      <c r="M1210" s="7">
        <f t="shared" si="73"/>
        <v>7.6559211687063264</v>
      </c>
      <c r="N1210" s="2">
        <f t="shared" si="72"/>
        <v>14.376095285714285</v>
      </c>
      <c r="O1210" s="2">
        <f t="shared" si="74"/>
        <v>15.650844333333332</v>
      </c>
    </row>
    <row r="1211" spans="1:15">
      <c r="A1211" s="1">
        <v>42114</v>
      </c>
      <c r="B1211" s="4" t="s">
        <v>10</v>
      </c>
      <c r="C1211" s="4" t="s">
        <v>22</v>
      </c>
      <c r="D1211" s="5">
        <v>2015</v>
      </c>
      <c r="E1211" s="5" t="s">
        <v>26</v>
      </c>
      <c r="F1211" s="2">
        <v>13.785333</v>
      </c>
      <c r="G1211" s="2">
        <v>13.856667</v>
      </c>
      <c r="H1211" s="2">
        <v>13.59</v>
      </c>
      <c r="I1211" s="2">
        <v>13.684666999999999</v>
      </c>
      <c r="J1211" s="2">
        <v>13.684666999999999</v>
      </c>
      <c r="K1211" s="3">
        <v>38389500</v>
      </c>
      <c r="L1211" s="6">
        <f t="shared" si="75"/>
        <v>-7.3504279704047831E-3</v>
      </c>
      <c r="M1211" s="7">
        <f t="shared" si="73"/>
        <v>7.592296443638249</v>
      </c>
      <c r="N1211" s="2">
        <f t="shared" si="72"/>
        <v>14.601714285714284</v>
      </c>
      <c r="O1211" s="2">
        <f t="shared" si="74"/>
        <v>15.7456443</v>
      </c>
    </row>
    <row r="1212" spans="1:15">
      <c r="A1212" s="1">
        <v>42115</v>
      </c>
      <c r="B1212" s="4" t="s">
        <v>6</v>
      </c>
      <c r="C1212" s="4" t="s">
        <v>22</v>
      </c>
      <c r="D1212" s="5">
        <v>2015</v>
      </c>
      <c r="E1212" s="5" t="s">
        <v>26</v>
      </c>
      <c r="F1212" s="2">
        <v>13.72</v>
      </c>
      <c r="G1212" s="2">
        <v>14.05</v>
      </c>
      <c r="H1212" s="2">
        <v>13.620666999999999</v>
      </c>
      <c r="I1212" s="2">
        <v>13.960667000000001</v>
      </c>
      <c r="J1212" s="2">
        <v>13.960667000000001</v>
      </c>
      <c r="K1212" s="3">
        <v>51487500</v>
      </c>
      <c r="L1212" s="6">
        <f t="shared" si="75"/>
        <v>2.0168557992679075E-2</v>
      </c>
      <c r="M1212" s="7">
        <f t="shared" si="73"/>
        <v>7.7655906727520563</v>
      </c>
      <c r="N1212" s="2">
        <f t="shared" si="72"/>
        <v>14.860571428571429</v>
      </c>
      <c r="O1212" s="2">
        <f t="shared" si="74"/>
        <v>15.841377633333334</v>
      </c>
    </row>
    <row r="1213" spans="1:15">
      <c r="A1213" s="1">
        <v>42116</v>
      </c>
      <c r="B1213" s="4" t="s">
        <v>7</v>
      </c>
      <c r="C1213" s="4" t="s">
        <v>22</v>
      </c>
      <c r="D1213" s="5">
        <v>2015</v>
      </c>
      <c r="E1213" s="5" t="s">
        <v>26</v>
      </c>
      <c r="F1213" s="2">
        <v>14.166667</v>
      </c>
      <c r="G1213" s="2">
        <v>14.792</v>
      </c>
      <c r="H1213" s="2">
        <v>14.112667</v>
      </c>
      <c r="I1213" s="2">
        <v>14.629333000000001</v>
      </c>
      <c r="J1213" s="2">
        <v>14.629333000000001</v>
      </c>
      <c r="K1213" s="3">
        <v>117945000</v>
      </c>
      <c r="L1213" s="6">
        <f t="shared" si="75"/>
        <v>4.7896422140861893E-2</v>
      </c>
      <c r="M1213" s="7">
        <f t="shared" si="73"/>
        <v>8.1854311039281917</v>
      </c>
      <c r="N1213" s="2">
        <f t="shared" si="72"/>
        <v>15.019047571428571</v>
      </c>
      <c r="O1213" s="2">
        <f t="shared" si="74"/>
        <v>15.92933316666667</v>
      </c>
    </row>
    <row r="1214" spans="1:15">
      <c r="A1214" s="1">
        <v>42117</v>
      </c>
      <c r="B1214" s="4" t="s">
        <v>8</v>
      </c>
      <c r="C1214" s="4" t="s">
        <v>22</v>
      </c>
      <c r="D1214" s="5">
        <v>2015</v>
      </c>
      <c r="E1214" s="5" t="s">
        <v>26</v>
      </c>
      <c r="F1214" s="2">
        <v>14.551333</v>
      </c>
      <c r="G1214" s="2">
        <v>14.765333</v>
      </c>
      <c r="H1214" s="2">
        <v>14.476667000000001</v>
      </c>
      <c r="I1214" s="2">
        <v>14.573333</v>
      </c>
      <c r="J1214" s="2">
        <v>14.573333</v>
      </c>
      <c r="K1214" s="3">
        <v>66168000</v>
      </c>
      <c r="L1214" s="6">
        <f t="shared" si="75"/>
        <v>-3.8279257160938871E-3</v>
      </c>
      <c r="M1214" s="7">
        <f t="shared" si="73"/>
        <v>8.1502699559920551</v>
      </c>
      <c r="N1214" s="2">
        <f t="shared" si="72"/>
        <v>15.08180957142857</v>
      </c>
      <c r="O1214" s="2">
        <f t="shared" si="74"/>
        <v>15.988177633333331</v>
      </c>
    </row>
    <row r="1215" spans="1:15">
      <c r="A1215" s="1">
        <v>42118</v>
      </c>
      <c r="B1215" s="4" t="s">
        <v>9</v>
      </c>
      <c r="C1215" s="4" t="s">
        <v>22</v>
      </c>
      <c r="D1215" s="5">
        <v>2015</v>
      </c>
      <c r="E1215" s="5" t="s">
        <v>26</v>
      </c>
      <c r="F1215" s="2">
        <v>14.7</v>
      </c>
      <c r="G1215" s="2">
        <v>14.72</v>
      </c>
      <c r="H1215" s="2">
        <v>14.534000000000001</v>
      </c>
      <c r="I1215" s="2">
        <v>14.561999999999999</v>
      </c>
      <c r="J1215" s="2">
        <v>14.561999999999999</v>
      </c>
      <c r="K1215" s="3">
        <v>36417000</v>
      </c>
      <c r="L1215" s="6">
        <f t="shared" si="75"/>
        <v>-7.7765326572860731E-4</v>
      </c>
      <c r="M1215" s="7">
        <f t="shared" si="73"/>
        <v>8.1431542186784807</v>
      </c>
      <c r="N1215" s="2">
        <f t="shared" si="72"/>
        <v>15.195238142857145</v>
      </c>
      <c r="O1215" s="2">
        <f t="shared" si="74"/>
        <v>16.0560443</v>
      </c>
    </row>
    <row r="1216" spans="1:15">
      <c r="A1216" s="1">
        <v>42121</v>
      </c>
      <c r="B1216" s="4" t="s">
        <v>10</v>
      </c>
      <c r="C1216" s="4" t="s">
        <v>22</v>
      </c>
      <c r="D1216" s="5">
        <v>2015</v>
      </c>
      <c r="E1216" s="5" t="s">
        <v>26</v>
      </c>
      <c r="F1216" s="2">
        <v>14.837332999999999</v>
      </c>
      <c r="G1216" s="2">
        <v>15.916667</v>
      </c>
      <c r="H1216" s="2">
        <v>14.8</v>
      </c>
      <c r="I1216" s="2">
        <v>15.436667</v>
      </c>
      <c r="J1216" s="2">
        <v>15.436667</v>
      </c>
      <c r="K1216" s="3">
        <v>175089000</v>
      </c>
      <c r="L1216" s="6">
        <f t="shared" si="75"/>
        <v>6.0065032275786329E-2</v>
      </c>
      <c r="M1216" s="7">
        <f t="shared" si="73"/>
        <v>8.6923380719258958</v>
      </c>
      <c r="N1216" s="2">
        <f t="shared" si="72"/>
        <v>15.333523857142859</v>
      </c>
      <c r="O1216" s="2">
        <f t="shared" si="74"/>
        <v>16.140177633333334</v>
      </c>
    </row>
    <row r="1217" spans="1:15">
      <c r="A1217" s="1">
        <v>42122</v>
      </c>
      <c r="B1217" s="4" t="s">
        <v>6</v>
      </c>
      <c r="C1217" s="4" t="s">
        <v>22</v>
      </c>
      <c r="D1217" s="5">
        <v>2015</v>
      </c>
      <c r="E1217" s="5" t="s">
        <v>26</v>
      </c>
      <c r="F1217" s="2">
        <v>15.65</v>
      </c>
      <c r="G1217" s="2">
        <v>15.7</v>
      </c>
      <c r="H1217" s="2">
        <v>15.202</v>
      </c>
      <c r="I1217" s="2">
        <v>15.365333</v>
      </c>
      <c r="J1217" s="2">
        <v>15.365333</v>
      </c>
      <c r="K1217" s="3">
        <v>91281000</v>
      </c>
      <c r="L1217" s="6">
        <f t="shared" si="75"/>
        <v>-4.6210752619072646E-3</v>
      </c>
      <c r="M1217" s="7">
        <f t="shared" si="73"/>
        <v>8.6475490482316761</v>
      </c>
      <c r="N1217" s="2">
        <f t="shared" si="72"/>
        <v>15.322857142857142</v>
      </c>
      <c r="O1217" s="2">
        <f t="shared" si="74"/>
        <v>16.194511000000002</v>
      </c>
    </row>
    <row r="1218" spans="1:15">
      <c r="A1218" s="1">
        <v>42123</v>
      </c>
      <c r="B1218" s="4" t="s">
        <v>7</v>
      </c>
      <c r="C1218" s="4" t="s">
        <v>22</v>
      </c>
      <c r="D1218" s="5">
        <v>2015</v>
      </c>
      <c r="E1218" s="5" t="s">
        <v>26</v>
      </c>
      <c r="F1218" s="2">
        <v>15.336667</v>
      </c>
      <c r="G1218" s="2">
        <v>15.664667</v>
      </c>
      <c r="H1218" s="2">
        <v>15.175333</v>
      </c>
      <c r="I1218" s="2">
        <v>15.496667</v>
      </c>
      <c r="J1218" s="2">
        <v>15.496667</v>
      </c>
      <c r="K1218" s="3">
        <v>59041500</v>
      </c>
      <c r="L1218" s="6">
        <f t="shared" si="75"/>
        <v>8.547422955298185E-3</v>
      </c>
      <c r="M1218" s="7">
        <f t="shared" si="73"/>
        <v>8.7300107304288961</v>
      </c>
      <c r="N1218" s="2">
        <f t="shared" ref="N1218:N1281" si="76">AVERAGE(I1218:I1224)</f>
        <v>15.383047714285713</v>
      </c>
      <c r="O1218" s="2">
        <f t="shared" si="74"/>
        <v>16.239444333333331</v>
      </c>
    </row>
    <row r="1219" spans="1:15">
      <c r="A1219" s="1">
        <v>42124</v>
      </c>
      <c r="B1219" s="4" t="s">
        <v>8</v>
      </c>
      <c r="C1219" s="4" t="s">
        <v>22</v>
      </c>
      <c r="D1219" s="5">
        <v>2015</v>
      </c>
      <c r="E1219" s="5" t="s">
        <v>26</v>
      </c>
      <c r="F1219" s="2">
        <v>15.359332999999999</v>
      </c>
      <c r="G1219" s="2">
        <v>15.526</v>
      </c>
      <c r="H1219" s="2">
        <v>15.011333</v>
      </c>
      <c r="I1219" s="2">
        <v>15.07</v>
      </c>
      <c r="J1219" s="2">
        <v>15.07</v>
      </c>
      <c r="K1219" s="3">
        <v>58678500</v>
      </c>
      <c r="L1219" s="6">
        <f t="shared" si="75"/>
        <v>-2.7532823671051337E-2</v>
      </c>
      <c r="M1219" s="7">
        <f t="shared" ref="M1219:M1282" si="77">I1219/$I$2-1</f>
        <v>8.4621160606705601</v>
      </c>
      <c r="N1219" s="2">
        <f t="shared" si="76"/>
        <v>15.422666714285713</v>
      </c>
      <c r="O1219" s="2">
        <f t="shared" ref="O1219:O1282" si="78">AVERAGE(I1219:I1248)</f>
        <v>16.2815777</v>
      </c>
    </row>
    <row r="1220" spans="1:15">
      <c r="A1220" s="1">
        <v>42125</v>
      </c>
      <c r="B1220" s="4" t="s">
        <v>9</v>
      </c>
      <c r="C1220" s="4" t="s">
        <v>23</v>
      </c>
      <c r="D1220" s="5">
        <v>2015</v>
      </c>
      <c r="E1220" s="5" t="s">
        <v>26</v>
      </c>
      <c r="F1220" s="2">
        <v>15.329333</v>
      </c>
      <c r="G1220" s="2">
        <v>15.451333</v>
      </c>
      <c r="H1220" s="2">
        <v>14.694000000000001</v>
      </c>
      <c r="I1220" s="2">
        <v>15.068667</v>
      </c>
      <c r="J1220" s="2">
        <v>15.068667</v>
      </c>
      <c r="K1220" s="3">
        <v>79225500</v>
      </c>
      <c r="L1220" s="6">
        <f t="shared" ref="L1220:L1283" si="79">(J1220-J1219)/J1219</f>
        <v>-8.8453881884584918E-5</v>
      </c>
      <c r="M1220" s="7">
        <f t="shared" si="77"/>
        <v>8.4612790997741527</v>
      </c>
      <c r="N1220" s="2">
        <f t="shared" si="76"/>
        <v>15.550666714285713</v>
      </c>
      <c r="O1220" s="2">
        <f t="shared" si="78"/>
        <v>16.336333266666664</v>
      </c>
    </row>
    <row r="1221" spans="1:15">
      <c r="A1221" s="1">
        <v>42128</v>
      </c>
      <c r="B1221" s="4" t="s">
        <v>10</v>
      </c>
      <c r="C1221" s="4" t="s">
        <v>23</v>
      </c>
      <c r="D1221" s="5">
        <v>2015</v>
      </c>
      <c r="E1221" s="5" t="s">
        <v>26</v>
      </c>
      <c r="F1221" s="2">
        <v>15.212</v>
      </c>
      <c r="G1221" s="2">
        <v>15.648667</v>
      </c>
      <c r="H1221" s="2">
        <v>15.140667000000001</v>
      </c>
      <c r="I1221" s="2">
        <v>15.367333</v>
      </c>
      <c r="J1221" s="2">
        <v>15.367333</v>
      </c>
      <c r="K1221" s="3">
        <v>66519000</v>
      </c>
      <c r="L1221" s="6">
        <f t="shared" si="79"/>
        <v>1.9820333145592825E-2</v>
      </c>
      <c r="M1221" s="7">
        <f t="shared" si="77"/>
        <v>8.6488048035151106</v>
      </c>
      <c r="N1221" s="2">
        <f t="shared" si="76"/>
        <v>15.728857142857141</v>
      </c>
      <c r="O1221" s="2">
        <f t="shared" si="78"/>
        <v>16.390444333333331</v>
      </c>
    </row>
    <row r="1222" spans="1:15">
      <c r="A1222" s="1">
        <v>42129</v>
      </c>
      <c r="B1222" s="4" t="s">
        <v>6</v>
      </c>
      <c r="C1222" s="4" t="s">
        <v>23</v>
      </c>
      <c r="D1222" s="5">
        <v>2015</v>
      </c>
      <c r="E1222" s="5" t="s">
        <v>26</v>
      </c>
      <c r="F1222" s="2">
        <v>15.850667</v>
      </c>
      <c r="G1222" s="2">
        <v>15.966666999999999</v>
      </c>
      <c r="H1222" s="2">
        <v>15.275333</v>
      </c>
      <c r="I1222" s="2">
        <v>15.53</v>
      </c>
      <c r="J1222" s="2">
        <v>15.53</v>
      </c>
      <c r="K1222" s="3">
        <v>86953500</v>
      </c>
      <c r="L1222" s="6">
        <f t="shared" si="79"/>
        <v>1.0585245989007917E-2</v>
      </c>
      <c r="M1222" s="7">
        <f t="shared" si="77"/>
        <v>8.750939775860239</v>
      </c>
      <c r="N1222" s="2">
        <f t="shared" si="76"/>
        <v>15.849523857142858</v>
      </c>
      <c r="O1222" s="2">
        <f t="shared" si="78"/>
        <v>16.440688766666668</v>
      </c>
    </row>
    <row r="1223" spans="1:15">
      <c r="A1223" s="1">
        <v>42130</v>
      </c>
      <c r="B1223" s="4" t="s">
        <v>7</v>
      </c>
      <c r="C1223" s="4" t="s">
        <v>23</v>
      </c>
      <c r="D1223" s="5">
        <v>2015</v>
      </c>
      <c r="E1223" s="5" t="s">
        <v>26</v>
      </c>
      <c r="F1223" s="2">
        <v>15.606667</v>
      </c>
      <c r="G1223" s="2">
        <v>15.631333</v>
      </c>
      <c r="H1223" s="2">
        <v>15.213333</v>
      </c>
      <c r="I1223" s="2">
        <v>15.362</v>
      </c>
      <c r="J1223" s="2">
        <v>15.362</v>
      </c>
      <c r="K1223" s="3">
        <v>79063500</v>
      </c>
      <c r="L1223" s="6">
        <f t="shared" si="79"/>
        <v>-1.0817772054088813E-2</v>
      </c>
      <c r="M1223" s="7">
        <f t="shared" si="77"/>
        <v>8.6454563320518343</v>
      </c>
      <c r="N1223" s="2">
        <f t="shared" si="76"/>
        <v>15.955714285714285</v>
      </c>
      <c r="O1223" s="2">
        <f t="shared" si="78"/>
        <v>16.501710966666664</v>
      </c>
    </row>
    <row r="1224" spans="1:15">
      <c r="A1224" s="1">
        <v>42131</v>
      </c>
      <c r="B1224" s="4" t="s">
        <v>8</v>
      </c>
      <c r="C1224" s="4" t="s">
        <v>23</v>
      </c>
      <c r="D1224" s="5">
        <v>2015</v>
      </c>
      <c r="E1224" s="5" t="s">
        <v>26</v>
      </c>
      <c r="F1224" s="2">
        <v>14.733333</v>
      </c>
      <c r="G1224" s="2">
        <v>15.832000000000001</v>
      </c>
      <c r="H1224" s="2">
        <v>14.683332999999999</v>
      </c>
      <c r="I1224" s="2">
        <v>15.786667</v>
      </c>
      <c r="J1224" s="2">
        <v>15.786667</v>
      </c>
      <c r="K1224" s="3">
        <v>141838500</v>
      </c>
      <c r="L1224" s="6">
        <f t="shared" si="79"/>
        <v>2.7643991667751559E-2</v>
      </c>
      <c r="M1224" s="7">
        <f t="shared" si="77"/>
        <v>8.9120952465267376</v>
      </c>
      <c r="N1224" s="2">
        <f t="shared" si="76"/>
        <v>16.131047571428571</v>
      </c>
      <c r="O1224" s="2">
        <f t="shared" si="78"/>
        <v>16.571622066666666</v>
      </c>
    </row>
    <row r="1225" spans="1:15">
      <c r="A1225" s="1">
        <v>42132</v>
      </c>
      <c r="B1225" s="4" t="s">
        <v>9</v>
      </c>
      <c r="C1225" s="4" t="s">
        <v>23</v>
      </c>
      <c r="D1225" s="5">
        <v>2015</v>
      </c>
      <c r="E1225" s="5" t="s">
        <v>26</v>
      </c>
      <c r="F1225" s="2">
        <v>15.732666999999999</v>
      </c>
      <c r="G1225" s="2">
        <v>15.894</v>
      </c>
      <c r="H1225" s="2">
        <v>15.58</v>
      </c>
      <c r="I1225" s="2">
        <v>15.773999999999999</v>
      </c>
      <c r="J1225" s="2">
        <v>15.773999999999999</v>
      </c>
      <c r="K1225" s="3">
        <v>70023000</v>
      </c>
      <c r="L1225" s="6">
        <f t="shared" si="79"/>
        <v>-8.0238596278748566E-4</v>
      </c>
      <c r="M1225" s="7">
        <f t="shared" si="77"/>
        <v>8.9041419204391108</v>
      </c>
      <c r="N1225" s="2">
        <f t="shared" si="76"/>
        <v>16.244856857142857</v>
      </c>
      <c r="O1225" s="2">
        <f t="shared" si="78"/>
        <v>16.628755433333332</v>
      </c>
    </row>
    <row r="1226" spans="1:15">
      <c r="A1226" s="1">
        <v>42135</v>
      </c>
      <c r="B1226" s="4" t="s">
        <v>10</v>
      </c>
      <c r="C1226" s="4" t="s">
        <v>23</v>
      </c>
      <c r="D1226" s="5">
        <v>2015</v>
      </c>
      <c r="E1226" s="5" t="s">
        <v>26</v>
      </c>
      <c r="F1226" s="2">
        <v>15.752667000000001</v>
      </c>
      <c r="G1226" s="2">
        <v>16.191998999999999</v>
      </c>
      <c r="H1226" s="2">
        <v>15.687333000000001</v>
      </c>
      <c r="I1226" s="2">
        <v>15.965999999999999</v>
      </c>
      <c r="J1226" s="2">
        <v>15.965999999999999</v>
      </c>
      <c r="K1226" s="3">
        <v>85084500</v>
      </c>
      <c r="L1226" s="6">
        <f t="shared" si="79"/>
        <v>1.2171928489920133E-2</v>
      </c>
      <c r="M1226" s="7">
        <f t="shared" si="77"/>
        <v>9.0246944276487167</v>
      </c>
      <c r="N1226" s="2">
        <f t="shared" si="76"/>
        <v>16.345142571428571</v>
      </c>
      <c r="O1226" s="2">
        <f t="shared" si="78"/>
        <v>16.680266499999998</v>
      </c>
    </row>
    <row r="1227" spans="1:15">
      <c r="A1227" s="1">
        <v>42136</v>
      </c>
      <c r="B1227" s="4" t="s">
        <v>6</v>
      </c>
      <c r="C1227" s="4" t="s">
        <v>23</v>
      </c>
      <c r="D1227" s="5">
        <v>2015</v>
      </c>
      <c r="E1227" s="5" t="s">
        <v>26</v>
      </c>
      <c r="F1227" s="2">
        <v>16.007334</v>
      </c>
      <c r="G1227" s="2">
        <v>16.423331999999998</v>
      </c>
      <c r="H1227" s="2">
        <v>15.879333000000001</v>
      </c>
      <c r="I1227" s="2">
        <v>16.315999999999999</v>
      </c>
      <c r="J1227" s="2">
        <v>16.315999999999999</v>
      </c>
      <c r="K1227" s="3">
        <v>95451000</v>
      </c>
      <c r="L1227" s="6">
        <f t="shared" si="79"/>
        <v>2.192158336464986E-2</v>
      </c>
      <c r="M1227" s="7">
        <f t="shared" si="77"/>
        <v>9.2444516022495584</v>
      </c>
      <c r="N1227" s="2">
        <f t="shared" si="76"/>
        <v>16.391428428571427</v>
      </c>
      <c r="O1227" s="2">
        <f t="shared" si="78"/>
        <v>16.742888733333334</v>
      </c>
    </row>
    <row r="1228" spans="1:15">
      <c r="A1228" s="1">
        <v>42137</v>
      </c>
      <c r="B1228" s="4" t="s">
        <v>7</v>
      </c>
      <c r="C1228" s="4" t="s">
        <v>23</v>
      </c>
      <c r="D1228" s="5">
        <v>2015</v>
      </c>
      <c r="E1228" s="5" t="s">
        <v>26</v>
      </c>
      <c r="F1228" s="2">
        <v>16.507334</v>
      </c>
      <c r="G1228" s="2">
        <v>16.553332999999999</v>
      </c>
      <c r="H1228" s="2">
        <v>16.149999999999999</v>
      </c>
      <c r="I1228" s="2">
        <v>16.212</v>
      </c>
      <c r="J1228" s="2">
        <v>16.212</v>
      </c>
      <c r="K1228" s="3">
        <v>81603000</v>
      </c>
      <c r="L1228" s="6">
        <f t="shared" si="79"/>
        <v>-6.3741113017896063E-3</v>
      </c>
      <c r="M1228" s="7">
        <f t="shared" si="77"/>
        <v>9.1791523275110229</v>
      </c>
      <c r="N1228" s="2">
        <f t="shared" si="76"/>
        <v>16.399809285714287</v>
      </c>
      <c r="O1228" s="2">
        <f t="shared" si="78"/>
        <v>16.788288699999999</v>
      </c>
    </row>
    <row r="1229" spans="1:15">
      <c r="A1229" s="1">
        <v>42138</v>
      </c>
      <c r="B1229" s="4" t="s">
        <v>8</v>
      </c>
      <c r="C1229" s="4" t="s">
        <v>23</v>
      </c>
      <c r="D1229" s="5">
        <v>2015</v>
      </c>
      <c r="E1229" s="5" t="s">
        <v>26</v>
      </c>
      <c r="F1229" s="2">
        <v>16.321332999999999</v>
      </c>
      <c r="G1229" s="2">
        <v>16.326000000000001</v>
      </c>
      <c r="H1229" s="2">
        <v>16.083331999999999</v>
      </c>
      <c r="I1229" s="2">
        <v>16.273333000000001</v>
      </c>
      <c r="J1229" s="2">
        <v>16.273333000000001</v>
      </c>
      <c r="K1229" s="3">
        <v>43438500</v>
      </c>
      <c r="L1229" s="6">
        <f t="shared" si="79"/>
        <v>3.7831852948433994E-3</v>
      </c>
      <c r="M1229" s="7">
        <f t="shared" si="77"/>
        <v>9.2176619469104342</v>
      </c>
      <c r="N1229" s="2">
        <f t="shared" si="76"/>
        <v>16.443142571428574</v>
      </c>
      <c r="O1229" s="2">
        <f t="shared" si="78"/>
        <v>16.8451998</v>
      </c>
    </row>
    <row r="1230" spans="1:15">
      <c r="A1230" s="1">
        <v>42139</v>
      </c>
      <c r="B1230" s="4" t="s">
        <v>9</v>
      </c>
      <c r="C1230" s="4" t="s">
        <v>23</v>
      </c>
      <c r="D1230" s="5">
        <v>2015</v>
      </c>
      <c r="E1230" s="5" t="s">
        <v>26</v>
      </c>
      <c r="F1230" s="2">
        <v>16.261998999999999</v>
      </c>
      <c r="G1230" s="2">
        <v>16.626667000000001</v>
      </c>
      <c r="H1230" s="2">
        <v>16.166668000000001</v>
      </c>
      <c r="I1230" s="2">
        <v>16.589333</v>
      </c>
      <c r="J1230" s="2">
        <v>16.589333</v>
      </c>
      <c r="K1230" s="3">
        <v>67914000</v>
      </c>
      <c r="L1230" s="6">
        <f t="shared" si="79"/>
        <v>1.9418271598080059E-2</v>
      </c>
      <c r="M1230" s="7">
        <f t="shared" si="77"/>
        <v>9.4160712816929077</v>
      </c>
      <c r="N1230" s="2">
        <f t="shared" si="76"/>
        <v>16.475142714285713</v>
      </c>
      <c r="O1230" s="2">
        <f t="shared" si="78"/>
        <v>16.896288699999999</v>
      </c>
    </row>
    <row r="1231" spans="1:15">
      <c r="A1231" s="1">
        <v>42142</v>
      </c>
      <c r="B1231" s="4" t="s">
        <v>10</v>
      </c>
      <c r="C1231" s="4" t="s">
        <v>23</v>
      </c>
      <c r="D1231" s="5">
        <v>2015</v>
      </c>
      <c r="E1231" s="5" t="s">
        <v>26</v>
      </c>
      <c r="F1231" s="2">
        <v>16.466667000000001</v>
      </c>
      <c r="G1231" s="2">
        <v>16.66</v>
      </c>
      <c r="H1231" s="2">
        <v>16.399999999999999</v>
      </c>
      <c r="I1231" s="2">
        <v>16.583331999999999</v>
      </c>
      <c r="J1231" s="2">
        <v>16.583331999999999</v>
      </c>
      <c r="K1231" s="3">
        <v>50298000</v>
      </c>
      <c r="L1231" s="6">
        <f t="shared" si="79"/>
        <v>-3.6173847375305898E-4</v>
      </c>
      <c r="M1231" s="7">
        <f t="shared" si="77"/>
        <v>9.4123033879649665</v>
      </c>
      <c r="N1231" s="2">
        <f t="shared" si="76"/>
        <v>16.461714142857144</v>
      </c>
      <c r="O1231" s="2">
        <f t="shared" si="78"/>
        <v>16.9255776</v>
      </c>
    </row>
    <row r="1232" spans="1:15">
      <c r="A1232" s="1">
        <v>42143</v>
      </c>
      <c r="B1232" s="4" t="s">
        <v>6</v>
      </c>
      <c r="C1232" s="4" t="s">
        <v>23</v>
      </c>
      <c r="D1232" s="5">
        <v>2015</v>
      </c>
      <c r="E1232" s="5" t="s">
        <v>26</v>
      </c>
      <c r="F1232" s="2">
        <v>16.562000000000001</v>
      </c>
      <c r="G1232" s="2">
        <v>16.733333999999999</v>
      </c>
      <c r="H1232" s="2">
        <v>16.41</v>
      </c>
      <c r="I1232" s="2">
        <v>16.475999999999999</v>
      </c>
      <c r="J1232" s="2">
        <v>16.475999999999999</v>
      </c>
      <c r="K1232" s="3">
        <v>55113000</v>
      </c>
      <c r="L1232" s="6">
        <f t="shared" si="79"/>
        <v>-6.4722819274196253E-3</v>
      </c>
      <c r="M1232" s="7">
        <f t="shared" si="77"/>
        <v>9.3449120249242306</v>
      </c>
      <c r="N1232" s="2">
        <f t="shared" si="76"/>
        <v>16.48742842857143</v>
      </c>
      <c r="O1232" s="2">
        <f t="shared" si="78"/>
        <v>16.968933233333335</v>
      </c>
    </row>
    <row r="1233" spans="1:15">
      <c r="A1233" s="1">
        <v>42144</v>
      </c>
      <c r="B1233" s="4" t="s">
        <v>7</v>
      </c>
      <c r="C1233" s="4" t="s">
        <v>23</v>
      </c>
      <c r="D1233" s="5">
        <v>2015</v>
      </c>
      <c r="E1233" s="5" t="s">
        <v>26</v>
      </c>
      <c r="F1233" s="2">
        <v>16.475332000000002</v>
      </c>
      <c r="G1233" s="2">
        <v>16.516000999999999</v>
      </c>
      <c r="H1233" s="2">
        <v>16.091332999999999</v>
      </c>
      <c r="I1233" s="2">
        <v>16.290001</v>
      </c>
      <c r="J1233" s="2">
        <v>16.290001</v>
      </c>
      <c r="K1233" s="3">
        <v>56334000</v>
      </c>
      <c r="L1233" s="6">
        <f t="shared" si="79"/>
        <v>-1.1289087157076895E-2</v>
      </c>
      <c r="M1233" s="7">
        <f t="shared" si="77"/>
        <v>9.2281274114425678</v>
      </c>
      <c r="N1233" s="2">
        <f t="shared" si="76"/>
        <v>16.522285428571429</v>
      </c>
      <c r="O1233" s="2">
        <f t="shared" si="78"/>
        <v>17.017844333333333</v>
      </c>
    </row>
    <row r="1234" spans="1:15">
      <c r="A1234" s="1">
        <v>42145</v>
      </c>
      <c r="B1234" s="4" t="s">
        <v>8</v>
      </c>
      <c r="C1234" s="4" t="s">
        <v>23</v>
      </c>
      <c r="D1234" s="5">
        <v>2015</v>
      </c>
      <c r="E1234" s="5" t="s">
        <v>26</v>
      </c>
      <c r="F1234" s="2">
        <v>16.202000000000002</v>
      </c>
      <c r="G1234" s="2">
        <v>16.441334000000001</v>
      </c>
      <c r="H1234" s="2">
        <v>16.157333000000001</v>
      </c>
      <c r="I1234" s="2">
        <v>16.374666000000001</v>
      </c>
      <c r="J1234" s="2">
        <v>16.374666000000001</v>
      </c>
      <c r="K1234" s="3">
        <v>29559000</v>
      </c>
      <c r="L1234" s="6">
        <f t="shared" si="79"/>
        <v>5.1973600247170702E-3</v>
      </c>
      <c r="M1234" s="7">
        <f t="shared" si="77"/>
        <v>9.2812866719785116</v>
      </c>
      <c r="N1234" s="2">
        <f t="shared" si="76"/>
        <v>16.570856571428571</v>
      </c>
      <c r="O1234" s="2">
        <f t="shared" si="78"/>
        <v>17.097110933333333</v>
      </c>
    </row>
    <row r="1235" spans="1:15">
      <c r="A1235" s="1">
        <v>42146</v>
      </c>
      <c r="B1235" s="4" t="s">
        <v>9</v>
      </c>
      <c r="C1235" s="4" t="s">
        <v>23</v>
      </c>
      <c r="D1235" s="5">
        <v>2015</v>
      </c>
      <c r="E1235" s="5" t="s">
        <v>26</v>
      </c>
      <c r="F1235" s="2">
        <v>16.358667000000001</v>
      </c>
      <c r="G1235" s="2">
        <v>16.573333999999999</v>
      </c>
      <c r="H1235" s="2">
        <v>16.334</v>
      </c>
      <c r="I1235" s="2">
        <v>16.515332999999998</v>
      </c>
      <c r="J1235" s="2">
        <v>16.515332999999998</v>
      </c>
      <c r="K1235" s="3">
        <v>33346500</v>
      </c>
      <c r="L1235" s="6">
        <f t="shared" si="79"/>
        <v>8.5905263655452254E-3</v>
      </c>
      <c r="M1235" s="7">
        <f t="shared" si="77"/>
        <v>9.3696083362058715</v>
      </c>
      <c r="N1235" s="2">
        <f t="shared" si="76"/>
        <v>16.596856714285714</v>
      </c>
      <c r="O1235" s="2">
        <f t="shared" si="78"/>
        <v>17.172888766666667</v>
      </c>
    </row>
    <row r="1236" spans="1:15">
      <c r="A1236" s="1">
        <v>42150</v>
      </c>
      <c r="B1236" s="4" t="s">
        <v>6</v>
      </c>
      <c r="C1236" s="4" t="s">
        <v>23</v>
      </c>
      <c r="D1236" s="5">
        <v>2015</v>
      </c>
      <c r="E1236" s="5" t="s">
        <v>26</v>
      </c>
      <c r="F1236" s="2">
        <v>16.511998999999999</v>
      </c>
      <c r="G1236" s="2">
        <v>16.799999</v>
      </c>
      <c r="H1236" s="2">
        <v>16.433332</v>
      </c>
      <c r="I1236" s="2">
        <v>16.497333999999999</v>
      </c>
      <c r="J1236" s="2">
        <v>16.497333999999999</v>
      </c>
      <c r="K1236" s="3">
        <v>52480500</v>
      </c>
      <c r="L1236" s="6">
        <f t="shared" si="79"/>
        <v>-1.0898357302271565E-3</v>
      </c>
      <c r="M1236" s="7">
        <f t="shared" si="77"/>
        <v>9.3583071665326134</v>
      </c>
      <c r="N1236" s="2">
        <f t="shared" si="76"/>
        <v>16.608856714285714</v>
      </c>
      <c r="O1236" s="2">
        <f t="shared" si="78"/>
        <v>17.217666566666669</v>
      </c>
    </row>
    <row r="1237" spans="1:15">
      <c r="A1237" s="1">
        <v>42151</v>
      </c>
      <c r="B1237" s="4" t="s">
        <v>7</v>
      </c>
      <c r="C1237" s="4" t="s">
        <v>23</v>
      </c>
      <c r="D1237" s="5">
        <v>2015</v>
      </c>
      <c r="E1237" s="5" t="s">
        <v>26</v>
      </c>
      <c r="F1237" s="2">
        <v>16.567333000000001</v>
      </c>
      <c r="G1237" s="2">
        <v>16.633333</v>
      </c>
      <c r="H1237" s="2">
        <v>16.370000999999998</v>
      </c>
      <c r="I1237" s="2">
        <v>16.495332999999999</v>
      </c>
      <c r="J1237" s="2">
        <v>16.495332999999999</v>
      </c>
      <c r="K1237" s="3">
        <v>51123000</v>
      </c>
      <c r="L1237" s="6">
        <f t="shared" si="79"/>
        <v>-1.2129232517205021E-4</v>
      </c>
      <c r="M1237" s="7">
        <f t="shared" si="77"/>
        <v>9.3570507833715393</v>
      </c>
      <c r="N1237" s="2">
        <f t="shared" si="76"/>
        <v>16.594190000000001</v>
      </c>
      <c r="O1237" s="2">
        <f t="shared" si="78"/>
        <v>17.234333233333338</v>
      </c>
    </row>
    <row r="1238" spans="1:15">
      <c r="A1238" s="1">
        <v>42152</v>
      </c>
      <c r="B1238" s="4" t="s">
        <v>8</v>
      </c>
      <c r="C1238" s="4" t="s">
        <v>23</v>
      </c>
      <c r="D1238" s="5">
        <v>2015</v>
      </c>
      <c r="E1238" s="5" t="s">
        <v>26</v>
      </c>
      <c r="F1238" s="2">
        <v>16.468665999999999</v>
      </c>
      <c r="G1238" s="2">
        <v>16.786667000000001</v>
      </c>
      <c r="H1238" s="2">
        <v>16.336666000000001</v>
      </c>
      <c r="I1238" s="2">
        <v>16.763331999999998</v>
      </c>
      <c r="J1238" s="2">
        <v>16.763331999999998</v>
      </c>
      <c r="K1238" s="3">
        <v>54709500</v>
      </c>
      <c r="L1238" s="6">
        <f t="shared" si="79"/>
        <v>1.6246959064118299E-2</v>
      </c>
      <c r="M1238" s="7">
        <f t="shared" si="77"/>
        <v>9.5253213634739708</v>
      </c>
      <c r="N1238" s="2">
        <f t="shared" si="76"/>
        <v>16.610475714285716</v>
      </c>
      <c r="O1238" s="2">
        <f t="shared" si="78"/>
        <v>17.257644400000004</v>
      </c>
    </row>
    <row r="1239" spans="1:15">
      <c r="A1239" s="1">
        <v>42153</v>
      </c>
      <c r="B1239" s="4" t="s">
        <v>9</v>
      </c>
      <c r="C1239" s="4" t="s">
        <v>23</v>
      </c>
      <c r="D1239" s="5">
        <v>2015</v>
      </c>
      <c r="E1239" s="5" t="s">
        <v>26</v>
      </c>
      <c r="F1239" s="2">
        <v>16.733333999999999</v>
      </c>
      <c r="G1239" s="2">
        <v>16.858000000000001</v>
      </c>
      <c r="H1239" s="2">
        <v>16.628668000000001</v>
      </c>
      <c r="I1239" s="2">
        <v>16.719999000000001</v>
      </c>
      <c r="J1239" s="2">
        <v>16.719999000000001</v>
      </c>
      <c r="K1239" s="3">
        <v>56839500</v>
      </c>
      <c r="L1239" s="6">
        <f t="shared" si="79"/>
        <v>-2.5849872805714857E-3</v>
      </c>
      <c r="M1239" s="7">
        <f t="shared" si="77"/>
        <v>9.4981135416254627</v>
      </c>
      <c r="N1239" s="2">
        <f t="shared" si="76"/>
        <v>16.656571142857143</v>
      </c>
      <c r="O1239" s="2">
        <f t="shared" si="78"/>
        <v>17.27475556666667</v>
      </c>
    </row>
    <row r="1240" spans="1:15">
      <c r="A1240" s="1">
        <v>42156</v>
      </c>
      <c r="B1240" s="4" t="s">
        <v>10</v>
      </c>
      <c r="C1240" s="4" t="s">
        <v>12</v>
      </c>
      <c r="D1240" s="5">
        <v>2015</v>
      </c>
      <c r="E1240" s="5" t="s">
        <v>26</v>
      </c>
      <c r="F1240" s="2">
        <v>16.760667999999999</v>
      </c>
      <c r="G1240" s="2">
        <v>16.773333000000001</v>
      </c>
      <c r="H1240" s="2">
        <v>16.497999</v>
      </c>
      <c r="I1240" s="2">
        <v>16.629999000000002</v>
      </c>
      <c r="J1240" s="2">
        <v>16.629999000000002</v>
      </c>
      <c r="K1240" s="3">
        <v>37576500</v>
      </c>
      <c r="L1240" s="6">
        <f t="shared" si="79"/>
        <v>-5.3827754415535466E-3</v>
      </c>
      <c r="M1240" s="7">
        <f t="shared" si="77"/>
        <v>9.4416045538709596</v>
      </c>
      <c r="N1240" s="2">
        <f t="shared" si="76"/>
        <v>16.706095285714287</v>
      </c>
      <c r="O1240" s="2">
        <f t="shared" si="78"/>
        <v>17.300000033333337</v>
      </c>
    </row>
    <row r="1241" spans="1:15">
      <c r="A1241" s="1">
        <v>42157</v>
      </c>
      <c r="B1241" s="4" t="s">
        <v>6</v>
      </c>
      <c r="C1241" s="4" t="s">
        <v>12</v>
      </c>
      <c r="D1241" s="5">
        <v>2015</v>
      </c>
      <c r="E1241" s="5" t="s">
        <v>26</v>
      </c>
      <c r="F1241" s="2">
        <v>16.594667000000001</v>
      </c>
      <c r="G1241" s="2">
        <v>16.626667000000001</v>
      </c>
      <c r="H1241" s="2">
        <v>16.420000000000002</v>
      </c>
      <c r="I1241" s="2">
        <v>16.556667000000001</v>
      </c>
      <c r="J1241" s="2">
        <v>16.556667000000001</v>
      </c>
      <c r="K1241" s="3">
        <v>32022000</v>
      </c>
      <c r="L1241" s="6">
        <f t="shared" si="79"/>
        <v>-4.4096214317271227E-3</v>
      </c>
      <c r="M1241" s="7">
        <f t="shared" si="77"/>
        <v>9.3955610306485919</v>
      </c>
      <c r="N1241" s="2">
        <f t="shared" si="76"/>
        <v>16.718000142857143</v>
      </c>
      <c r="O1241" s="2">
        <f t="shared" si="78"/>
        <v>17.336000033333335</v>
      </c>
    </row>
    <row r="1242" spans="1:15">
      <c r="A1242" s="1">
        <v>42158</v>
      </c>
      <c r="B1242" s="4" t="s">
        <v>7</v>
      </c>
      <c r="C1242" s="4" t="s">
        <v>12</v>
      </c>
      <c r="D1242" s="5">
        <v>2015</v>
      </c>
      <c r="E1242" s="5" t="s">
        <v>26</v>
      </c>
      <c r="F1242" s="2">
        <v>16.546666999999999</v>
      </c>
      <c r="G1242" s="2">
        <v>16.714666000000001</v>
      </c>
      <c r="H1242" s="2">
        <v>16.467333</v>
      </c>
      <c r="I1242" s="2">
        <v>16.599333000000001</v>
      </c>
      <c r="J1242" s="2">
        <v>16.599333000000001</v>
      </c>
      <c r="K1242" s="3">
        <v>26722500</v>
      </c>
      <c r="L1242" s="6">
        <f t="shared" si="79"/>
        <v>2.5769679368438428E-3</v>
      </c>
      <c r="M1242" s="7">
        <f t="shared" si="77"/>
        <v>9.4223500581100765</v>
      </c>
      <c r="N1242" s="2">
        <f t="shared" si="76"/>
        <v>16.747143142857144</v>
      </c>
      <c r="O1242" s="2">
        <f t="shared" si="78"/>
        <v>17.368866700000002</v>
      </c>
    </row>
    <row r="1243" spans="1:15">
      <c r="A1243" s="1">
        <v>42159</v>
      </c>
      <c r="B1243" s="4" t="s">
        <v>8</v>
      </c>
      <c r="C1243" s="4" t="s">
        <v>12</v>
      </c>
      <c r="D1243" s="5">
        <v>2015</v>
      </c>
      <c r="E1243" s="5" t="s">
        <v>26</v>
      </c>
      <c r="F1243" s="2">
        <v>16.5</v>
      </c>
      <c r="G1243" s="2">
        <v>16.620000999999998</v>
      </c>
      <c r="H1243" s="2">
        <v>16.380666999999999</v>
      </c>
      <c r="I1243" s="2">
        <v>16.394666999999998</v>
      </c>
      <c r="J1243" s="2">
        <v>16.394666999999998</v>
      </c>
      <c r="K1243" s="3">
        <v>36804000</v>
      </c>
      <c r="L1243" s="6">
        <f t="shared" si="79"/>
        <v>-1.2329772527607169E-2</v>
      </c>
      <c r="M1243" s="7">
        <f t="shared" si="77"/>
        <v>9.2938448526904853</v>
      </c>
      <c r="N1243" s="2">
        <f t="shared" si="76"/>
        <v>16.763333714285714</v>
      </c>
      <c r="O1243" s="2">
        <f t="shared" si="78"/>
        <v>17.408177833333337</v>
      </c>
    </row>
    <row r="1244" spans="1:15">
      <c r="A1244" s="1">
        <v>42160</v>
      </c>
      <c r="B1244" s="4" t="s">
        <v>9</v>
      </c>
      <c r="C1244" s="4" t="s">
        <v>12</v>
      </c>
      <c r="D1244" s="5">
        <v>2015</v>
      </c>
      <c r="E1244" s="5" t="s">
        <v>26</v>
      </c>
      <c r="F1244" s="2">
        <v>16.399999999999999</v>
      </c>
      <c r="G1244" s="2">
        <v>16.646667000000001</v>
      </c>
      <c r="H1244" s="2">
        <v>16.378668000000001</v>
      </c>
      <c r="I1244" s="2">
        <v>16.609332999999999</v>
      </c>
      <c r="J1244" s="2">
        <v>16.609332999999999</v>
      </c>
      <c r="K1244" s="3">
        <v>45330000</v>
      </c>
      <c r="L1244" s="6">
        <f t="shared" si="79"/>
        <v>1.3093648074706315E-2</v>
      </c>
      <c r="M1244" s="7">
        <f t="shared" si="77"/>
        <v>9.4286288345272418</v>
      </c>
      <c r="N1244" s="2">
        <f t="shared" si="76"/>
        <v>16.805809714285711</v>
      </c>
      <c r="O1244" s="2">
        <f t="shared" si="78"/>
        <v>17.472044499999999</v>
      </c>
    </row>
    <row r="1245" spans="1:15">
      <c r="A1245" s="1">
        <v>42163</v>
      </c>
      <c r="B1245" s="4" t="s">
        <v>10</v>
      </c>
      <c r="C1245" s="4" t="s">
        <v>12</v>
      </c>
      <c r="D1245" s="5">
        <v>2015</v>
      </c>
      <c r="E1245" s="5" t="s">
        <v>26</v>
      </c>
      <c r="F1245" s="2">
        <v>16.723333</v>
      </c>
      <c r="G1245" s="2">
        <v>17.25</v>
      </c>
      <c r="H1245" s="2">
        <v>16.687332000000001</v>
      </c>
      <c r="I1245" s="2">
        <v>17.085999999999999</v>
      </c>
      <c r="J1245" s="2">
        <v>17.085999999999999</v>
      </c>
      <c r="K1245" s="3">
        <v>75255000</v>
      </c>
      <c r="L1245" s="6">
        <f t="shared" si="79"/>
        <v>2.8698744254209312E-2</v>
      </c>
      <c r="M1245" s="7">
        <f t="shared" si="77"/>
        <v>9.7279173863714128</v>
      </c>
      <c r="N1245" s="2">
        <f t="shared" si="76"/>
        <v>16.843714428571428</v>
      </c>
      <c r="O1245" s="2">
        <f t="shared" si="78"/>
        <v>17.545644499999998</v>
      </c>
    </row>
    <row r="1246" spans="1:15">
      <c r="A1246" s="1">
        <v>42164</v>
      </c>
      <c r="B1246" s="4" t="s">
        <v>6</v>
      </c>
      <c r="C1246" s="4" t="s">
        <v>12</v>
      </c>
      <c r="D1246" s="5">
        <v>2015</v>
      </c>
      <c r="E1246" s="5" t="s">
        <v>26</v>
      </c>
      <c r="F1246" s="2">
        <v>17.026667</v>
      </c>
      <c r="G1246" s="2">
        <v>17.182666999999999</v>
      </c>
      <c r="H1246" s="2">
        <v>16.942667</v>
      </c>
      <c r="I1246" s="2">
        <v>17.066668</v>
      </c>
      <c r="J1246" s="2">
        <v>17.066668</v>
      </c>
      <c r="K1246" s="3">
        <v>39166500</v>
      </c>
      <c r="L1246" s="6">
        <f t="shared" si="79"/>
        <v>-1.1314526512933732E-3</v>
      </c>
      <c r="M1246" s="7">
        <f t="shared" si="77"/>
        <v>9.7157792558017455</v>
      </c>
      <c r="N1246" s="2">
        <f t="shared" si="76"/>
        <v>16.882952428571425</v>
      </c>
      <c r="O1246" s="2">
        <f t="shared" si="78"/>
        <v>17.568933366666666</v>
      </c>
    </row>
    <row r="1247" spans="1:15">
      <c r="A1247" s="1">
        <v>42165</v>
      </c>
      <c r="B1247" s="4" t="s">
        <v>7</v>
      </c>
      <c r="C1247" s="4" t="s">
        <v>12</v>
      </c>
      <c r="D1247" s="5">
        <v>2015</v>
      </c>
      <c r="E1247" s="5" t="s">
        <v>26</v>
      </c>
      <c r="F1247" s="2">
        <v>16.793333000000001</v>
      </c>
      <c r="G1247" s="2">
        <v>16.933332</v>
      </c>
      <c r="H1247" s="2">
        <v>16.566668</v>
      </c>
      <c r="I1247" s="2">
        <v>16.713332999999999</v>
      </c>
      <c r="J1247" s="2">
        <v>16.713332999999999</v>
      </c>
      <c r="K1247" s="3">
        <v>51817500</v>
      </c>
      <c r="L1247" s="6">
        <f t="shared" si="79"/>
        <v>-2.0703221038810931E-2</v>
      </c>
      <c r="M1247" s="7">
        <f t="shared" si="77"/>
        <v>9.4939281092657772</v>
      </c>
      <c r="N1247" s="2">
        <f t="shared" si="76"/>
        <v>16.939047428571428</v>
      </c>
      <c r="O1247" s="2">
        <f t="shared" si="78"/>
        <v>17.5953111</v>
      </c>
    </row>
    <row r="1248" spans="1:15">
      <c r="A1248" s="1">
        <v>42166</v>
      </c>
      <c r="B1248" s="4" t="s">
        <v>8</v>
      </c>
      <c r="C1248" s="4" t="s">
        <v>12</v>
      </c>
      <c r="D1248" s="5">
        <v>2015</v>
      </c>
      <c r="E1248" s="5" t="s">
        <v>26</v>
      </c>
      <c r="F1248" s="2">
        <v>16.884001000000001</v>
      </c>
      <c r="G1248" s="2">
        <v>16.957999999999998</v>
      </c>
      <c r="H1248" s="2">
        <v>16.695333000000002</v>
      </c>
      <c r="I1248" s="2">
        <v>16.760667999999999</v>
      </c>
      <c r="J1248" s="2">
        <v>16.760667999999999</v>
      </c>
      <c r="K1248" s="3">
        <v>30661500</v>
      </c>
      <c r="L1248" s="6">
        <f t="shared" si="79"/>
        <v>2.8321699806974679E-3</v>
      </c>
      <c r="M1248" s="7">
        <f t="shared" si="77"/>
        <v>9.5236486974364372</v>
      </c>
      <c r="N1248" s="2">
        <f t="shared" si="76"/>
        <v>17.051523857142858</v>
      </c>
      <c r="O1248" s="2">
        <f t="shared" si="78"/>
        <v>17.631977800000005</v>
      </c>
    </row>
    <row r="1249" spans="1:15">
      <c r="A1249" s="1">
        <v>42167</v>
      </c>
      <c r="B1249" s="4" t="s">
        <v>9</v>
      </c>
      <c r="C1249" s="4" t="s">
        <v>12</v>
      </c>
      <c r="D1249" s="5">
        <v>2015</v>
      </c>
      <c r="E1249" s="5" t="s">
        <v>26</v>
      </c>
      <c r="F1249" s="2">
        <v>16.680668000000001</v>
      </c>
      <c r="G1249" s="2">
        <v>16.897333</v>
      </c>
      <c r="H1249" s="2">
        <v>16.680668000000001</v>
      </c>
      <c r="I1249" s="2">
        <v>16.712667</v>
      </c>
      <c r="J1249" s="2">
        <v>16.712667</v>
      </c>
      <c r="K1249" s="3">
        <v>21334500</v>
      </c>
      <c r="L1249" s="6">
        <f t="shared" si="79"/>
        <v>-2.8639073335262827E-3</v>
      </c>
      <c r="M1249" s="7">
        <f t="shared" si="77"/>
        <v>9.4935099427563951</v>
      </c>
      <c r="N1249" s="2">
        <f t="shared" si="76"/>
        <v>17.131333000000001</v>
      </c>
      <c r="O1249" s="2">
        <f t="shared" si="78"/>
        <v>17.663088866666669</v>
      </c>
    </row>
    <row r="1250" spans="1:15">
      <c r="A1250" s="1">
        <v>42170</v>
      </c>
      <c r="B1250" s="4" t="s">
        <v>10</v>
      </c>
      <c r="C1250" s="4" t="s">
        <v>12</v>
      </c>
      <c r="D1250" s="5">
        <v>2015</v>
      </c>
      <c r="E1250" s="5" t="s">
        <v>26</v>
      </c>
      <c r="F1250" s="2">
        <v>16.646667000000001</v>
      </c>
      <c r="G1250" s="2">
        <v>16.752001</v>
      </c>
      <c r="H1250" s="2">
        <v>16.400666999999999</v>
      </c>
      <c r="I1250" s="2">
        <v>16.691998999999999</v>
      </c>
      <c r="J1250" s="2">
        <v>16.691998999999999</v>
      </c>
      <c r="K1250" s="3">
        <v>32793000</v>
      </c>
      <c r="L1250" s="6">
        <f t="shared" si="79"/>
        <v>-1.2366667749677878E-3</v>
      </c>
      <c r="M1250" s="7">
        <f t="shared" si="77"/>
        <v>9.4805329676573944</v>
      </c>
      <c r="N1250" s="2">
        <f t="shared" si="76"/>
        <v>17.293047285714287</v>
      </c>
      <c r="O1250" s="2">
        <f t="shared" si="78"/>
        <v>17.66824436666667</v>
      </c>
    </row>
    <row r="1251" spans="1:15">
      <c r="A1251" s="1">
        <v>42171</v>
      </c>
      <c r="B1251" s="4" t="s">
        <v>6</v>
      </c>
      <c r="C1251" s="4" t="s">
        <v>12</v>
      </c>
      <c r="D1251" s="5">
        <v>2015</v>
      </c>
      <c r="E1251" s="5" t="s">
        <v>26</v>
      </c>
      <c r="F1251" s="2">
        <v>16.675332999999998</v>
      </c>
      <c r="G1251" s="2">
        <v>16.896000000000001</v>
      </c>
      <c r="H1251" s="2">
        <v>16.606667000000002</v>
      </c>
      <c r="I1251" s="2">
        <v>16.874666000000001</v>
      </c>
      <c r="J1251" s="2">
        <v>16.874666000000001</v>
      </c>
      <c r="K1251" s="3">
        <v>29770500</v>
      </c>
      <c r="L1251" s="6">
        <f t="shared" si="79"/>
        <v>1.0943386708805946E-2</v>
      </c>
      <c r="M1251" s="7">
        <f t="shared" si="77"/>
        <v>9.5952254928368585</v>
      </c>
      <c r="N1251" s="2">
        <f t="shared" si="76"/>
        <v>17.433904428571431</v>
      </c>
      <c r="O1251" s="2">
        <f t="shared" si="78"/>
        <v>17.700333300000004</v>
      </c>
    </row>
    <row r="1252" spans="1:15">
      <c r="A1252" s="1">
        <v>42172</v>
      </c>
      <c r="B1252" s="4" t="s">
        <v>7</v>
      </c>
      <c r="C1252" s="4" t="s">
        <v>12</v>
      </c>
      <c r="D1252" s="5">
        <v>2015</v>
      </c>
      <c r="E1252" s="5" t="s">
        <v>26</v>
      </c>
      <c r="F1252" s="2">
        <v>16.811333000000001</v>
      </c>
      <c r="G1252" s="2">
        <v>17.624001</v>
      </c>
      <c r="H1252" s="2">
        <v>16.801331999999999</v>
      </c>
      <c r="I1252" s="2">
        <v>17.360665999999998</v>
      </c>
      <c r="J1252" s="2">
        <v>17.360665999999998</v>
      </c>
      <c r="K1252" s="3">
        <v>82693500</v>
      </c>
      <c r="L1252" s="6">
        <f t="shared" si="79"/>
        <v>2.880057003794902E-2</v>
      </c>
      <c r="M1252" s="7">
        <f t="shared" si="77"/>
        <v>9.9003740267111695</v>
      </c>
      <c r="N1252" s="2">
        <f t="shared" si="76"/>
        <v>17.583142571428571</v>
      </c>
      <c r="O1252" s="2">
        <f t="shared" si="78"/>
        <v>17.724111066666662</v>
      </c>
    </row>
    <row r="1253" spans="1:15">
      <c r="A1253" s="1">
        <v>42173</v>
      </c>
      <c r="B1253" s="4" t="s">
        <v>8</v>
      </c>
      <c r="C1253" s="4" t="s">
        <v>12</v>
      </c>
      <c r="D1253" s="5">
        <v>2015</v>
      </c>
      <c r="E1253" s="5" t="s">
        <v>26</v>
      </c>
      <c r="F1253" s="2">
        <v>17.466667000000001</v>
      </c>
      <c r="G1253" s="2">
        <v>17.563998999999999</v>
      </c>
      <c r="H1253" s="2">
        <v>17.334667</v>
      </c>
      <c r="I1253" s="2">
        <v>17.459333000000001</v>
      </c>
      <c r="J1253" s="2">
        <v>17.459333000000001</v>
      </c>
      <c r="K1253" s="3">
        <v>41740500</v>
      </c>
      <c r="L1253" s="6">
        <f t="shared" si="79"/>
        <v>5.6833649123831141E-3</v>
      </c>
      <c r="M1253" s="7">
        <f t="shared" si="77"/>
        <v>9.9623248299864322</v>
      </c>
      <c r="N1253" s="2">
        <f t="shared" si="76"/>
        <v>17.646761714285716</v>
      </c>
      <c r="O1253" s="2">
        <f t="shared" si="78"/>
        <v>17.738288833333332</v>
      </c>
    </row>
    <row r="1254" spans="1:15">
      <c r="A1254" s="1">
        <v>42174</v>
      </c>
      <c r="B1254" s="4" t="s">
        <v>9</v>
      </c>
      <c r="C1254" s="4" t="s">
        <v>12</v>
      </c>
      <c r="D1254" s="5">
        <v>2015</v>
      </c>
      <c r="E1254" s="5" t="s">
        <v>26</v>
      </c>
      <c r="F1254" s="2">
        <v>17.493334000000001</v>
      </c>
      <c r="G1254" s="2">
        <v>17.586666000000001</v>
      </c>
      <c r="H1254" s="2">
        <v>17.34</v>
      </c>
      <c r="I1254" s="2">
        <v>17.500668000000001</v>
      </c>
      <c r="J1254" s="2">
        <v>17.500668000000001</v>
      </c>
      <c r="K1254" s="3">
        <v>36945000</v>
      </c>
      <c r="L1254" s="6">
        <f t="shared" si="79"/>
        <v>2.3675016680190543E-3</v>
      </c>
      <c r="M1254" s="7">
        <f t="shared" si="77"/>
        <v>9.9882781523067905</v>
      </c>
      <c r="N1254" s="2">
        <f t="shared" si="76"/>
        <v>17.647999857142857</v>
      </c>
      <c r="O1254" s="2">
        <f t="shared" si="78"/>
        <v>17.747755533333336</v>
      </c>
    </row>
    <row r="1255" spans="1:15">
      <c r="A1255" s="1">
        <v>42177</v>
      </c>
      <c r="B1255" s="4" t="s">
        <v>10</v>
      </c>
      <c r="C1255" s="4" t="s">
        <v>12</v>
      </c>
      <c r="D1255" s="5">
        <v>2015</v>
      </c>
      <c r="E1255" s="5" t="s">
        <v>26</v>
      </c>
      <c r="F1255" s="2">
        <v>17.476666999999999</v>
      </c>
      <c r="G1255" s="2">
        <v>17.626667000000001</v>
      </c>
      <c r="H1255" s="2">
        <v>17.045999999999999</v>
      </c>
      <c r="I1255" s="2">
        <v>17.319331999999999</v>
      </c>
      <c r="J1255" s="2">
        <v>17.319331999999999</v>
      </c>
      <c r="K1255" s="3">
        <v>68416500</v>
      </c>
      <c r="L1255" s="6">
        <f t="shared" si="79"/>
        <v>-1.0361661623430701E-2</v>
      </c>
      <c r="M1255" s="7">
        <f t="shared" si="77"/>
        <v>9.8744213322684526</v>
      </c>
      <c r="N1255" s="2">
        <f t="shared" si="76"/>
        <v>17.702761714285717</v>
      </c>
      <c r="O1255" s="2">
        <f t="shared" si="78"/>
        <v>17.742155466666667</v>
      </c>
    </row>
    <row r="1256" spans="1:15">
      <c r="A1256" s="1">
        <v>42178</v>
      </c>
      <c r="B1256" s="4" t="s">
        <v>6</v>
      </c>
      <c r="C1256" s="4" t="s">
        <v>12</v>
      </c>
      <c r="D1256" s="5">
        <v>2015</v>
      </c>
      <c r="E1256" s="5" t="s">
        <v>26</v>
      </c>
      <c r="F1256" s="2">
        <v>17.354668</v>
      </c>
      <c r="G1256" s="2">
        <v>17.866667</v>
      </c>
      <c r="H1256" s="2">
        <v>17.238001000000001</v>
      </c>
      <c r="I1256" s="2">
        <v>17.844667000000001</v>
      </c>
      <c r="J1256" s="2">
        <v>17.844667000000001</v>
      </c>
      <c r="K1256" s="3">
        <v>58062000</v>
      </c>
      <c r="L1256" s="6">
        <f t="shared" si="79"/>
        <v>3.0332289952060616E-2</v>
      </c>
      <c r="M1256" s="7">
        <f t="shared" si="77"/>
        <v>10.204267433179693</v>
      </c>
      <c r="N1256" s="2">
        <f t="shared" si="76"/>
        <v>17.791904714285714</v>
      </c>
      <c r="O1256" s="2">
        <f t="shared" si="78"/>
        <v>17.756577766666666</v>
      </c>
    </row>
    <row r="1257" spans="1:15">
      <c r="A1257" s="1">
        <v>42179</v>
      </c>
      <c r="B1257" s="4" t="s">
        <v>7</v>
      </c>
      <c r="C1257" s="4" t="s">
        <v>12</v>
      </c>
      <c r="D1257" s="5">
        <v>2015</v>
      </c>
      <c r="E1257" s="5" t="s">
        <v>26</v>
      </c>
      <c r="F1257" s="2">
        <v>17.798667999999999</v>
      </c>
      <c r="G1257" s="2">
        <v>17.823333999999999</v>
      </c>
      <c r="H1257" s="2">
        <v>17.581333000000001</v>
      </c>
      <c r="I1257" s="2">
        <v>17.677999</v>
      </c>
      <c r="J1257" s="2">
        <v>17.677999</v>
      </c>
      <c r="K1257" s="3">
        <v>36184500</v>
      </c>
      <c r="L1257" s="6">
        <f t="shared" si="79"/>
        <v>-9.3399333257382366E-3</v>
      </c>
      <c r="M1257" s="7">
        <f t="shared" si="77"/>
        <v>10.099620322390054</v>
      </c>
      <c r="N1257" s="2">
        <f t="shared" si="76"/>
        <v>17.909523571428572</v>
      </c>
      <c r="O1257" s="2">
        <f t="shared" si="78"/>
        <v>17.762044433333337</v>
      </c>
    </row>
    <row r="1258" spans="1:15">
      <c r="A1258" s="1">
        <v>42180</v>
      </c>
      <c r="B1258" s="4" t="s">
        <v>8</v>
      </c>
      <c r="C1258" s="4" t="s">
        <v>12</v>
      </c>
      <c r="D1258" s="5">
        <v>2015</v>
      </c>
      <c r="E1258" s="5" t="s">
        <v>26</v>
      </c>
      <c r="F1258" s="2">
        <v>17.763331999999998</v>
      </c>
      <c r="G1258" s="2">
        <v>18.094000000000001</v>
      </c>
      <c r="H1258" s="2">
        <v>17.683332</v>
      </c>
      <c r="I1258" s="2">
        <v>17.919333000000002</v>
      </c>
      <c r="J1258" s="2">
        <v>17.919333000000002</v>
      </c>
      <c r="K1258" s="3">
        <v>42738000</v>
      </c>
      <c r="L1258" s="6">
        <f t="shared" si="79"/>
        <v>1.3651658199550862E-2</v>
      </c>
      <c r="M1258" s="7">
        <f t="shared" si="77"/>
        <v>10.251148545176111</v>
      </c>
      <c r="N1258" s="2">
        <f t="shared" si="76"/>
        <v>18.048095285714286</v>
      </c>
      <c r="O1258" s="2">
        <f t="shared" si="78"/>
        <v>17.719733366666674</v>
      </c>
    </row>
    <row r="1259" spans="1:15">
      <c r="A1259" s="1">
        <v>42181</v>
      </c>
      <c r="B1259" s="4" t="s">
        <v>9</v>
      </c>
      <c r="C1259" s="4" t="s">
        <v>12</v>
      </c>
      <c r="D1259" s="5">
        <v>2015</v>
      </c>
      <c r="E1259" s="5" t="s">
        <v>26</v>
      </c>
      <c r="F1259" s="2">
        <v>17.926000999999999</v>
      </c>
      <c r="G1259" s="2">
        <v>17.940666</v>
      </c>
      <c r="H1259" s="2">
        <v>17.733333999999999</v>
      </c>
      <c r="I1259" s="2">
        <v>17.806000000000001</v>
      </c>
      <c r="J1259" s="2">
        <v>17.806000000000001</v>
      </c>
      <c r="K1259" s="3">
        <v>57576000</v>
      </c>
      <c r="L1259" s="6">
        <f t="shared" si="79"/>
        <v>-6.3246215693408218E-3</v>
      </c>
      <c r="M1259" s="7">
        <f t="shared" si="77"/>
        <v>10.179989288407432</v>
      </c>
      <c r="N1259" s="2">
        <f t="shared" si="76"/>
        <v>18.039428714285712</v>
      </c>
      <c r="O1259" s="2">
        <f t="shared" si="78"/>
        <v>17.661333400000004</v>
      </c>
    </row>
    <row r="1260" spans="1:15">
      <c r="A1260" s="1">
        <v>42184</v>
      </c>
      <c r="B1260" s="4" t="s">
        <v>10</v>
      </c>
      <c r="C1260" s="4" t="s">
        <v>12</v>
      </c>
      <c r="D1260" s="5">
        <v>2015</v>
      </c>
      <c r="E1260" s="5" t="s">
        <v>26</v>
      </c>
      <c r="F1260" s="2">
        <v>17.463332999999999</v>
      </c>
      <c r="G1260" s="2">
        <v>17.73</v>
      </c>
      <c r="H1260" s="2">
        <v>17.379999000000002</v>
      </c>
      <c r="I1260" s="2">
        <v>17.468</v>
      </c>
      <c r="J1260" s="2">
        <v>17.468</v>
      </c>
      <c r="K1260" s="3">
        <v>52183500</v>
      </c>
      <c r="L1260" s="6">
        <f t="shared" si="79"/>
        <v>-1.8982365494777095E-2</v>
      </c>
      <c r="M1260" s="7">
        <f t="shared" si="77"/>
        <v>9.96776664550719</v>
      </c>
      <c r="N1260" s="2">
        <f t="shared" si="76"/>
        <v>17.923904999999998</v>
      </c>
      <c r="O1260" s="2">
        <f t="shared" si="78"/>
        <v>17.603666733333338</v>
      </c>
    </row>
    <row r="1261" spans="1:15">
      <c r="A1261" s="1">
        <v>42185</v>
      </c>
      <c r="B1261" s="4" t="s">
        <v>6</v>
      </c>
      <c r="C1261" s="4" t="s">
        <v>12</v>
      </c>
      <c r="D1261" s="5">
        <v>2015</v>
      </c>
      <c r="E1261" s="5" t="s">
        <v>26</v>
      </c>
      <c r="F1261" s="2">
        <v>17.653334000000001</v>
      </c>
      <c r="G1261" s="2">
        <v>18.061333000000001</v>
      </c>
      <c r="H1261" s="2">
        <v>17.600000000000001</v>
      </c>
      <c r="I1261" s="2">
        <v>17.884001000000001</v>
      </c>
      <c r="J1261" s="2">
        <v>17.884001000000001</v>
      </c>
      <c r="K1261" s="3">
        <v>46303500</v>
      </c>
      <c r="L1261" s="6">
        <f t="shared" si="79"/>
        <v>2.3815033203572325E-2</v>
      </c>
      <c r="M1261" s="7">
        <f t="shared" si="77"/>
        <v>10.228964372338977</v>
      </c>
      <c r="N1261" s="2">
        <f t="shared" si="76"/>
        <v>17.884857571428572</v>
      </c>
      <c r="O1261" s="2">
        <f t="shared" si="78"/>
        <v>17.54888896666667</v>
      </c>
    </row>
    <row r="1262" spans="1:15">
      <c r="A1262" s="1">
        <v>42186</v>
      </c>
      <c r="B1262" s="4" t="s">
        <v>7</v>
      </c>
      <c r="C1262" s="4" t="s">
        <v>13</v>
      </c>
      <c r="D1262" s="5">
        <v>2015</v>
      </c>
      <c r="E1262" s="5" t="s">
        <v>27</v>
      </c>
      <c r="F1262" s="2">
        <v>18.073999000000001</v>
      </c>
      <c r="G1262" s="2">
        <v>18.174666999999999</v>
      </c>
      <c r="H1262" s="2">
        <v>17.856667000000002</v>
      </c>
      <c r="I1262" s="2">
        <v>17.943332999999999</v>
      </c>
      <c r="J1262" s="2">
        <v>17.943332999999999</v>
      </c>
      <c r="K1262" s="3">
        <v>31518000</v>
      </c>
      <c r="L1262" s="6">
        <f t="shared" si="79"/>
        <v>3.3176021405946976E-3</v>
      </c>
      <c r="M1262" s="7">
        <f t="shared" si="77"/>
        <v>10.26621760857731</v>
      </c>
      <c r="N1262" s="2">
        <f t="shared" si="76"/>
        <v>17.798095571428572</v>
      </c>
      <c r="O1262" s="2">
        <f t="shared" si="78"/>
        <v>17.482022266666668</v>
      </c>
    </row>
    <row r="1263" spans="1:15">
      <c r="A1263" s="1">
        <v>42187</v>
      </c>
      <c r="B1263" s="4" t="s">
        <v>8</v>
      </c>
      <c r="C1263" s="4" t="s">
        <v>13</v>
      </c>
      <c r="D1263" s="5">
        <v>2015</v>
      </c>
      <c r="E1263" s="5" t="s">
        <v>27</v>
      </c>
      <c r="F1263" s="2">
        <v>18.68</v>
      </c>
      <c r="G1263" s="2">
        <v>18.829999999999998</v>
      </c>
      <c r="H1263" s="2">
        <v>18.220666999999999</v>
      </c>
      <c r="I1263" s="2">
        <v>18.667998999999998</v>
      </c>
      <c r="J1263" s="2">
        <v>18.667998999999998</v>
      </c>
      <c r="K1263" s="3">
        <v>107458500</v>
      </c>
      <c r="L1263" s="6">
        <f t="shared" si="79"/>
        <v>4.0386365231030334E-2</v>
      </c>
      <c r="M1263" s="7">
        <f t="shared" si="77"/>
        <v>10.721219187689579</v>
      </c>
      <c r="N1263" s="2">
        <f t="shared" si="76"/>
        <v>17.731524142857143</v>
      </c>
      <c r="O1263" s="2">
        <f t="shared" si="78"/>
        <v>17.4228223</v>
      </c>
    </row>
    <row r="1264" spans="1:15">
      <c r="A1264" s="1">
        <v>42191</v>
      </c>
      <c r="B1264" s="4" t="s">
        <v>10</v>
      </c>
      <c r="C1264" s="4" t="s">
        <v>13</v>
      </c>
      <c r="D1264" s="5">
        <v>2015</v>
      </c>
      <c r="E1264" s="5" t="s">
        <v>27</v>
      </c>
      <c r="F1264" s="2">
        <v>18.591999000000001</v>
      </c>
      <c r="G1264" s="2">
        <v>18.779333000000001</v>
      </c>
      <c r="H1264" s="2">
        <v>18.420000000000002</v>
      </c>
      <c r="I1264" s="2">
        <v>18.648001000000001</v>
      </c>
      <c r="J1264" s="2">
        <v>18.648001000000001</v>
      </c>
      <c r="K1264" s="3">
        <v>61828500</v>
      </c>
      <c r="L1264" s="6">
        <f t="shared" si="79"/>
        <v>-1.0712449684616718E-3</v>
      </c>
      <c r="M1264" s="7">
        <f t="shared" si="77"/>
        <v>10.70866289061053</v>
      </c>
      <c r="N1264" s="2">
        <f t="shared" si="76"/>
        <v>17.594666999999998</v>
      </c>
      <c r="O1264" s="2">
        <f t="shared" si="78"/>
        <v>17.340888966666668</v>
      </c>
    </row>
    <row r="1265" spans="1:15">
      <c r="A1265" s="1">
        <v>42192</v>
      </c>
      <c r="B1265" s="4" t="s">
        <v>6</v>
      </c>
      <c r="C1265" s="4" t="s">
        <v>13</v>
      </c>
      <c r="D1265" s="5">
        <v>2015</v>
      </c>
      <c r="E1265" s="5" t="s">
        <v>27</v>
      </c>
      <c r="F1265" s="2">
        <v>18.333331999999999</v>
      </c>
      <c r="G1265" s="2">
        <v>18.346665999999999</v>
      </c>
      <c r="H1265" s="2">
        <v>17.384665999999999</v>
      </c>
      <c r="I1265" s="2">
        <v>17.858667000000001</v>
      </c>
      <c r="J1265" s="2">
        <v>17.858667000000001</v>
      </c>
      <c r="K1265" s="3">
        <v>91576500</v>
      </c>
      <c r="L1265" s="6">
        <f t="shared" si="79"/>
        <v>-4.2328075808232751E-2</v>
      </c>
      <c r="M1265" s="7">
        <f t="shared" si="77"/>
        <v>10.213057720163725</v>
      </c>
      <c r="N1265" s="2">
        <f t="shared" si="76"/>
        <v>17.436762142857141</v>
      </c>
      <c r="O1265" s="2">
        <f t="shared" si="78"/>
        <v>17.285933333333332</v>
      </c>
    </row>
    <row r="1266" spans="1:15">
      <c r="A1266" s="1">
        <v>42193</v>
      </c>
      <c r="B1266" s="4" t="s">
        <v>7</v>
      </c>
      <c r="C1266" s="4" t="s">
        <v>13</v>
      </c>
      <c r="D1266" s="5">
        <v>2015</v>
      </c>
      <c r="E1266" s="5" t="s">
        <v>27</v>
      </c>
      <c r="F1266" s="2">
        <v>17.288</v>
      </c>
      <c r="G1266" s="2">
        <v>17.386666999999999</v>
      </c>
      <c r="H1266" s="2">
        <v>16.954000000000001</v>
      </c>
      <c r="I1266" s="2">
        <v>16.997333999999999</v>
      </c>
      <c r="J1266" s="2">
        <v>16.997333999999999</v>
      </c>
      <c r="K1266" s="3">
        <v>93316500</v>
      </c>
      <c r="L1266" s="6">
        <f t="shared" si="79"/>
        <v>-4.8230531427681689E-2</v>
      </c>
      <c r="M1266" s="7">
        <f t="shared" si="77"/>
        <v>9.6722459873909603</v>
      </c>
      <c r="N1266" s="2">
        <f t="shared" si="76"/>
        <v>17.42533357142857</v>
      </c>
      <c r="O1266" s="2">
        <f t="shared" si="78"/>
        <v>17.270022166666664</v>
      </c>
    </row>
    <row r="1267" spans="1:15">
      <c r="A1267" s="1">
        <v>42194</v>
      </c>
      <c r="B1267" s="4" t="s">
        <v>8</v>
      </c>
      <c r="C1267" s="4" t="s">
        <v>13</v>
      </c>
      <c r="D1267" s="5">
        <v>2015</v>
      </c>
      <c r="E1267" s="5" t="s">
        <v>27</v>
      </c>
      <c r="F1267" s="2">
        <v>17.271999000000001</v>
      </c>
      <c r="G1267" s="2">
        <v>17.530000999999999</v>
      </c>
      <c r="H1267" s="2">
        <v>17.119333000000001</v>
      </c>
      <c r="I1267" s="2">
        <v>17.194668</v>
      </c>
      <c r="J1267" s="2">
        <v>17.194668</v>
      </c>
      <c r="K1267" s="3">
        <v>50011500</v>
      </c>
      <c r="L1267" s="6">
        <f t="shared" si="79"/>
        <v>1.1609703027545465E-2</v>
      </c>
      <c r="M1267" s="7">
        <f t="shared" si="77"/>
        <v>9.7961475939414822</v>
      </c>
      <c r="N1267" s="2">
        <f t="shared" si="76"/>
        <v>17.612952571428572</v>
      </c>
      <c r="O1267" s="2">
        <f t="shared" si="78"/>
        <v>17.270666566666662</v>
      </c>
    </row>
    <row r="1268" spans="1:15">
      <c r="A1268" s="1">
        <v>42195</v>
      </c>
      <c r="B1268" s="4" t="s">
        <v>9</v>
      </c>
      <c r="C1268" s="4" t="s">
        <v>13</v>
      </c>
      <c r="D1268" s="5">
        <v>2015</v>
      </c>
      <c r="E1268" s="5" t="s">
        <v>27</v>
      </c>
      <c r="F1268" s="2">
        <v>17.481332999999999</v>
      </c>
      <c r="G1268" s="2">
        <v>17.533332999999999</v>
      </c>
      <c r="H1268" s="2">
        <v>17.187999999999999</v>
      </c>
      <c r="I1268" s="2">
        <v>17.276667</v>
      </c>
      <c r="J1268" s="2">
        <v>17.276667</v>
      </c>
      <c r="K1268" s="3">
        <v>39163500</v>
      </c>
      <c r="L1268" s="6">
        <f t="shared" si="79"/>
        <v>4.7688620681713492E-3</v>
      </c>
      <c r="M1268" s="7">
        <f t="shared" si="77"/>
        <v>9.8476329326846095</v>
      </c>
      <c r="N1268" s="2">
        <f t="shared" si="76"/>
        <v>17.844761857142856</v>
      </c>
      <c r="O1268" s="2">
        <f t="shared" si="78"/>
        <v>17.235688699999994</v>
      </c>
    </row>
    <row r="1269" spans="1:15">
      <c r="A1269" s="1">
        <v>42198</v>
      </c>
      <c r="B1269" s="4" t="s">
        <v>10</v>
      </c>
      <c r="C1269" s="4" t="s">
        <v>13</v>
      </c>
      <c r="D1269" s="5">
        <v>2015</v>
      </c>
      <c r="E1269" s="5" t="s">
        <v>27</v>
      </c>
      <c r="F1269" s="2">
        <v>17.483333999999999</v>
      </c>
      <c r="G1269" s="2">
        <v>17.503332</v>
      </c>
      <c r="H1269" s="2">
        <v>17.07</v>
      </c>
      <c r="I1269" s="2">
        <v>17.477333000000002</v>
      </c>
      <c r="J1269" s="2">
        <v>17.477333000000002</v>
      </c>
      <c r="K1269" s="3">
        <v>44404500</v>
      </c>
      <c r="L1269" s="6">
        <f t="shared" si="79"/>
        <v>1.1614856036757656E-2</v>
      </c>
      <c r="M1269" s="7">
        <f t="shared" si="77"/>
        <v>9.9736266275373318</v>
      </c>
      <c r="N1269" s="2">
        <f t="shared" si="76"/>
        <v>17.917333142857142</v>
      </c>
      <c r="O1269" s="2">
        <f t="shared" si="78"/>
        <v>17.172622033333329</v>
      </c>
    </row>
    <row r="1270" spans="1:15">
      <c r="A1270" s="1">
        <v>42199</v>
      </c>
      <c r="B1270" s="4" t="s">
        <v>6</v>
      </c>
      <c r="C1270" s="4" t="s">
        <v>13</v>
      </c>
      <c r="D1270" s="5">
        <v>2015</v>
      </c>
      <c r="E1270" s="5" t="s">
        <v>27</v>
      </c>
      <c r="F1270" s="2">
        <v>17.473333</v>
      </c>
      <c r="G1270" s="2">
        <v>17.732668</v>
      </c>
      <c r="H1270" s="2">
        <v>17.367332000000001</v>
      </c>
      <c r="I1270" s="2">
        <v>17.709999</v>
      </c>
      <c r="J1270" s="2">
        <v>17.709999</v>
      </c>
      <c r="K1270" s="3">
        <v>28614000</v>
      </c>
      <c r="L1270" s="6">
        <f t="shared" si="79"/>
        <v>1.3312443036932365E-2</v>
      </c>
      <c r="M1270" s="7">
        <f t="shared" si="77"/>
        <v>10.119712406924988</v>
      </c>
      <c r="N1270" s="2">
        <f t="shared" si="76"/>
        <v>17.971714142857145</v>
      </c>
      <c r="O1270" s="2">
        <f t="shared" si="78"/>
        <v>17.076422033333326</v>
      </c>
    </row>
    <row r="1271" spans="1:15">
      <c r="A1271" s="1">
        <v>42200</v>
      </c>
      <c r="B1271" s="4" t="s">
        <v>7</v>
      </c>
      <c r="C1271" s="4" t="s">
        <v>13</v>
      </c>
      <c r="D1271" s="5">
        <v>2015</v>
      </c>
      <c r="E1271" s="5" t="s">
        <v>27</v>
      </c>
      <c r="F1271" s="2">
        <v>17.782667</v>
      </c>
      <c r="G1271" s="2">
        <v>17.832666</v>
      </c>
      <c r="H1271" s="2">
        <v>17.472000000000001</v>
      </c>
      <c r="I1271" s="2">
        <v>17.542667000000002</v>
      </c>
      <c r="J1271" s="2">
        <v>17.542667000000002</v>
      </c>
      <c r="K1271" s="3">
        <v>30324000</v>
      </c>
      <c r="L1271" s="6">
        <f t="shared" si="79"/>
        <v>-9.4484477384780344E-3</v>
      </c>
      <c r="M1271" s="7">
        <f t="shared" si="77"/>
        <v>10.014648385381252</v>
      </c>
      <c r="N1271" s="2">
        <f t="shared" si="76"/>
        <v>17.986476285714286</v>
      </c>
      <c r="O1271" s="2">
        <f t="shared" si="78"/>
        <v>16.975044299999993</v>
      </c>
    </row>
    <row r="1272" spans="1:15">
      <c r="A1272" s="1">
        <v>42201</v>
      </c>
      <c r="B1272" s="4" t="s">
        <v>8</v>
      </c>
      <c r="C1272" s="4" t="s">
        <v>13</v>
      </c>
      <c r="D1272" s="5">
        <v>2015</v>
      </c>
      <c r="E1272" s="5" t="s">
        <v>27</v>
      </c>
      <c r="F1272" s="2">
        <v>17.614668000000002</v>
      </c>
      <c r="G1272" s="2">
        <v>17.813334000000001</v>
      </c>
      <c r="H1272" s="2">
        <v>17.544001000000002</v>
      </c>
      <c r="I1272" s="2">
        <v>17.778666999999999</v>
      </c>
      <c r="J1272" s="2">
        <v>17.778666999999999</v>
      </c>
      <c r="K1272" s="3">
        <v>24240000</v>
      </c>
      <c r="L1272" s="6">
        <f t="shared" si="79"/>
        <v>1.3452914542583353E-2</v>
      </c>
      <c r="M1272" s="7">
        <f t="shared" si="77"/>
        <v>10.162827508826389</v>
      </c>
      <c r="N1272" s="2">
        <f t="shared" si="76"/>
        <v>18.008095285714287</v>
      </c>
      <c r="O1272" s="2">
        <f t="shared" si="78"/>
        <v>16.889933166666662</v>
      </c>
    </row>
    <row r="1273" spans="1:15">
      <c r="A1273" s="1">
        <v>42202</v>
      </c>
      <c r="B1273" s="4" t="s">
        <v>9</v>
      </c>
      <c r="C1273" s="4" t="s">
        <v>13</v>
      </c>
      <c r="D1273" s="5">
        <v>2015</v>
      </c>
      <c r="E1273" s="5" t="s">
        <v>27</v>
      </c>
      <c r="F1273" s="2">
        <v>18.166668000000001</v>
      </c>
      <c r="G1273" s="2">
        <v>18.369333000000001</v>
      </c>
      <c r="H1273" s="2">
        <v>17.883333</v>
      </c>
      <c r="I1273" s="2">
        <v>18.310666999999999</v>
      </c>
      <c r="J1273" s="2">
        <v>18.310666999999999</v>
      </c>
      <c r="K1273" s="3">
        <v>75061500</v>
      </c>
      <c r="L1273" s="6">
        <f t="shared" si="79"/>
        <v>2.9923503263771131E-2</v>
      </c>
      <c r="M1273" s="7">
        <f t="shared" si="77"/>
        <v>10.49685841421967</v>
      </c>
      <c r="N1273" s="2">
        <f t="shared" si="76"/>
        <v>17.877904571428573</v>
      </c>
      <c r="O1273" s="2">
        <f t="shared" si="78"/>
        <v>16.837288699999995</v>
      </c>
    </row>
    <row r="1274" spans="1:15">
      <c r="A1274" s="1">
        <v>42205</v>
      </c>
      <c r="B1274" s="4" t="s">
        <v>10</v>
      </c>
      <c r="C1274" s="4" t="s">
        <v>13</v>
      </c>
      <c r="D1274" s="5">
        <v>2015</v>
      </c>
      <c r="E1274" s="5" t="s">
        <v>27</v>
      </c>
      <c r="F1274" s="2">
        <v>18.333331999999999</v>
      </c>
      <c r="G1274" s="2">
        <v>19.110001</v>
      </c>
      <c r="H1274" s="2">
        <v>18.169333000000002</v>
      </c>
      <c r="I1274" s="2">
        <v>18.817333000000001</v>
      </c>
      <c r="J1274" s="2">
        <v>18.817333000000001</v>
      </c>
      <c r="K1274" s="3">
        <v>74677500</v>
      </c>
      <c r="L1274" s="6">
        <f t="shared" si="79"/>
        <v>2.7670537616133958E-2</v>
      </c>
      <c r="M1274" s="7">
        <f t="shared" si="77"/>
        <v>10.8149826674377</v>
      </c>
      <c r="N1274" s="2">
        <f t="shared" si="76"/>
        <v>17.784190285714288</v>
      </c>
      <c r="O1274" s="2">
        <f t="shared" si="78"/>
        <v>16.779110866666663</v>
      </c>
    </row>
    <row r="1275" spans="1:15">
      <c r="A1275" s="1">
        <v>42206</v>
      </c>
      <c r="B1275" s="4" t="s">
        <v>6</v>
      </c>
      <c r="C1275" s="4" t="s">
        <v>13</v>
      </c>
      <c r="D1275" s="5">
        <v>2015</v>
      </c>
      <c r="E1275" s="5" t="s">
        <v>27</v>
      </c>
      <c r="F1275" s="2">
        <v>18.003332</v>
      </c>
      <c r="G1275" s="2">
        <v>18.233333999999999</v>
      </c>
      <c r="H1275" s="2">
        <v>17.77</v>
      </c>
      <c r="I1275" s="2">
        <v>17.784666000000001</v>
      </c>
      <c r="J1275" s="2">
        <v>17.784666000000001</v>
      </c>
      <c r="K1275" s="3">
        <v>91630500</v>
      </c>
      <c r="L1275" s="6">
        <f t="shared" si="79"/>
        <v>-5.4878499519565284E-2</v>
      </c>
      <c r="M1275" s="7">
        <f t="shared" si="77"/>
        <v>10.166594146799049</v>
      </c>
      <c r="N1275" s="2">
        <f t="shared" si="76"/>
        <v>17.608571142857144</v>
      </c>
      <c r="O1275" s="2">
        <f t="shared" si="78"/>
        <v>16.705333099999997</v>
      </c>
    </row>
    <row r="1276" spans="1:15">
      <c r="A1276" s="1">
        <v>42207</v>
      </c>
      <c r="B1276" s="4" t="s">
        <v>7</v>
      </c>
      <c r="C1276" s="4" t="s">
        <v>13</v>
      </c>
      <c r="D1276" s="5">
        <v>2015</v>
      </c>
      <c r="E1276" s="5" t="s">
        <v>27</v>
      </c>
      <c r="F1276" s="2">
        <v>17.417998999999998</v>
      </c>
      <c r="G1276" s="2">
        <v>17.962667</v>
      </c>
      <c r="H1276" s="2">
        <v>17.390667000000001</v>
      </c>
      <c r="I1276" s="2">
        <v>17.858000000000001</v>
      </c>
      <c r="J1276" s="2">
        <v>17.858000000000001</v>
      </c>
      <c r="K1276" s="3">
        <v>46575000</v>
      </c>
      <c r="L1276" s="6">
        <f t="shared" si="79"/>
        <v>4.1234398216980356E-3</v>
      </c>
      <c r="M1276" s="7">
        <f t="shared" si="77"/>
        <v>10.2126389257767</v>
      </c>
      <c r="N1276" s="2">
        <f t="shared" si="76"/>
        <v>17.608761571428573</v>
      </c>
      <c r="O1276" s="2">
        <f t="shared" si="78"/>
        <v>16.642799799999995</v>
      </c>
    </row>
    <row r="1277" spans="1:15">
      <c r="A1277" s="1">
        <v>42208</v>
      </c>
      <c r="B1277" s="4" t="s">
        <v>8</v>
      </c>
      <c r="C1277" s="4" t="s">
        <v>13</v>
      </c>
      <c r="D1277" s="5">
        <v>2015</v>
      </c>
      <c r="E1277" s="5" t="s">
        <v>27</v>
      </c>
      <c r="F1277" s="2">
        <v>17.976666999999999</v>
      </c>
      <c r="G1277" s="2">
        <v>17.993334000000001</v>
      </c>
      <c r="H1277" s="2">
        <v>17.684667999999999</v>
      </c>
      <c r="I1277" s="2">
        <v>17.813334000000001</v>
      </c>
      <c r="J1277" s="2">
        <v>17.813334000000001</v>
      </c>
      <c r="K1277" s="3">
        <v>33408000</v>
      </c>
      <c r="L1277" s="6">
        <f t="shared" si="79"/>
        <v>-2.5011759435546771E-3</v>
      </c>
      <c r="M1277" s="7">
        <f t="shared" si="77"/>
        <v>10.184594143031783</v>
      </c>
      <c r="N1277" s="2">
        <f t="shared" si="76"/>
        <v>17.592380714285717</v>
      </c>
      <c r="O1277" s="2">
        <f t="shared" si="78"/>
        <v>16.597955366666664</v>
      </c>
    </row>
    <row r="1278" spans="1:15">
      <c r="A1278" s="1">
        <v>42209</v>
      </c>
      <c r="B1278" s="4" t="s">
        <v>9</v>
      </c>
      <c r="C1278" s="4" t="s">
        <v>13</v>
      </c>
      <c r="D1278" s="5">
        <v>2015</v>
      </c>
      <c r="E1278" s="5" t="s">
        <v>27</v>
      </c>
      <c r="F1278" s="2">
        <v>17.825333000000001</v>
      </c>
      <c r="G1278" s="2">
        <v>18.072666000000002</v>
      </c>
      <c r="H1278" s="2">
        <v>17.594667000000001</v>
      </c>
      <c r="I1278" s="2">
        <v>17.693999999999999</v>
      </c>
      <c r="J1278" s="2">
        <v>17.693999999999999</v>
      </c>
      <c r="K1278" s="3">
        <v>42547500</v>
      </c>
      <c r="L1278" s="6">
        <f t="shared" si="79"/>
        <v>-6.6991389708407224E-3</v>
      </c>
      <c r="M1278" s="7">
        <f t="shared" si="77"/>
        <v>10.109666992535162</v>
      </c>
      <c r="N1278" s="2">
        <f t="shared" si="76"/>
        <v>17.523713857142859</v>
      </c>
      <c r="O1278" s="2">
        <f t="shared" si="78"/>
        <v>16.549888633333335</v>
      </c>
    </row>
    <row r="1279" spans="1:15">
      <c r="A1279" s="1">
        <v>42212</v>
      </c>
      <c r="B1279" s="4" t="s">
        <v>10</v>
      </c>
      <c r="C1279" s="4" t="s">
        <v>13</v>
      </c>
      <c r="D1279" s="5">
        <v>2015</v>
      </c>
      <c r="E1279" s="5" t="s">
        <v>27</v>
      </c>
      <c r="F1279" s="2">
        <v>17.495332999999999</v>
      </c>
      <c r="G1279" s="2">
        <v>17.628668000000001</v>
      </c>
      <c r="H1279" s="2">
        <v>16.719334</v>
      </c>
      <c r="I1279" s="2">
        <v>16.867332000000001</v>
      </c>
      <c r="J1279" s="2">
        <v>16.867332000000001</v>
      </c>
      <c r="K1279" s="3">
        <v>70413000</v>
      </c>
      <c r="L1279" s="6">
        <f t="shared" si="79"/>
        <v>-4.6720244150559399E-2</v>
      </c>
      <c r="M1279" s="7">
        <f t="shared" si="77"/>
        <v>9.5906206382125081</v>
      </c>
      <c r="N1279" s="2">
        <f t="shared" si="76"/>
        <v>17.531999714285718</v>
      </c>
      <c r="O1279" s="2">
        <f t="shared" si="78"/>
        <v>16.497710900000001</v>
      </c>
    </row>
    <row r="1280" spans="1:15">
      <c r="A1280" s="1">
        <v>42213</v>
      </c>
      <c r="B1280" s="4" t="s">
        <v>6</v>
      </c>
      <c r="C1280" s="4" t="s">
        <v>13</v>
      </c>
      <c r="D1280" s="5">
        <v>2015</v>
      </c>
      <c r="E1280" s="5" t="s">
        <v>27</v>
      </c>
      <c r="F1280" s="2">
        <v>17.049999</v>
      </c>
      <c r="G1280" s="2">
        <v>17.693332999999999</v>
      </c>
      <c r="H1280" s="2">
        <v>16.789332999999999</v>
      </c>
      <c r="I1280" s="2">
        <v>17.654667</v>
      </c>
      <c r="J1280" s="2">
        <v>17.654667</v>
      </c>
      <c r="K1280" s="3">
        <v>58437000</v>
      </c>
      <c r="L1280" s="6">
        <f t="shared" si="79"/>
        <v>4.6678099417264016E-2</v>
      </c>
      <c r="M1280" s="7">
        <f t="shared" si="77"/>
        <v>10.08497068125352</v>
      </c>
      <c r="N1280" s="2">
        <f t="shared" si="76"/>
        <v>17.695047571428574</v>
      </c>
      <c r="O1280" s="2">
        <f t="shared" si="78"/>
        <v>16.486955366666667</v>
      </c>
    </row>
    <row r="1281" spans="1:15">
      <c r="A1281" s="1">
        <v>42214</v>
      </c>
      <c r="B1281" s="4" t="s">
        <v>7</v>
      </c>
      <c r="C1281" s="4" t="s">
        <v>13</v>
      </c>
      <c r="D1281" s="5">
        <v>2015</v>
      </c>
      <c r="E1281" s="5" t="s">
        <v>27</v>
      </c>
      <c r="F1281" s="2">
        <v>17.617999999999999</v>
      </c>
      <c r="G1281" s="2">
        <v>17.859332999999999</v>
      </c>
      <c r="H1281" s="2">
        <v>17.466667000000001</v>
      </c>
      <c r="I1281" s="2">
        <v>17.587999</v>
      </c>
      <c r="J1281" s="2">
        <v>17.587999</v>
      </c>
      <c r="K1281" s="3">
        <v>41851500</v>
      </c>
      <c r="L1281" s="6">
        <f t="shared" si="79"/>
        <v>-3.7762252893243442E-3</v>
      </c>
      <c r="M1281" s="7">
        <f t="shared" si="77"/>
        <v>10.043111334635551</v>
      </c>
      <c r="N1281" s="2">
        <f t="shared" si="76"/>
        <v>17.517047571428574</v>
      </c>
      <c r="O1281" s="2">
        <f t="shared" si="78"/>
        <v>16.4515998</v>
      </c>
    </row>
    <row r="1282" spans="1:15">
      <c r="A1282" s="1">
        <v>42215</v>
      </c>
      <c r="B1282" s="4" t="s">
        <v>8</v>
      </c>
      <c r="C1282" s="4" t="s">
        <v>13</v>
      </c>
      <c r="D1282" s="5">
        <v>2015</v>
      </c>
      <c r="E1282" s="5" t="s">
        <v>27</v>
      </c>
      <c r="F1282" s="2">
        <v>17.512667</v>
      </c>
      <c r="G1282" s="2">
        <v>17.795999999999999</v>
      </c>
      <c r="H1282" s="2">
        <v>17.474001000000001</v>
      </c>
      <c r="I1282" s="2">
        <v>17.785999</v>
      </c>
      <c r="J1282" s="2">
        <v>17.785999</v>
      </c>
      <c r="K1282" s="3">
        <v>30519000</v>
      </c>
      <c r="L1282" s="6">
        <f t="shared" si="79"/>
        <v>1.1257676328046209E-2</v>
      </c>
      <c r="M1282" s="7">
        <f t="shared" si="77"/>
        <v>10.167431107695457</v>
      </c>
      <c r="N1282" s="2">
        <f t="shared" ref="N1282:N1345" si="80">AVERAGE(I1282:I1288)</f>
        <v>17.314095428571431</v>
      </c>
      <c r="O1282" s="2">
        <f t="shared" si="78"/>
        <v>16.417510900000003</v>
      </c>
    </row>
    <row r="1283" spans="1:15">
      <c r="A1283" s="1">
        <v>42216</v>
      </c>
      <c r="B1283" s="4" t="s">
        <v>9</v>
      </c>
      <c r="C1283" s="4" t="s">
        <v>13</v>
      </c>
      <c r="D1283" s="5">
        <v>2015</v>
      </c>
      <c r="E1283" s="5" t="s">
        <v>27</v>
      </c>
      <c r="F1283" s="2">
        <v>17.84</v>
      </c>
      <c r="G1283" s="2">
        <v>17.957332999999998</v>
      </c>
      <c r="H1283" s="2">
        <v>17.674666999999999</v>
      </c>
      <c r="I1283" s="2">
        <v>17.743334000000001</v>
      </c>
      <c r="J1283" s="2">
        <v>17.743334000000001</v>
      </c>
      <c r="K1283" s="3">
        <v>33339000</v>
      </c>
      <c r="L1283" s="6">
        <f t="shared" si="79"/>
        <v>-2.3987969413469274E-3</v>
      </c>
      <c r="M1283" s="7">
        <f t="shared" ref="M1283:M1346" si="81">I1283/$I$2-1</f>
        <v>10.140642708111614</v>
      </c>
      <c r="N1283" s="2">
        <f t="shared" si="80"/>
        <v>17.069809857142861</v>
      </c>
      <c r="O1283" s="2">
        <f t="shared" ref="O1283:O1346" si="82">AVERAGE(I1283:I1312)</f>
        <v>16.380733166666669</v>
      </c>
    </row>
    <row r="1284" spans="1:15">
      <c r="A1284" s="1">
        <v>42219</v>
      </c>
      <c r="B1284" s="4" t="s">
        <v>10</v>
      </c>
      <c r="C1284" s="4" t="s">
        <v>14</v>
      </c>
      <c r="D1284" s="5">
        <v>2015</v>
      </c>
      <c r="E1284" s="5" t="s">
        <v>27</v>
      </c>
      <c r="F1284" s="2">
        <v>17.752666000000001</v>
      </c>
      <c r="G1284" s="2">
        <v>17.780666</v>
      </c>
      <c r="H1284" s="2">
        <v>17.138000000000002</v>
      </c>
      <c r="I1284" s="2">
        <v>17.332666</v>
      </c>
      <c r="J1284" s="2">
        <v>17.332666</v>
      </c>
      <c r="K1284" s="3">
        <v>38302500</v>
      </c>
      <c r="L1284" s="6">
        <f t="shared" ref="L1284:L1347" si="83">(J1284-J1283)/J1283</f>
        <v>-2.3144917409546658E-2</v>
      </c>
      <c r="M1284" s="7">
        <f t="shared" si="81"/>
        <v>9.8827934527431029</v>
      </c>
      <c r="N1284" s="2">
        <f t="shared" si="80"/>
        <v>16.795714571428572</v>
      </c>
      <c r="O1284" s="2">
        <f t="shared" si="82"/>
        <v>16.351933133333336</v>
      </c>
    </row>
    <row r="1285" spans="1:15">
      <c r="A1285" s="1">
        <v>42220</v>
      </c>
      <c r="B1285" s="4" t="s">
        <v>6</v>
      </c>
      <c r="C1285" s="4" t="s">
        <v>14</v>
      </c>
      <c r="D1285" s="5">
        <v>2015</v>
      </c>
      <c r="E1285" s="5" t="s">
        <v>27</v>
      </c>
      <c r="F1285" s="2">
        <v>17.334</v>
      </c>
      <c r="G1285" s="2">
        <v>17.781334000000001</v>
      </c>
      <c r="H1285" s="2">
        <v>17.222667999999999</v>
      </c>
      <c r="I1285" s="2">
        <v>17.752001</v>
      </c>
      <c r="J1285" s="2">
        <v>17.752001</v>
      </c>
      <c r="K1285" s="3">
        <v>35287500</v>
      </c>
      <c r="L1285" s="6">
        <f t="shared" si="83"/>
        <v>2.4193335289562509E-2</v>
      </c>
      <c r="M1285" s="7">
        <f t="shared" si="81"/>
        <v>10.146084523632371</v>
      </c>
      <c r="N1285" s="2">
        <f t="shared" si="80"/>
        <v>16.587905142857142</v>
      </c>
      <c r="O1285" s="2">
        <f t="shared" si="82"/>
        <v>16.337666499999997</v>
      </c>
    </row>
    <row r="1286" spans="1:15">
      <c r="A1286" s="1">
        <v>42221</v>
      </c>
      <c r="B1286" s="4" t="s">
        <v>7</v>
      </c>
      <c r="C1286" s="4" t="s">
        <v>14</v>
      </c>
      <c r="D1286" s="5">
        <v>2015</v>
      </c>
      <c r="E1286" s="5" t="s">
        <v>27</v>
      </c>
      <c r="F1286" s="2">
        <v>17.572001</v>
      </c>
      <c r="G1286" s="2">
        <v>18.066668</v>
      </c>
      <c r="H1286" s="2">
        <v>17.360001</v>
      </c>
      <c r="I1286" s="2">
        <v>18.008666999999999</v>
      </c>
      <c r="J1286" s="2">
        <v>18.008666999999999</v>
      </c>
      <c r="K1286" s="3">
        <v>93214500</v>
      </c>
      <c r="L1286" s="6">
        <f t="shared" si="83"/>
        <v>1.4458426405000719E-2</v>
      </c>
      <c r="M1286" s="7">
        <f t="shared" si="81"/>
        <v>10.307239366421229</v>
      </c>
      <c r="N1286" s="2">
        <f t="shared" si="80"/>
        <v>16.361524142857142</v>
      </c>
      <c r="O1286" s="2">
        <f t="shared" si="82"/>
        <v>16.328710933333333</v>
      </c>
    </row>
    <row r="1287" spans="1:15">
      <c r="A1287" s="1">
        <v>42222</v>
      </c>
      <c r="B1287" s="4" t="s">
        <v>8</v>
      </c>
      <c r="C1287" s="4" t="s">
        <v>14</v>
      </c>
      <c r="D1287" s="5">
        <v>2015</v>
      </c>
      <c r="E1287" s="5" t="s">
        <v>27</v>
      </c>
      <c r="F1287" s="2">
        <v>16.635999999999999</v>
      </c>
      <c r="G1287" s="2">
        <v>17</v>
      </c>
      <c r="H1287" s="2">
        <v>15.741332999999999</v>
      </c>
      <c r="I1287" s="2">
        <v>16.408667000000001</v>
      </c>
      <c r="J1287" s="2">
        <v>16.408667000000001</v>
      </c>
      <c r="K1287" s="3">
        <v>219357000</v>
      </c>
      <c r="L1287" s="6">
        <f t="shared" si="83"/>
        <v>-8.8846109487170699E-2</v>
      </c>
      <c r="M1287" s="7">
        <f t="shared" si="81"/>
        <v>9.3026351396745213</v>
      </c>
      <c r="N1287" s="2">
        <f t="shared" si="80"/>
        <v>16.104571571428572</v>
      </c>
      <c r="O1287" s="2">
        <f t="shared" si="82"/>
        <v>16.310799799999998</v>
      </c>
    </row>
    <row r="1288" spans="1:15">
      <c r="A1288" s="1">
        <v>42223</v>
      </c>
      <c r="B1288" s="4" t="s">
        <v>9</v>
      </c>
      <c r="C1288" s="4" t="s">
        <v>14</v>
      </c>
      <c r="D1288" s="5">
        <v>2015</v>
      </c>
      <c r="E1288" s="5" t="s">
        <v>27</v>
      </c>
      <c r="F1288" s="2">
        <v>16.238667</v>
      </c>
      <c r="G1288" s="2">
        <v>16.248667000000001</v>
      </c>
      <c r="H1288" s="2">
        <v>15.892666999999999</v>
      </c>
      <c r="I1288" s="2">
        <v>16.167334</v>
      </c>
      <c r="J1288" s="2">
        <v>16.167334</v>
      </c>
      <c r="K1288" s="3">
        <v>76101000</v>
      </c>
      <c r="L1288" s="6">
        <f t="shared" si="83"/>
        <v>-1.4707654192750752E-2</v>
      </c>
      <c r="M1288" s="7">
        <f t="shared" si="81"/>
        <v>9.1511075447661057</v>
      </c>
      <c r="N1288" s="2">
        <f t="shared" si="80"/>
        <v>16.188952285714286</v>
      </c>
      <c r="O1288" s="2">
        <f t="shared" si="82"/>
        <v>16.342999766666665</v>
      </c>
    </row>
    <row r="1289" spans="1:15">
      <c r="A1289" s="1">
        <v>42226</v>
      </c>
      <c r="B1289" s="4" t="s">
        <v>10</v>
      </c>
      <c r="C1289" s="4" t="s">
        <v>14</v>
      </c>
      <c r="D1289" s="5">
        <v>2015</v>
      </c>
      <c r="E1289" s="5" t="s">
        <v>27</v>
      </c>
      <c r="F1289" s="2">
        <v>15.876666999999999</v>
      </c>
      <c r="G1289" s="2">
        <v>16.198</v>
      </c>
      <c r="H1289" s="2">
        <v>15.736667000000001</v>
      </c>
      <c r="I1289" s="2">
        <v>16.076000000000001</v>
      </c>
      <c r="J1289" s="2">
        <v>16.076000000000001</v>
      </c>
      <c r="K1289" s="3">
        <v>62788500</v>
      </c>
      <c r="L1289" s="6">
        <f t="shared" si="83"/>
        <v>-5.6492925797165944E-3</v>
      </c>
      <c r="M1289" s="7">
        <f t="shared" si="81"/>
        <v>9.0937609682375538</v>
      </c>
      <c r="N1289" s="2">
        <f t="shared" si="80"/>
        <v>16.36238057142857</v>
      </c>
      <c r="O1289" s="2">
        <f t="shared" si="82"/>
        <v>16.391199733333334</v>
      </c>
    </row>
    <row r="1290" spans="1:15">
      <c r="A1290" s="1">
        <v>42227</v>
      </c>
      <c r="B1290" s="4" t="s">
        <v>6</v>
      </c>
      <c r="C1290" s="4" t="s">
        <v>14</v>
      </c>
      <c r="D1290" s="5">
        <v>2015</v>
      </c>
      <c r="E1290" s="5" t="s">
        <v>27</v>
      </c>
      <c r="F1290" s="2">
        <v>15.81</v>
      </c>
      <c r="G1290" s="2">
        <v>15.953333000000001</v>
      </c>
      <c r="H1290" s="2">
        <v>15.629333000000001</v>
      </c>
      <c r="I1290" s="2">
        <v>15.824667</v>
      </c>
      <c r="J1290" s="2">
        <v>15.824667</v>
      </c>
      <c r="K1290" s="3">
        <v>63973500</v>
      </c>
      <c r="L1290" s="6">
        <f t="shared" si="83"/>
        <v>-1.563405075889529E-2</v>
      </c>
      <c r="M1290" s="7">
        <f t="shared" si="81"/>
        <v>8.9359545969119711</v>
      </c>
      <c r="N1290" s="2">
        <f t="shared" si="80"/>
        <v>16.496761428571428</v>
      </c>
      <c r="O1290" s="2">
        <f t="shared" si="82"/>
        <v>16.435199733333334</v>
      </c>
    </row>
    <row r="1291" spans="1:15">
      <c r="A1291" s="1">
        <v>42228</v>
      </c>
      <c r="B1291" s="4" t="s">
        <v>7</v>
      </c>
      <c r="C1291" s="4" t="s">
        <v>14</v>
      </c>
      <c r="D1291" s="5">
        <v>2015</v>
      </c>
      <c r="E1291" s="5" t="s">
        <v>27</v>
      </c>
      <c r="F1291" s="2">
        <v>15.666667</v>
      </c>
      <c r="G1291" s="2">
        <v>15.984667</v>
      </c>
      <c r="H1291" s="2">
        <v>15.516</v>
      </c>
      <c r="I1291" s="2">
        <v>15.878</v>
      </c>
      <c r="J1291" s="2">
        <v>15.878</v>
      </c>
      <c r="K1291" s="3">
        <v>55920000</v>
      </c>
      <c r="L1291" s="6">
        <f t="shared" si="83"/>
        <v>3.3702446945645236E-3</v>
      </c>
      <c r="M1291" s="7">
        <f t="shared" si="81"/>
        <v>8.969441195177648</v>
      </c>
      <c r="N1291" s="2">
        <f t="shared" si="80"/>
        <v>16.542570714285713</v>
      </c>
      <c r="O1291" s="2">
        <f t="shared" si="82"/>
        <v>16.487844133333333</v>
      </c>
    </row>
    <row r="1292" spans="1:15">
      <c r="A1292" s="1">
        <v>42229</v>
      </c>
      <c r="B1292" s="4" t="s">
        <v>8</v>
      </c>
      <c r="C1292" s="4" t="s">
        <v>14</v>
      </c>
      <c r="D1292" s="5">
        <v>2015</v>
      </c>
      <c r="E1292" s="5" t="s">
        <v>27</v>
      </c>
      <c r="F1292" s="2">
        <v>15.990667</v>
      </c>
      <c r="G1292" s="2">
        <v>16.431999000000001</v>
      </c>
      <c r="H1292" s="2">
        <v>15.941333</v>
      </c>
      <c r="I1292" s="2">
        <v>16.167334</v>
      </c>
      <c r="J1292" s="2">
        <v>16.167334</v>
      </c>
      <c r="K1292" s="3">
        <v>70338000</v>
      </c>
      <c r="L1292" s="6">
        <f t="shared" si="83"/>
        <v>1.8222320191459893E-2</v>
      </c>
      <c r="M1292" s="7">
        <f t="shared" si="81"/>
        <v>9.1511075447661057</v>
      </c>
      <c r="N1292" s="2">
        <f t="shared" si="80"/>
        <v>16.472094571428574</v>
      </c>
      <c r="O1292" s="2">
        <f t="shared" si="82"/>
        <v>16.543288533333335</v>
      </c>
    </row>
    <row r="1293" spans="1:15">
      <c r="A1293" s="1">
        <v>42230</v>
      </c>
      <c r="B1293" s="4" t="s">
        <v>9</v>
      </c>
      <c r="C1293" s="4" t="s">
        <v>14</v>
      </c>
      <c r="D1293" s="5">
        <v>2015</v>
      </c>
      <c r="E1293" s="5" t="s">
        <v>27</v>
      </c>
      <c r="F1293" s="2">
        <v>16.482668</v>
      </c>
      <c r="G1293" s="2">
        <v>16.528666999999999</v>
      </c>
      <c r="H1293" s="2">
        <v>16.117999999999999</v>
      </c>
      <c r="I1293" s="2">
        <v>16.209999</v>
      </c>
      <c r="J1293" s="2">
        <v>16.209999</v>
      </c>
      <c r="K1293" s="3">
        <v>65472000</v>
      </c>
      <c r="L1293" s="6">
        <f t="shared" si="83"/>
        <v>2.6389632328990983E-3</v>
      </c>
      <c r="M1293" s="7">
        <f t="shared" si="81"/>
        <v>9.1778959443499488</v>
      </c>
      <c r="N1293" s="2">
        <f t="shared" si="80"/>
        <v>16.246951571428571</v>
      </c>
      <c r="O1293" s="2">
        <f t="shared" si="82"/>
        <v>16.575288500000003</v>
      </c>
    </row>
    <row r="1294" spans="1:15">
      <c r="A1294" s="1">
        <v>42233</v>
      </c>
      <c r="B1294" s="4" t="s">
        <v>10</v>
      </c>
      <c r="C1294" s="4" t="s">
        <v>14</v>
      </c>
      <c r="D1294" s="5">
        <v>2015</v>
      </c>
      <c r="E1294" s="5" t="s">
        <v>27</v>
      </c>
      <c r="F1294" s="2">
        <v>17.037333</v>
      </c>
      <c r="G1294" s="2">
        <v>17.106000999999999</v>
      </c>
      <c r="H1294" s="2">
        <v>16.700665999999998</v>
      </c>
      <c r="I1294" s="2">
        <v>16.999331999999999</v>
      </c>
      <c r="J1294" s="2">
        <v>16.999331999999999</v>
      </c>
      <c r="K1294" s="3">
        <v>107650500</v>
      </c>
      <c r="L1294" s="6">
        <f t="shared" si="83"/>
        <v>4.8694204114386387E-2</v>
      </c>
      <c r="M1294" s="7">
        <f t="shared" si="81"/>
        <v>9.6735004869191101</v>
      </c>
      <c r="N1294" s="2">
        <f t="shared" si="80"/>
        <v>16.026761285714283</v>
      </c>
      <c r="O1294" s="2">
        <f t="shared" si="82"/>
        <v>16.587021866666667</v>
      </c>
    </row>
    <row r="1295" spans="1:15">
      <c r="A1295" s="1">
        <v>42234</v>
      </c>
      <c r="B1295" s="4" t="s">
        <v>6</v>
      </c>
      <c r="C1295" s="4" t="s">
        <v>14</v>
      </c>
      <c r="D1295" s="5">
        <v>2015</v>
      </c>
      <c r="E1295" s="5" t="s">
        <v>27</v>
      </c>
      <c r="F1295" s="2">
        <v>17.025333</v>
      </c>
      <c r="G1295" s="2">
        <v>17.396667000000001</v>
      </c>
      <c r="H1295" s="2">
        <v>16.903998999999999</v>
      </c>
      <c r="I1295" s="2">
        <v>17.381332</v>
      </c>
      <c r="J1295" s="2">
        <v>17.381332</v>
      </c>
      <c r="K1295" s="3">
        <v>62925000</v>
      </c>
      <c r="L1295" s="6">
        <f t="shared" si="83"/>
        <v>2.2471471231928494E-2</v>
      </c>
      <c r="M1295" s="7">
        <f t="shared" si="81"/>
        <v>9.9133497460548874</v>
      </c>
      <c r="N1295" s="2">
        <f t="shared" si="80"/>
        <v>15.739618571428574</v>
      </c>
      <c r="O1295" s="2">
        <f t="shared" si="82"/>
        <v>16.568488566666669</v>
      </c>
    </row>
    <row r="1296" spans="1:15">
      <c r="A1296" s="1">
        <v>42235</v>
      </c>
      <c r="B1296" s="4" t="s">
        <v>7</v>
      </c>
      <c r="C1296" s="4" t="s">
        <v>14</v>
      </c>
      <c r="D1296" s="5">
        <v>2015</v>
      </c>
      <c r="E1296" s="5" t="s">
        <v>27</v>
      </c>
      <c r="F1296" s="2">
        <v>17.355333000000002</v>
      </c>
      <c r="G1296" s="2">
        <v>17.376667000000001</v>
      </c>
      <c r="H1296" s="2">
        <v>17.001332999999999</v>
      </c>
      <c r="I1296" s="2">
        <v>17.016666000000001</v>
      </c>
      <c r="J1296" s="2">
        <v>17.016666000000001</v>
      </c>
      <c r="K1296" s="3">
        <v>54064500</v>
      </c>
      <c r="L1296" s="6">
        <f t="shared" si="83"/>
        <v>-2.0980325328346511E-2</v>
      </c>
      <c r="M1296" s="7">
        <f t="shared" si="81"/>
        <v>9.6843841179606276</v>
      </c>
      <c r="N1296" s="2">
        <f t="shared" si="80"/>
        <v>15.570761571428571</v>
      </c>
      <c r="O1296" s="2">
        <f t="shared" si="82"/>
        <v>16.541110800000002</v>
      </c>
    </row>
    <row r="1297" spans="1:15">
      <c r="A1297" s="1">
        <v>42236</v>
      </c>
      <c r="B1297" s="4" t="s">
        <v>8</v>
      </c>
      <c r="C1297" s="4" t="s">
        <v>14</v>
      </c>
      <c r="D1297" s="5">
        <v>2015</v>
      </c>
      <c r="E1297" s="5" t="s">
        <v>27</v>
      </c>
      <c r="F1297" s="2">
        <v>16.804001</v>
      </c>
      <c r="G1297" s="2">
        <v>16.970666999999999</v>
      </c>
      <c r="H1297" s="2">
        <v>16.126667000000001</v>
      </c>
      <c r="I1297" s="2">
        <v>16.145332</v>
      </c>
      <c r="J1297" s="2">
        <v>16.145332</v>
      </c>
      <c r="K1297" s="3">
        <v>73587000</v>
      </c>
      <c r="L1297" s="6">
        <f t="shared" si="83"/>
        <v>-5.1204742456601129E-2</v>
      </c>
      <c r="M1297" s="7">
        <f t="shared" si="81"/>
        <v>9.1372929808930543</v>
      </c>
      <c r="N1297" s="2">
        <f t="shared" si="80"/>
        <v>15.506285285714284</v>
      </c>
      <c r="O1297" s="2">
        <f t="shared" si="82"/>
        <v>16.506955266666669</v>
      </c>
    </row>
    <row r="1298" spans="1:15">
      <c r="A1298" s="1">
        <v>42237</v>
      </c>
      <c r="B1298" s="4" t="s">
        <v>9</v>
      </c>
      <c r="C1298" s="4" t="s">
        <v>14</v>
      </c>
      <c r="D1298" s="5">
        <v>2015</v>
      </c>
      <c r="E1298" s="5" t="s">
        <v>27</v>
      </c>
      <c r="F1298" s="2">
        <v>15.733333</v>
      </c>
      <c r="G1298" s="2">
        <v>16.253332</v>
      </c>
      <c r="H1298" s="2">
        <v>15.367333</v>
      </c>
      <c r="I1298" s="2">
        <v>15.384667</v>
      </c>
      <c r="J1298" s="2">
        <v>15.384667</v>
      </c>
      <c r="K1298" s="3">
        <v>98853000</v>
      </c>
      <c r="L1298" s="6">
        <f t="shared" si="83"/>
        <v>-4.711361773173816E-2</v>
      </c>
      <c r="M1298" s="7">
        <f t="shared" si="81"/>
        <v>8.6596884345566281</v>
      </c>
      <c r="N1298" s="2">
        <f t="shared" si="80"/>
        <v>15.571809285714284</v>
      </c>
      <c r="O1298" s="2">
        <f t="shared" si="82"/>
        <v>16.518933100000005</v>
      </c>
    </row>
    <row r="1299" spans="1:15">
      <c r="A1299" s="1">
        <v>42240</v>
      </c>
      <c r="B1299" s="4" t="s">
        <v>10</v>
      </c>
      <c r="C1299" s="4" t="s">
        <v>14</v>
      </c>
      <c r="D1299" s="5">
        <v>2015</v>
      </c>
      <c r="E1299" s="5" t="s">
        <v>27</v>
      </c>
      <c r="F1299" s="2">
        <v>13.519333</v>
      </c>
      <c r="G1299" s="2">
        <v>15.426667</v>
      </c>
      <c r="H1299" s="2">
        <v>13</v>
      </c>
      <c r="I1299" s="2">
        <v>14.591333000000001</v>
      </c>
      <c r="J1299" s="2">
        <v>14.591333000000001</v>
      </c>
      <c r="K1299" s="3">
        <v>143724000</v>
      </c>
      <c r="L1299" s="6">
        <f t="shared" si="83"/>
        <v>-5.1566536994268365E-2</v>
      </c>
      <c r="M1299" s="7">
        <f t="shared" si="81"/>
        <v>8.1615717535429564</v>
      </c>
      <c r="N1299" s="2">
        <f t="shared" si="80"/>
        <v>15.646666428571427</v>
      </c>
      <c r="O1299" s="2">
        <f t="shared" si="82"/>
        <v>16.553110866666671</v>
      </c>
    </row>
    <row r="1300" spans="1:15">
      <c r="A1300" s="1">
        <v>42241</v>
      </c>
      <c r="B1300" s="4" t="s">
        <v>6</v>
      </c>
      <c r="C1300" s="4" t="s">
        <v>14</v>
      </c>
      <c r="D1300" s="5">
        <v>2015</v>
      </c>
      <c r="E1300" s="5" t="s">
        <v>27</v>
      </c>
      <c r="F1300" s="2">
        <v>15.368</v>
      </c>
      <c r="G1300" s="2">
        <v>15.393333</v>
      </c>
      <c r="H1300" s="2">
        <v>14.608000000000001</v>
      </c>
      <c r="I1300" s="2">
        <v>14.668666999999999</v>
      </c>
      <c r="J1300" s="2">
        <v>14.668666999999999</v>
      </c>
      <c r="K1300" s="3">
        <v>64909500</v>
      </c>
      <c r="L1300" s="6">
        <f t="shared" si="83"/>
        <v>5.2999955521540543E-3</v>
      </c>
      <c r="M1300" s="7">
        <f t="shared" si="81"/>
        <v>8.2101280430874741</v>
      </c>
      <c r="N1300" s="2">
        <f t="shared" si="80"/>
        <v>15.921142714285711</v>
      </c>
      <c r="O1300" s="2">
        <f t="shared" si="82"/>
        <v>16.603310900000004</v>
      </c>
    </row>
    <row r="1301" spans="1:15">
      <c r="A1301" s="1">
        <v>42242</v>
      </c>
      <c r="B1301" s="4" t="s">
        <v>7</v>
      </c>
      <c r="C1301" s="4" t="s">
        <v>14</v>
      </c>
      <c r="D1301" s="5">
        <v>2015</v>
      </c>
      <c r="E1301" s="5" t="s">
        <v>27</v>
      </c>
      <c r="F1301" s="2">
        <v>15.195333</v>
      </c>
      <c r="G1301" s="2">
        <v>15.2</v>
      </c>
      <c r="H1301" s="2">
        <v>14.367333</v>
      </c>
      <c r="I1301" s="2">
        <v>14.989333</v>
      </c>
      <c r="J1301" s="2">
        <v>14.989333</v>
      </c>
      <c r="K1301" s="3">
        <v>74445000</v>
      </c>
      <c r="L1301" s="6">
        <f t="shared" si="83"/>
        <v>2.1860609420065302E-2</v>
      </c>
      <c r="M1301" s="7">
        <f t="shared" si="81"/>
        <v>8.4114670549462005</v>
      </c>
      <c r="N1301" s="2">
        <f t="shared" si="80"/>
        <v>16.16438057142857</v>
      </c>
      <c r="O1301" s="2">
        <f t="shared" si="82"/>
        <v>16.629822000000004</v>
      </c>
    </row>
    <row r="1302" spans="1:15">
      <c r="A1302" s="1">
        <v>42243</v>
      </c>
      <c r="B1302" s="4" t="s">
        <v>8</v>
      </c>
      <c r="C1302" s="4" t="s">
        <v>14</v>
      </c>
      <c r="D1302" s="5">
        <v>2015</v>
      </c>
      <c r="E1302" s="5" t="s">
        <v>27</v>
      </c>
      <c r="F1302" s="2">
        <v>15.4</v>
      </c>
      <c r="G1302" s="2">
        <v>16.316668</v>
      </c>
      <c r="H1302" s="2">
        <v>15.387333</v>
      </c>
      <c r="I1302" s="2">
        <v>16.199332999999999</v>
      </c>
      <c r="J1302" s="2">
        <v>16.199332999999999</v>
      </c>
      <c r="K1302" s="3">
        <v>114840000</v>
      </c>
      <c r="L1302" s="6">
        <f t="shared" si="83"/>
        <v>8.0724072245242598E-2</v>
      </c>
      <c r="M1302" s="7">
        <f t="shared" si="81"/>
        <v>9.1711990014233979</v>
      </c>
      <c r="N1302" s="2">
        <f t="shared" si="80"/>
        <v>16.327142714285714</v>
      </c>
      <c r="O1302" s="2">
        <f t="shared" si="82"/>
        <v>16.633999800000005</v>
      </c>
    </row>
    <row r="1303" spans="1:15">
      <c r="A1303" s="1">
        <v>42244</v>
      </c>
      <c r="B1303" s="4" t="s">
        <v>9</v>
      </c>
      <c r="C1303" s="4" t="s">
        <v>14</v>
      </c>
      <c r="D1303" s="5">
        <v>2015</v>
      </c>
      <c r="E1303" s="5" t="s">
        <v>27</v>
      </c>
      <c r="F1303" s="2">
        <v>16.124001</v>
      </c>
      <c r="G1303" s="2">
        <v>16.763331999999998</v>
      </c>
      <c r="H1303" s="2">
        <v>16.104668</v>
      </c>
      <c r="I1303" s="2">
        <v>16.565332000000001</v>
      </c>
      <c r="J1303" s="2">
        <v>16.565332000000001</v>
      </c>
      <c r="K1303" s="3">
        <v>82705500</v>
      </c>
      <c r="L1303" s="6">
        <f t="shared" si="83"/>
        <v>2.2593461101145473E-2</v>
      </c>
      <c r="M1303" s="7">
        <f t="shared" si="81"/>
        <v>9.4010015904140669</v>
      </c>
      <c r="N1303" s="2">
        <f t="shared" si="80"/>
        <v>16.376476</v>
      </c>
      <c r="O1303" s="2">
        <f t="shared" si="82"/>
        <v>16.584444266666669</v>
      </c>
    </row>
    <row r="1304" spans="1:15">
      <c r="A1304" s="1">
        <v>42247</v>
      </c>
      <c r="B1304" s="4" t="s">
        <v>10</v>
      </c>
      <c r="C1304" s="4" t="s">
        <v>14</v>
      </c>
      <c r="D1304" s="5">
        <v>2015</v>
      </c>
      <c r="E1304" s="5" t="s">
        <v>27</v>
      </c>
      <c r="F1304" s="2">
        <v>16.374666000000001</v>
      </c>
      <c r="G1304" s="2">
        <v>16.996668</v>
      </c>
      <c r="H1304" s="2">
        <v>16.367332000000001</v>
      </c>
      <c r="I1304" s="2">
        <v>16.603999999999999</v>
      </c>
      <c r="J1304" s="2">
        <v>16.603999999999999</v>
      </c>
      <c r="K1304" s="3">
        <v>70503000</v>
      </c>
      <c r="L1304" s="6">
        <f t="shared" si="83"/>
        <v>2.3342725639303639E-3</v>
      </c>
      <c r="M1304" s="7">
        <f t="shared" si="81"/>
        <v>9.4252803630639672</v>
      </c>
      <c r="N1304" s="2">
        <f t="shared" si="80"/>
        <v>16.380571428571425</v>
      </c>
      <c r="O1304" s="2">
        <f t="shared" si="82"/>
        <v>16.511333200000003</v>
      </c>
    </row>
    <row r="1305" spans="1:15">
      <c r="A1305" s="1">
        <v>42248</v>
      </c>
      <c r="B1305" s="4" t="s">
        <v>6</v>
      </c>
      <c r="C1305" s="4" t="s">
        <v>15</v>
      </c>
      <c r="D1305" s="5">
        <v>2015</v>
      </c>
      <c r="E1305" s="5" t="s">
        <v>27</v>
      </c>
      <c r="F1305" s="2">
        <v>16.022666999999998</v>
      </c>
      <c r="G1305" s="2">
        <v>16.399999999999999</v>
      </c>
      <c r="H1305" s="2">
        <v>15.798</v>
      </c>
      <c r="I1305" s="2">
        <v>15.908666999999999</v>
      </c>
      <c r="J1305" s="2">
        <v>15.908666999999999</v>
      </c>
      <c r="K1305" s="3">
        <v>81822000</v>
      </c>
      <c r="L1305" s="6">
        <f t="shared" si="83"/>
        <v>-4.1877439171284017E-2</v>
      </c>
      <c r="M1305" s="7">
        <f t="shared" si="81"/>
        <v>8.9886963188161744</v>
      </c>
      <c r="N1305" s="2">
        <f t="shared" si="80"/>
        <v>16.375047428571428</v>
      </c>
      <c r="O1305" s="2">
        <f t="shared" si="82"/>
        <v>16.445088766666672</v>
      </c>
    </row>
    <row r="1306" spans="1:15">
      <c r="A1306" s="1">
        <v>42249</v>
      </c>
      <c r="B1306" s="4" t="s">
        <v>7</v>
      </c>
      <c r="C1306" s="4" t="s">
        <v>15</v>
      </c>
      <c r="D1306" s="5">
        <v>2015</v>
      </c>
      <c r="E1306" s="5" t="s">
        <v>27</v>
      </c>
      <c r="F1306" s="2">
        <v>16.353332999999999</v>
      </c>
      <c r="G1306" s="2">
        <v>16.525333</v>
      </c>
      <c r="H1306" s="2">
        <v>15.985333000000001</v>
      </c>
      <c r="I1306" s="2">
        <v>16.512667</v>
      </c>
      <c r="J1306" s="2">
        <v>16.512667</v>
      </c>
      <c r="K1306" s="3">
        <v>69438000</v>
      </c>
      <c r="L1306" s="6">
        <f t="shared" si="83"/>
        <v>3.7966725936246011E-2</v>
      </c>
      <c r="M1306" s="7">
        <f t="shared" si="81"/>
        <v>9.3679344144130567</v>
      </c>
      <c r="N1306" s="2">
        <f t="shared" si="80"/>
        <v>16.485618857142857</v>
      </c>
      <c r="O1306" s="2">
        <f t="shared" si="82"/>
        <v>16.396755433333336</v>
      </c>
    </row>
    <row r="1307" spans="1:15">
      <c r="A1307" s="1">
        <v>42250</v>
      </c>
      <c r="B1307" s="4" t="s">
        <v>8</v>
      </c>
      <c r="C1307" s="4" t="s">
        <v>15</v>
      </c>
      <c r="D1307" s="5">
        <v>2015</v>
      </c>
      <c r="E1307" s="5" t="s">
        <v>27</v>
      </c>
      <c r="F1307" s="2">
        <v>16.804001</v>
      </c>
      <c r="G1307" s="2">
        <v>16.805332</v>
      </c>
      <c r="H1307" s="2">
        <v>16.333331999999999</v>
      </c>
      <c r="I1307" s="2">
        <v>16.371331999999999</v>
      </c>
      <c r="J1307" s="2">
        <v>16.371331999999999</v>
      </c>
      <c r="K1307" s="3">
        <v>62922000</v>
      </c>
      <c r="L1307" s="6">
        <f t="shared" si="83"/>
        <v>-8.5591867140542184E-3</v>
      </c>
      <c r="M1307" s="7">
        <f t="shared" si="81"/>
        <v>9.2791933279210266</v>
      </c>
      <c r="N1307" s="2">
        <f t="shared" si="80"/>
        <v>16.537999714285714</v>
      </c>
      <c r="O1307" s="2">
        <f t="shared" si="82"/>
        <v>16.338133200000005</v>
      </c>
    </row>
    <row r="1308" spans="1:15">
      <c r="A1308" s="1">
        <v>42251</v>
      </c>
      <c r="B1308" s="4" t="s">
        <v>9</v>
      </c>
      <c r="C1308" s="4" t="s">
        <v>15</v>
      </c>
      <c r="D1308" s="5">
        <v>2015</v>
      </c>
      <c r="E1308" s="5" t="s">
        <v>27</v>
      </c>
      <c r="F1308" s="2">
        <v>16.059334</v>
      </c>
      <c r="G1308" s="2">
        <v>16.272666999999998</v>
      </c>
      <c r="H1308" s="2">
        <v>15.88</v>
      </c>
      <c r="I1308" s="2">
        <v>16.128668000000001</v>
      </c>
      <c r="J1308" s="2">
        <v>16.128668000000001</v>
      </c>
      <c r="K1308" s="3">
        <v>55338000</v>
      </c>
      <c r="L1308" s="6">
        <f t="shared" si="83"/>
        <v>-1.4822495811580743E-2</v>
      </c>
      <c r="M1308" s="7">
        <f t="shared" si="81"/>
        <v>9.1268300278714882</v>
      </c>
      <c r="N1308" s="2">
        <f t="shared" si="80"/>
        <v>16.61419042857143</v>
      </c>
      <c r="O1308" s="2">
        <f t="shared" si="82"/>
        <v>16.296888800000001</v>
      </c>
    </row>
    <row r="1309" spans="1:15">
      <c r="A1309" s="1">
        <v>42255</v>
      </c>
      <c r="B1309" s="4" t="s">
        <v>6</v>
      </c>
      <c r="C1309" s="4" t="s">
        <v>15</v>
      </c>
      <c r="D1309" s="5">
        <v>2015</v>
      </c>
      <c r="E1309" s="5" t="s">
        <v>27</v>
      </c>
      <c r="F1309" s="2">
        <v>16.336666000000001</v>
      </c>
      <c r="G1309" s="2">
        <v>16.610665999999998</v>
      </c>
      <c r="H1309" s="2">
        <v>16.27</v>
      </c>
      <c r="I1309" s="2">
        <v>16.544665999999999</v>
      </c>
      <c r="J1309" s="2">
        <v>16.544665999999999</v>
      </c>
      <c r="K1309" s="3">
        <v>47073000</v>
      </c>
      <c r="L1309" s="6">
        <f t="shared" si="83"/>
        <v>2.5792458496882588E-2</v>
      </c>
      <c r="M1309" s="7">
        <f t="shared" si="81"/>
        <v>9.388025871070349</v>
      </c>
      <c r="N1309" s="2">
        <f t="shared" si="80"/>
        <v>16.807714142857144</v>
      </c>
      <c r="O1309" s="2">
        <f t="shared" si="82"/>
        <v>16.266155433333335</v>
      </c>
    </row>
    <row r="1310" spans="1:15">
      <c r="A1310" s="1">
        <v>42256</v>
      </c>
      <c r="B1310" s="4" t="s">
        <v>7</v>
      </c>
      <c r="C1310" s="4" t="s">
        <v>15</v>
      </c>
      <c r="D1310" s="5">
        <v>2015</v>
      </c>
      <c r="E1310" s="5" t="s">
        <v>27</v>
      </c>
      <c r="F1310" s="2">
        <v>16.803332999999999</v>
      </c>
      <c r="G1310" s="2">
        <v>16.950001</v>
      </c>
      <c r="H1310" s="2">
        <v>16.553332999999999</v>
      </c>
      <c r="I1310" s="2">
        <v>16.594000000000001</v>
      </c>
      <c r="J1310" s="2">
        <v>16.594000000000001</v>
      </c>
      <c r="K1310" s="3">
        <v>50862000</v>
      </c>
      <c r="L1310" s="6">
        <f t="shared" si="83"/>
        <v>2.9818673885590539E-3</v>
      </c>
      <c r="M1310" s="7">
        <f t="shared" si="81"/>
        <v>9.4190015866468002</v>
      </c>
      <c r="N1310" s="2">
        <f t="shared" si="80"/>
        <v>16.940095142857142</v>
      </c>
      <c r="O1310" s="2">
        <f t="shared" si="82"/>
        <v>16.18806656666667</v>
      </c>
    </row>
    <row r="1311" spans="1:15">
      <c r="A1311" s="1">
        <v>42257</v>
      </c>
      <c r="B1311" s="4" t="s">
        <v>8</v>
      </c>
      <c r="C1311" s="4" t="s">
        <v>15</v>
      </c>
      <c r="D1311" s="5">
        <v>2015</v>
      </c>
      <c r="E1311" s="5" t="s">
        <v>27</v>
      </c>
      <c r="F1311" s="2">
        <v>16.481999999999999</v>
      </c>
      <c r="G1311" s="2">
        <v>16.714666000000001</v>
      </c>
      <c r="H1311" s="2">
        <v>16.355333000000002</v>
      </c>
      <c r="I1311" s="2">
        <v>16.565332000000001</v>
      </c>
      <c r="J1311" s="2">
        <v>16.565332000000001</v>
      </c>
      <c r="K1311" s="3">
        <v>40635000</v>
      </c>
      <c r="L1311" s="6">
        <f t="shared" si="83"/>
        <v>-1.7276123900204707E-3</v>
      </c>
      <c r="M1311" s="7">
        <f t="shared" si="81"/>
        <v>9.4010015904140669</v>
      </c>
      <c r="N1311" s="2">
        <f t="shared" si="80"/>
        <v>17.051618857142859</v>
      </c>
      <c r="O1311" s="2">
        <f t="shared" si="82"/>
        <v>16.101799900000003</v>
      </c>
    </row>
    <row r="1312" spans="1:15">
      <c r="A1312" s="1">
        <v>42258</v>
      </c>
      <c r="B1312" s="4" t="s">
        <v>9</v>
      </c>
      <c r="C1312" s="4" t="s">
        <v>15</v>
      </c>
      <c r="D1312" s="5">
        <v>2015</v>
      </c>
      <c r="E1312" s="5" t="s">
        <v>27</v>
      </c>
      <c r="F1312" s="2">
        <v>16.509333000000002</v>
      </c>
      <c r="G1312" s="2">
        <v>16.682666999999999</v>
      </c>
      <c r="H1312" s="2">
        <v>16.315332000000001</v>
      </c>
      <c r="I1312" s="2">
        <v>16.682666999999999</v>
      </c>
      <c r="J1312" s="2">
        <v>16.682666999999999</v>
      </c>
      <c r="K1312" s="3">
        <v>35262000</v>
      </c>
      <c r="L1312" s="6">
        <f t="shared" si="83"/>
        <v>7.0831662172540256E-3</v>
      </c>
      <c r="M1312" s="7">
        <f t="shared" si="81"/>
        <v>9.4746736135048941</v>
      </c>
      <c r="N1312" s="2">
        <f t="shared" si="80"/>
        <v>17.201333285714288</v>
      </c>
      <c r="O1312" s="2">
        <f t="shared" si="82"/>
        <v>16.020111066666669</v>
      </c>
    </row>
    <row r="1313" spans="1:15">
      <c r="A1313" s="1">
        <v>42261</v>
      </c>
      <c r="B1313" s="4" t="s">
        <v>10</v>
      </c>
      <c r="C1313" s="4" t="s">
        <v>15</v>
      </c>
      <c r="D1313" s="5">
        <v>2015</v>
      </c>
      <c r="E1313" s="5" t="s">
        <v>27</v>
      </c>
      <c r="F1313" s="2">
        <v>16.739999999999998</v>
      </c>
      <c r="G1313" s="2">
        <v>16.950001</v>
      </c>
      <c r="H1313" s="2">
        <v>16.644666999999998</v>
      </c>
      <c r="I1313" s="2">
        <v>16.879332999999999</v>
      </c>
      <c r="J1313" s="2">
        <v>16.879332999999999</v>
      </c>
      <c r="K1313" s="3">
        <v>43363500</v>
      </c>
      <c r="L1313" s="6">
        <f t="shared" si="83"/>
        <v>1.1788642667266598E-2</v>
      </c>
      <c r="M1313" s="7">
        <f t="shared" si="81"/>
        <v>9.5981557977907492</v>
      </c>
      <c r="N1313" s="2">
        <f t="shared" si="80"/>
        <v>17.303238</v>
      </c>
      <c r="O1313" s="2">
        <f t="shared" si="82"/>
        <v>15.928666600000001</v>
      </c>
    </row>
    <row r="1314" spans="1:15">
      <c r="A1314" s="1">
        <v>42262</v>
      </c>
      <c r="B1314" s="4" t="s">
        <v>6</v>
      </c>
      <c r="C1314" s="4" t="s">
        <v>15</v>
      </c>
      <c r="D1314" s="5">
        <v>2015</v>
      </c>
      <c r="E1314" s="5" t="s">
        <v>27</v>
      </c>
      <c r="F1314" s="2">
        <v>16.850000000000001</v>
      </c>
      <c r="G1314" s="2">
        <v>16.973333</v>
      </c>
      <c r="H1314" s="2">
        <v>16.633333</v>
      </c>
      <c r="I1314" s="2">
        <v>16.904667</v>
      </c>
      <c r="J1314" s="2">
        <v>16.904667</v>
      </c>
      <c r="K1314" s="3">
        <v>44002500</v>
      </c>
      <c r="L1314" s="6">
        <f t="shared" si="83"/>
        <v>1.5008886903292243E-3</v>
      </c>
      <c r="M1314" s="7">
        <f t="shared" si="81"/>
        <v>9.6140624499659992</v>
      </c>
      <c r="N1314" s="2">
        <f t="shared" si="80"/>
        <v>17.378190285714286</v>
      </c>
      <c r="O1314" s="2">
        <f t="shared" si="82"/>
        <v>15.844377733333335</v>
      </c>
    </row>
    <row r="1315" spans="1:15">
      <c r="A1315" s="1">
        <v>42263</v>
      </c>
      <c r="B1315" s="4" t="s">
        <v>7</v>
      </c>
      <c r="C1315" s="4" t="s">
        <v>15</v>
      </c>
      <c r="D1315" s="5">
        <v>2015</v>
      </c>
      <c r="E1315" s="5" t="s">
        <v>27</v>
      </c>
      <c r="F1315" s="2">
        <v>16.869333000000001</v>
      </c>
      <c r="G1315" s="2">
        <v>17.525333</v>
      </c>
      <c r="H1315" s="2">
        <v>16.858667000000001</v>
      </c>
      <c r="I1315" s="2">
        <v>17.483333999999999</v>
      </c>
      <c r="J1315" s="2">
        <v>17.483333999999999</v>
      </c>
      <c r="K1315" s="3">
        <v>66256500</v>
      </c>
      <c r="L1315" s="6">
        <f t="shared" si="83"/>
        <v>3.4231197810640067E-2</v>
      </c>
      <c r="M1315" s="7">
        <f t="shared" si="81"/>
        <v>9.977394521265273</v>
      </c>
      <c r="N1315" s="2">
        <f t="shared" si="80"/>
        <v>17.469142428571427</v>
      </c>
      <c r="O1315" s="2">
        <f t="shared" si="82"/>
        <v>15.748333266666666</v>
      </c>
    </row>
    <row r="1316" spans="1:15">
      <c r="A1316" s="1">
        <v>42264</v>
      </c>
      <c r="B1316" s="4" t="s">
        <v>8</v>
      </c>
      <c r="C1316" s="4" t="s">
        <v>15</v>
      </c>
      <c r="D1316" s="5">
        <v>2015</v>
      </c>
      <c r="E1316" s="5" t="s">
        <v>27</v>
      </c>
      <c r="F1316" s="2">
        <v>17.597334</v>
      </c>
      <c r="G1316" s="2">
        <v>17.700001</v>
      </c>
      <c r="H1316" s="2">
        <v>17.379332999999999</v>
      </c>
      <c r="I1316" s="2">
        <v>17.471333000000001</v>
      </c>
      <c r="J1316" s="2">
        <v>17.471333000000001</v>
      </c>
      <c r="K1316" s="3">
        <v>53787000</v>
      </c>
      <c r="L1316" s="6">
        <f t="shared" si="83"/>
        <v>-6.8642514065097259E-4</v>
      </c>
      <c r="M1316" s="7">
        <f t="shared" si="81"/>
        <v>9.9698593616870319</v>
      </c>
      <c r="N1316" s="2">
        <f t="shared" si="80"/>
        <v>17.418285142857144</v>
      </c>
      <c r="O1316" s="2">
        <f t="shared" si="82"/>
        <v>15.6387999</v>
      </c>
    </row>
    <row r="1317" spans="1:15">
      <c r="A1317" s="1">
        <v>42265</v>
      </c>
      <c r="B1317" s="4" t="s">
        <v>9</v>
      </c>
      <c r="C1317" s="4" t="s">
        <v>15</v>
      </c>
      <c r="D1317" s="5">
        <v>2015</v>
      </c>
      <c r="E1317" s="5" t="s">
        <v>27</v>
      </c>
      <c r="F1317" s="2">
        <v>17.197331999999999</v>
      </c>
      <c r="G1317" s="2">
        <v>17.587999</v>
      </c>
      <c r="H1317" s="2">
        <v>17.166668000000001</v>
      </c>
      <c r="I1317" s="2">
        <v>17.374666000000001</v>
      </c>
      <c r="J1317" s="2">
        <v>17.374666000000001</v>
      </c>
      <c r="K1317" s="3">
        <v>56446500</v>
      </c>
      <c r="L1317" s="6">
        <f t="shared" si="83"/>
        <v>-5.5328920809877558E-3</v>
      </c>
      <c r="M1317" s="7">
        <f t="shared" si="81"/>
        <v>9.9091643136952055</v>
      </c>
      <c r="N1317" s="2">
        <f t="shared" si="80"/>
        <v>17.288380428571426</v>
      </c>
      <c r="O1317" s="2">
        <f t="shared" si="82"/>
        <v>15.526711033333331</v>
      </c>
    </row>
    <row r="1318" spans="1:15">
      <c r="A1318" s="1">
        <v>42268</v>
      </c>
      <c r="B1318" s="4" t="s">
        <v>10</v>
      </c>
      <c r="C1318" s="4" t="s">
        <v>15</v>
      </c>
      <c r="D1318" s="5">
        <v>2015</v>
      </c>
      <c r="E1318" s="5" t="s">
        <v>27</v>
      </c>
      <c r="F1318" s="2">
        <v>17.598666999999999</v>
      </c>
      <c r="G1318" s="2">
        <v>18.104668</v>
      </c>
      <c r="H1318" s="2">
        <v>17.053332999999999</v>
      </c>
      <c r="I1318" s="2">
        <v>17.613333000000001</v>
      </c>
      <c r="J1318" s="2">
        <v>17.613333000000001</v>
      </c>
      <c r="K1318" s="3">
        <v>91803000</v>
      </c>
      <c r="L1318" s="6">
        <f t="shared" si="83"/>
        <v>1.3736494272753186E-2</v>
      </c>
      <c r="M1318" s="7">
        <f t="shared" si="81"/>
        <v>10.059017986810803</v>
      </c>
      <c r="N1318" s="2">
        <f t="shared" si="80"/>
        <v>17.155332857142856</v>
      </c>
      <c r="O1318" s="2">
        <f t="shared" si="82"/>
        <v>15.407399933333332</v>
      </c>
    </row>
    <row r="1319" spans="1:15">
      <c r="A1319" s="1">
        <v>42269</v>
      </c>
      <c r="B1319" s="4" t="s">
        <v>6</v>
      </c>
      <c r="C1319" s="4" t="s">
        <v>15</v>
      </c>
      <c r="D1319" s="5">
        <v>2015</v>
      </c>
      <c r="E1319" s="5" t="s">
        <v>27</v>
      </c>
      <c r="F1319" s="2">
        <v>17.268667000000001</v>
      </c>
      <c r="G1319" s="2">
        <v>17.510000000000002</v>
      </c>
      <c r="H1319" s="2">
        <v>17.058001000000001</v>
      </c>
      <c r="I1319" s="2">
        <v>17.396000000000001</v>
      </c>
      <c r="J1319" s="2">
        <v>17.396000000000001</v>
      </c>
      <c r="K1319" s="3">
        <v>54966000</v>
      </c>
      <c r="L1319" s="6">
        <f t="shared" si="83"/>
        <v>-1.2339118325872792E-2</v>
      </c>
      <c r="M1319" s="7">
        <f t="shared" si="81"/>
        <v>9.9225594553035883</v>
      </c>
      <c r="N1319" s="2">
        <f t="shared" si="80"/>
        <v>17.004856571428569</v>
      </c>
      <c r="O1319" s="2">
        <f t="shared" si="82"/>
        <v>15.295377733333332</v>
      </c>
    </row>
    <row r="1320" spans="1:15">
      <c r="A1320" s="1">
        <v>42270</v>
      </c>
      <c r="B1320" s="4" t="s">
        <v>7</v>
      </c>
      <c r="C1320" s="4" t="s">
        <v>15</v>
      </c>
      <c r="D1320" s="5">
        <v>2015</v>
      </c>
      <c r="E1320" s="5" t="s">
        <v>27</v>
      </c>
      <c r="F1320" s="2">
        <v>17.463332999999999</v>
      </c>
      <c r="G1320" s="2">
        <v>17.472000000000001</v>
      </c>
      <c r="H1320" s="2">
        <v>17.172001000000002</v>
      </c>
      <c r="I1320" s="2">
        <v>17.403998999999999</v>
      </c>
      <c r="J1320" s="2">
        <v>17.403998999999999</v>
      </c>
      <c r="K1320" s="3">
        <v>39012000</v>
      </c>
      <c r="L1320" s="6">
        <f t="shared" si="83"/>
        <v>4.5981834904564788E-4</v>
      </c>
      <c r="M1320" s="7">
        <f t="shared" si="81"/>
        <v>9.9275818485596794</v>
      </c>
      <c r="N1320" s="2">
        <f t="shared" si="80"/>
        <v>16.804285142857143</v>
      </c>
      <c r="O1320" s="2">
        <f t="shared" si="82"/>
        <v>15.178511066666665</v>
      </c>
    </row>
    <row r="1321" spans="1:15">
      <c r="A1321" s="1">
        <v>42271</v>
      </c>
      <c r="B1321" s="4" t="s">
        <v>8</v>
      </c>
      <c r="C1321" s="4" t="s">
        <v>15</v>
      </c>
      <c r="D1321" s="5">
        <v>2015</v>
      </c>
      <c r="E1321" s="5" t="s">
        <v>27</v>
      </c>
      <c r="F1321" s="2">
        <v>17.302</v>
      </c>
      <c r="G1321" s="2">
        <v>17.563334000000001</v>
      </c>
      <c r="H1321" s="2">
        <v>17.080666999999998</v>
      </c>
      <c r="I1321" s="2">
        <v>17.541332000000001</v>
      </c>
      <c r="J1321" s="2">
        <v>17.541332000000001</v>
      </c>
      <c r="K1321" s="3">
        <v>51723000</v>
      </c>
      <c r="L1321" s="6">
        <f t="shared" si="83"/>
        <v>7.8908876057739216E-3</v>
      </c>
      <c r="M1321" s="7">
        <f t="shared" si="81"/>
        <v>10.01381016872956</v>
      </c>
      <c r="N1321" s="2">
        <f t="shared" si="80"/>
        <v>16.675809142857144</v>
      </c>
      <c r="O1321" s="2">
        <f t="shared" si="82"/>
        <v>15.113111099999996</v>
      </c>
    </row>
    <row r="1322" spans="1:15">
      <c r="A1322" s="1">
        <v>42272</v>
      </c>
      <c r="B1322" s="4" t="s">
        <v>9</v>
      </c>
      <c r="C1322" s="4" t="s">
        <v>15</v>
      </c>
      <c r="D1322" s="5">
        <v>2015</v>
      </c>
      <c r="E1322" s="5" t="s">
        <v>27</v>
      </c>
      <c r="F1322" s="2">
        <v>17.774000000000001</v>
      </c>
      <c r="G1322" s="2">
        <v>17.794001000000002</v>
      </c>
      <c r="H1322" s="2">
        <v>17.076668000000002</v>
      </c>
      <c r="I1322" s="2">
        <v>17.127333</v>
      </c>
      <c r="J1322" s="2">
        <v>17.127333</v>
      </c>
      <c r="K1322" s="3">
        <v>56601000</v>
      </c>
      <c r="L1322" s="6">
        <f t="shared" si="83"/>
        <v>-2.3601343387149872E-2</v>
      </c>
      <c r="M1322" s="7">
        <f t="shared" si="81"/>
        <v>9.75386945293649</v>
      </c>
      <c r="N1322" s="2">
        <f t="shared" si="80"/>
        <v>16.514190285714285</v>
      </c>
      <c r="O1322" s="2">
        <f t="shared" si="82"/>
        <v>15.043444466666662</v>
      </c>
    </row>
    <row r="1323" spans="1:15">
      <c r="A1323" s="1">
        <v>42275</v>
      </c>
      <c r="B1323" s="4" t="s">
        <v>10</v>
      </c>
      <c r="C1323" s="4" t="s">
        <v>15</v>
      </c>
      <c r="D1323" s="5">
        <v>2015</v>
      </c>
      <c r="E1323" s="5" t="s">
        <v>27</v>
      </c>
      <c r="F1323" s="2">
        <v>17.156668</v>
      </c>
      <c r="G1323" s="2">
        <v>17.319331999999999</v>
      </c>
      <c r="H1323" s="2">
        <v>16.440666</v>
      </c>
      <c r="I1323" s="2">
        <v>16.562000000000001</v>
      </c>
      <c r="J1323" s="2">
        <v>16.562000000000001</v>
      </c>
      <c r="K1323" s="3">
        <v>73516500</v>
      </c>
      <c r="L1323" s="6">
        <f t="shared" si="83"/>
        <v>-3.3007649235289524E-2</v>
      </c>
      <c r="M1323" s="7">
        <f t="shared" si="81"/>
        <v>9.3989095021118665</v>
      </c>
      <c r="N1323" s="2">
        <f t="shared" si="80"/>
        <v>16.367047571428571</v>
      </c>
      <c r="O1323" s="2">
        <f t="shared" si="82"/>
        <v>14.98888893333333</v>
      </c>
    </row>
    <row r="1324" spans="1:15">
      <c r="A1324" s="1">
        <v>42276</v>
      </c>
      <c r="B1324" s="4" t="s">
        <v>6</v>
      </c>
      <c r="C1324" s="4" t="s">
        <v>15</v>
      </c>
      <c r="D1324" s="5">
        <v>2015</v>
      </c>
      <c r="E1324" s="5" t="s">
        <v>27</v>
      </c>
      <c r="F1324" s="2">
        <v>16.697331999999999</v>
      </c>
      <c r="G1324" s="2">
        <v>16.981999999999999</v>
      </c>
      <c r="H1324" s="2">
        <v>16.364000000000001</v>
      </c>
      <c r="I1324" s="2">
        <v>16.443332999999999</v>
      </c>
      <c r="J1324" s="2">
        <v>16.443332999999999</v>
      </c>
      <c r="K1324" s="3">
        <v>55548000</v>
      </c>
      <c r="L1324" s="6">
        <f t="shared" si="83"/>
        <v>-7.1650163023790642E-3</v>
      </c>
      <c r="M1324" s="7">
        <f t="shared" si="81"/>
        <v>9.3244011460022715</v>
      </c>
      <c r="N1324" s="2">
        <f t="shared" si="80"/>
        <v>16.21019042857143</v>
      </c>
      <c r="O1324" s="2">
        <f t="shared" si="82"/>
        <v>14.937555599999996</v>
      </c>
    </row>
    <row r="1325" spans="1:15">
      <c r="A1325" s="1">
        <v>42277</v>
      </c>
      <c r="B1325" s="4" t="s">
        <v>7</v>
      </c>
      <c r="C1325" s="4" t="s">
        <v>15</v>
      </c>
      <c r="D1325" s="5">
        <v>2015</v>
      </c>
      <c r="E1325" s="5" t="s">
        <v>27</v>
      </c>
      <c r="F1325" s="2">
        <v>16.799999</v>
      </c>
      <c r="G1325" s="2">
        <v>16.826668000000002</v>
      </c>
      <c r="H1325" s="2">
        <v>16.155999999999999</v>
      </c>
      <c r="I1325" s="2">
        <v>16.559999000000001</v>
      </c>
      <c r="J1325" s="2">
        <v>16.559999000000001</v>
      </c>
      <c r="K1325" s="3">
        <v>73944000</v>
      </c>
      <c r="L1325" s="6">
        <f t="shared" si="83"/>
        <v>7.0950335920340578E-3</v>
      </c>
      <c r="M1325" s="7">
        <f t="shared" si="81"/>
        <v>9.3976531189507924</v>
      </c>
      <c r="N1325" s="2">
        <f t="shared" si="80"/>
        <v>16.020381</v>
      </c>
      <c r="O1325" s="2">
        <f t="shared" si="82"/>
        <v>14.870555599999994</v>
      </c>
    </row>
    <row r="1326" spans="1:15">
      <c r="A1326" s="1">
        <v>42278</v>
      </c>
      <c r="B1326" s="4" t="s">
        <v>8</v>
      </c>
      <c r="C1326" s="4" t="s">
        <v>16</v>
      </c>
      <c r="D1326" s="5">
        <v>2015</v>
      </c>
      <c r="E1326" s="5" t="s">
        <v>28</v>
      </c>
      <c r="F1326" s="2">
        <v>16.500668000000001</v>
      </c>
      <c r="G1326" s="2">
        <v>16.566668</v>
      </c>
      <c r="H1326" s="2">
        <v>15.808667</v>
      </c>
      <c r="I1326" s="2">
        <v>15.992000000000001</v>
      </c>
      <c r="J1326" s="2">
        <v>15.992000000000001</v>
      </c>
      <c r="K1326" s="3">
        <v>68595000</v>
      </c>
      <c r="L1326" s="6">
        <f t="shared" si="83"/>
        <v>-3.4299458592962496E-2</v>
      </c>
      <c r="M1326" s="7">
        <f t="shared" si="81"/>
        <v>9.0410192463333523</v>
      </c>
      <c r="N1326" s="2">
        <f t="shared" si="80"/>
        <v>15.756476428571428</v>
      </c>
      <c r="O1326" s="2">
        <f t="shared" si="82"/>
        <v>14.805400066666662</v>
      </c>
    </row>
    <row r="1327" spans="1:15">
      <c r="A1327" s="1">
        <v>42279</v>
      </c>
      <c r="B1327" s="4" t="s">
        <v>9</v>
      </c>
      <c r="C1327" s="4" t="s">
        <v>16</v>
      </c>
      <c r="D1327" s="5">
        <v>2015</v>
      </c>
      <c r="E1327" s="5" t="s">
        <v>28</v>
      </c>
      <c r="F1327" s="2">
        <v>15.706666999999999</v>
      </c>
      <c r="G1327" s="2">
        <v>16.513331999999998</v>
      </c>
      <c r="H1327" s="2">
        <v>15.662000000000001</v>
      </c>
      <c r="I1327" s="2">
        <v>16.504667000000001</v>
      </c>
      <c r="J1327" s="2">
        <v>16.504667000000001</v>
      </c>
      <c r="K1327" s="3">
        <v>66360000</v>
      </c>
      <c r="L1327" s="6">
        <f t="shared" si="83"/>
        <v>3.2057716358179111E-2</v>
      </c>
      <c r="M1327" s="7">
        <f t="shared" si="81"/>
        <v>9.3629113932793242</v>
      </c>
      <c r="N1327" s="2">
        <f t="shared" si="80"/>
        <v>15.525047857142855</v>
      </c>
      <c r="O1327" s="2">
        <f t="shared" si="82"/>
        <v>14.745533399999998</v>
      </c>
    </row>
    <row r="1328" spans="1:15">
      <c r="A1328" s="1">
        <v>42282</v>
      </c>
      <c r="B1328" s="4" t="s">
        <v>10</v>
      </c>
      <c r="C1328" s="4" t="s">
        <v>16</v>
      </c>
      <c r="D1328" s="5">
        <v>2015</v>
      </c>
      <c r="E1328" s="5" t="s">
        <v>28</v>
      </c>
      <c r="F1328" s="2">
        <v>16.589333</v>
      </c>
      <c r="G1328" s="2">
        <v>16.655999999999999</v>
      </c>
      <c r="H1328" s="2">
        <v>16.275333</v>
      </c>
      <c r="I1328" s="2">
        <v>16.41</v>
      </c>
      <c r="J1328" s="2">
        <v>16.41</v>
      </c>
      <c r="K1328" s="3">
        <v>55348500</v>
      </c>
      <c r="L1328" s="6">
        <f t="shared" si="83"/>
        <v>-5.7357715850917292E-3</v>
      </c>
      <c r="M1328" s="7">
        <f t="shared" si="81"/>
        <v>9.3034721005709287</v>
      </c>
      <c r="N1328" s="2">
        <f t="shared" si="80"/>
        <v>15.255333571428569</v>
      </c>
      <c r="O1328" s="2">
        <f t="shared" si="82"/>
        <v>14.655800066666666</v>
      </c>
    </row>
    <row r="1329" spans="1:15">
      <c r="A1329" s="1">
        <v>42283</v>
      </c>
      <c r="B1329" s="4" t="s">
        <v>6</v>
      </c>
      <c r="C1329" s="4" t="s">
        <v>16</v>
      </c>
      <c r="D1329" s="5">
        <v>2015</v>
      </c>
      <c r="E1329" s="5" t="s">
        <v>28</v>
      </c>
      <c r="F1329" s="2">
        <v>16</v>
      </c>
      <c r="G1329" s="2">
        <v>16.202000000000002</v>
      </c>
      <c r="H1329" s="2">
        <v>15.705333</v>
      </c>
      <c r="I1329" s="2">
        <v>16.097334</v>
      </c>
      <c r="J1329" s="2">
        <v>16.097334</v>
      </c>
      <c r="K1329" s="3">
        <v>78378000</v>
      </c>
      <c r="L1329" s="6">
        <f t="shared" si="83"/>
        <v>-1.9053382084095072E-2</v>
      </c>
      <c r="M1329" s="7">
        <f t="shared" si="81"/>
        <v>9.1071561098459366</v>
      </c>
      <c r="N1329" s="2">
        <f t="shared" si="80"/>
        <v>14.976571714285713</v>
      </c>
      <c r="O1329" s="2">
        <f t="shared" si="82"/>
        <v>14.585044499999997</v>
      </c>
    </row>
    <row r="1330" spans="1:15">
      <c r="A1330" s="1">
        <v>42284</v>
      </c>
      <c r="B1330" s="4" t="s">
        <v>7</v>
      </c>
      <c r="C1330" s="4" t="s">
        <v>16</v>
      </c>
      <c r="D1330" s="5">
        <v>2015</v>
      </c>
      <c r="E1330" s="5" t="s">
        <v>28</v>
      </c>
      <c r="F1330" s="2">
        <v>15.775333</v>
      </c>
      <c r="G1330" s="2">
        <v>15.846667</v>
      </c>
      <c r="H1330" s="2">
        <v>15.274667000000001</v>
      </c>
      <c r="I1330" s="2">
        <v>15.464</v>
      </c>
      <c r="J1330" s="2">
        <v>15.464</v>
      </c>
      <c r="K1330" s="3">
        <v>102210000</v>
      </c>
      <c r="L1330" s="6">
        <f t="shared" si="83"/>
        <v>-3.9344030508405903E-2</v>
      </c>
      <c r="M1330" s="7">
        <f t="shared" si="81"/>
        <v>8.7094998515069371</v>
      </c>
      <c r="N1330" s="2">
        <f t="shared" si="80"/>
        <v>14.784666857142858</v>
      </c>
      <c r="O1330" s="2">
        <f t="shared" si="82"/>
        <v>14.524022266666663</v>
      </c>
    </row>
    <row r="1331" spans="1:15">
      <c r="A1331" s="1">
        <v>42285</v>
      </c>
      <c r="B1331" s="4" t="s">
        <v>8</v>
      </c>
      <c r="C1331" s="4" t="s">
        <v>16</v>
      </c>
      <c r="D1331" s="5">
        <v>2015</v>
      </c>
      <c r="E1331" s="5" t="s">
        <v>28</v>
      </c>
      <c r="F1331" s="2">
        <v>15.338666999999999</v>
      </c>
      <c r="G1331" s="2">
        <v>15.381333</v>
      </c>
      <c r="H1331" s="2">
        <v>14.754</v>
      </c>
      <c r="I1331" s="2">
        <v>15.114667000000001</v>
      </c>
      <c r="J1331" s="2">
        <v>15.114667000000001</v>
      </c>
      <c r="K1331" s="3">
        <v>91998000</v>
      </c>
      <c r="L1331" s="6">
        <f t="shared" si="83"/>
        <v>-2.2590080186238985E-2</v>
      </c>
      <c r="M1331" s="7">
        <f t="shared" si="81"/>
        <v>8.4901614712931206</v>
      </c>
      <c r="N1331" s="2">
        <f t="shared" si="80"/>
        <v>14.737524000000002</v>
      </c>
      <c r="O1331" s="2">
        <f t="shared" si="82"/>
        <v>14.499822266666662</v>
      </c>
    </row>
    <row r="1332" spans="1:15">
      <c r="A1332" s="1">
        <v>42286</v>
      </c>
      <c r="B1332" s="4" t="s">
        <v>9</v>
      </c>
      <c r="C1332" s="4" t="s">
        <v>16</v>
      </c>
      <c r="D1332" s="5">
        <v>2015</v>
      </c>
      <c r="E1332" s="5" t="s">
        <v>28</v>
      </c>
      <c r="F1332" s="2">
        <v>14.728667</v>
      </c>
      <c r="G1332" s="2">
        <v>14.958</v>
      </c>
      <c r="H1332" s="2">
        <v>14.557333</v>
      </c>
      <c r="I1332" s="2">
        <v>14.712667</v>
      </c>
      <c r="J1332" s="2">
        <v>14.712667</v>
      </c>
      <c r="K1332" s="3">
        <v>92376000</v>
      </c>
      <c r="L1332" s="6">
        <f t="shared" si="83"/>
        <v>-2.6596682546826934E-2</v>
      </c>
      <c r="M1332" s="7">
        <f t="shared" si="81"/>
        <v>8.2377546593230093</v>
      </c>
      <c r="N1332" s="2">
        <f t="shared" si="80"/>
        <v>14.750666857142857</v>
      </c>
      <c r="O1332" s="2">
        <f t="shared" si="82"/>
        <v>14.488888933333332</v>
      </c>
    </row>
    <row r="1333" spans="1:15">
      <c r="A1333" s="1">
        <v>42289</v>
      </c>
      <c r="B1333" s="4" t="s">
        <v>10</v>
      </c>
      <c r="C1333" s="4" t="s">
        <v>16</v>
      </c>
      <c r="D1333" s="5">
        <v>2015</v>
      </c>
      <c r="E1333" s="5" t="s">
        <v>28</v>
      </c>
      <c r="F1333" s="2">
        <v>14.866</v>
      </c>
      <c r="G1333" s="2">
        <v>14.866667</v>
      </c>
      <c r="H1333" s="2">
        <v>14.351333</v>
      </c>
      <c r="I1333" s="2">
        <v>14.372</v>
      </c>
      <c r="J1333" s="2">
        <v>14.372</v>
      </c>
      <c r="K1333" s="3">
        <v>57544500</v>
      </c>
      <c r="L1333" s="6">
        <f t="shared" si="83"/>
        <v>-2.3154673452474649E-2</v>
      </c>
      <c r="M1333" s="7">
        <f t="shared" si="81"/>
        <v>8.0238574667523093</v>
      </c>
      <c r="N1333" s="2">
        <f t="shared" si="80"/>
        <v>14.677714428571425</v>
      </c>
      <c r="O1333" s="2">
        <f t="shared" si="82"/>
        <v>14.487377799999997</v>
      </c>
    </row>
    <row r="1334" spans="1:15">
      <c r="A1334" s="1">
        <v>42290</v>
      </c>
      <c r="B1334" s="4" t="s">
        <v>6</v>
      </c>
      <c r="C1334" s="4" t="s">
        <v>16</v>
      </c>
      <c r="D1334" s="5">
        <v>2015</v>
      </c>
      <c r="E1334" s="5" t="s">
        <v>28</v>
      </c>
      <c r="F1334" s="2">
        <v>14.218667</v>
      </c>
      <c r="G1334" s="2">
        <v>14.834667</v>
      </c>
      <c r="H1334" s="2">
        <v>14.075333000000001</v>
      </c>
      <c r="I1334" s="2">
        <v>14.616667</v>
      </c>
      <c r="J1334" s="2">
        <v>14.616667</v>
      </c>
      <c r="K1334" s="3">
        <v>77572500</v>
      </c>
      <c r="L1334" s="6">
        <f t="shared" si="83"/>
        <v>1.7023865850264386E-2</v>
      </c>
      <c r="M1334" s="7">
        <f t="shared" si="81"/>
        <v>8.1774784057182064</v>
      </c>
      <c r="N1334" s="2">
        <f t="shared" si="80"/>
        <v>14.625428714285714</v>
      </c>
      <c r="O1334" s="2">
        <f t="shared" si="82"/>
        <v>14.492200033333329</v>
      </c>
    </row>
    <row r="1335" spans="1:15">
      <c r="A1335" s="1">
        <v>42291</v>
      </c>
      <c r="B1335" s="4" t="s">
        <v>7</v>
      </c>
      <c r="C1335" s="4" t="s">
        <v>16</v>
      </c>
      <c r="D1335" s="5">
        <v>2015</v>
      </c>
      <c r="E1335" s="5" t="s">
        <v>28</v>
      </c>
      <c r="F1335" s="2">
        <v>14.711333</v>
      </c>
      <c r="G1335" s="2">
        <v>14.73</v>
      </c>
      <c r="H1335" s="2">
        <v>14.362</v>
      </c>
      <c r="I1335" s="2">
        <v>14.458667</v>
      </c>
      <c r="J1335" s="2">
        <v>14.458667</v>
      </c>
      <c r="K1335" s="3">
        <v>46566000</v>
      </c>
      <c r="L1335" s="6">
        <f t="shared" si="83"/>
        <v>-1.0809577860670936E-2</v>
      </c>
      <c r="M1335" s="7">
        <f t="shared" si="81"/>
        <v>8.0782737383269687</v>
      </c>
      <c r="N1335" s="2">
        <f t="shared" si="80"/>
        <v>14.553714428571427</v>
      </c>
      <c r="O1335" s="2">
        <f t="shared" si="82"/>
        <v>14.489977799999998</v>
      </c>
    </row>
    <row r="1336" spans="1:15">
      <c r="A1336" s="1">
        <v>42292</v>
      </c>
      <c r="B1336" s="4" t="s">
        <v>8</v>
      </c>
      <c r="C1336" s="4" t="s">
        <v>16</v>
      </c>
      <c r="D1336" s="5">
        <v>2015</v>
      </c>
      <c r="E1336" s="5" t="s">
        <v>28</v>
      </c>
      <c r="F1336" s="2">
        <v>14.428667000000001</v>
      </c>
      <c r="G1336" s="2">
        <v>14.782</v>
      </c>
      <c r="H1336" s="2">
        <v>14.246667</v>
      </c>
      <c r="I1336" s="2">
        <v>14.754</v>
      </c>
      <c r="J1336" s="2">
        <v>14.754</v>
      </c>
      <c r="K1336" s="3">
        <v>42663000</v>
      </c>
      <c r="L1336" s="6">
        <f t="shared" si="83"/>
        <v>2.0426018525774154E-2</v>
      </c>
      <c r="M1336" s="7">
        <f t="shared" si="81"/>
        <v>8.2637067258880847</v>
      </c>
      <c r="N1336" s="2">
        <f t="shared" si="80"/>
        <v>14.479523857142857</v>
      </c>
      <c r="O1336" s="2">
        <f t="shared" si="82"/>
        <v>14.518333333333333</v>
      </c>
    </row>
    <row r="1337" spans="1:15">
      <c r="A1337" s="1">
        <v>42293</v>
      </c>
      <c r="B1337" s="4" t="s">
        <v>9</v>
      </c>
      <c r="C1337" s="4" t="s">
        <v>16</v>
      </c>
      <c r="D1337" s="5">
        <v>2015</v>
      </c>
      <c r="E1337" s="5" t="s">
        <v>28</v>
      </c>
      <c r="F1337" s="2">
        <v>14.869332999999999</v>
      </c>
      <c r="G1337" s="2">
        <v>15.365333</v>
      </c>
      <c r="H1337" s="2">
        <v>14.858000000000001</v>
      </c>
      <c r="I1337" s="2">
        <v>15.134</v>
      </c>
      <c r="J1337" s="2">
        <v>15.134</v>
      </c>
      <c r="K1337" s="3">
        <v>65017500</v>
      </c>
      <c r="L1337" s="6">
        <f t="shared" si="83"/>
        <v>2.5755727260404013E-2</v>
      </c>
      <c r="M1337" s="7">
        <f t="shared" si="81"/>
        <v>8.5023002297404293</v>
      </c>
      <c r="N1337" s="2">
        <f t="shared" si="80"/>
        <v>14.421904857142859</v>
      </c>
      <c r="O1337" s="2">
        <f t="shared" si="82"/>
        <v>14.541222233333333</v>
      </c>
    </row>
    <row r="1338" spans="1:15">
      <c r="A1338" s="1">
        <v>42296</v>
      </c>
      <c r="B1338" s="4" t="s">
        <v>10</v>
      </c>
      <c r="C1338" s="4" t="s">
        <v>16</v>
      </c>
      <c r="D1338" s="5">
        <v>2015</v>
      </c>
      <c r="E1338" s="5" t="s">
        <v>28</v>
      </c>
      <c r="F1338" s="2">
        <v>15.1</v>
      </c>
      <c r="G1338" s="2">
        <v>15.41</v>
      </c>
      <c r="H1338" s="2">
        <v>14.996</v>
      </c>
      <c r="I1338" s="2">
        <v>15.206666999999999</v>
      </c>
      <c r="J1338" s="2">
        <v>15.206666999999999</v>
      </c>
      <c r="K1338" s="3">
        <v>37618500</v>
      </c>
      <c r="L1338" s="6">
        <f t="shared" si="83"/>
        <v>4.8015726179462892E-3</v>
      </c>
      <c r="M1338" s="7">
        <f t="shared" si="81"/>
        <v>8.5479262143310546</v>
      </c>
      <c r="N1338" s="2">
        <f t="shared" si="80"/>
        <v>14.263238142857144</v>
      </c>
      <c r="O1338" s="2">
        <f t="shared" si="82"/>
        <v>14.548444466666666</v>
      </c>
    </row>
    <row r="1339" spans="1:15">
      <c r="A1339" s="1">
        <v>42297</v>
      </c>
      <c r="B1339" s="4" t="s">
        <v>6</v>
      </c>
      <c r="C1339" s="4" t="s">
        <v>16</v>
      </c>
      <c r="D1339" s="5">
        <v>2015</v>
      </c>
      <c r="E1339" s="5" t="s">
        <v>28</v>
      </c>
      <c r="F1339" s="2">
        <v>15.181333</v>
      </c>
      <c r="G1339" s="2">
        <v>15.24</v>
      </c>
      <c r="H1339" s="2">
        <v>13.466666999999999</v>
      </c>
      <c r="I1339" s="2">
        <v>14.202</v>
      </c>
      <c r="J1339" s="2">
        <v>14.202</v>
      </c>
      <c r="K1339" s="3">
        <v>223500000</v>
      </c>
      <c r="L1339" s="6">
        <f t="shared" si="83"/>
        <v>-6.6067534720132923E-2</v>
      </c>
      <c r="M1339" s="7">
        <f t="shared" si="81"/>
        <v>7.9171182676604719</v>
      </c>
      <c r="N1339" s="2">
        <f t="shared" si="80"/>
        <v>14.119047571428569</v>
      </c>
      <c r="O1339" s="2">
        <f t="shared" si="82"/>
        <v>14.568644466666663</v>
      </c>
    </row>
    <row r="1340" spans="1:15">
      <c r="A1340" s="1">
        <v>42298</v>
      </c>
      <c r="B1340" s="4" t="s">
        <v>7</v>
      </c>
      <c r="C1340" s="4" t="s">
        <v>16</v>
      </c>
      <c r="D1340" s="5">
        <v>2015</v>
      </c>
      <c r="E1340" s="5" t="s">
        <v>28</v>
      </c>
      <c r="F1340" s="2">
        <v>14.132667</v>
      </c>
      <c r="G1340" s="2">
        <v>14.320667</v>
      </c>
      <c r="H1340" s="2">
        <v>13.92</v>
      </c>
      <c r="I1340" s="2">
        <v>14.006</v>
      </c>
      <c r="J1340" s="2">
        <v>14.006</v>
      </c>
      <c r="K1340" s="3">
        <v>62272500</v>
      </c>
      <c r="L1340" s="6">
        <f t="shared" si="83"/>
        <v>-1.3800873116462451E-2</v>
      </c>
      <c r="M1340" s="7">
        <f t="shared" si="81"/>
        <v>7.7940542498839989</v>
      </c>
      <c r="N1340" s="2">
        <f t="shared" si="80"/>
        <v>14.105714285714285</v>
      </c>
      <c r="O1340" s="2">
        <f t="shared" si="82"/>
        <v>14.610777799999997</v>
      </c>
    </row>
    <row r="1341" spans="1:15">
      <c r="A1341" s="1">
        <v>42299</v>
      </c>
      <c r="B1341" s="4" t="s">
        <v>8</v>
      </c>
      <c r="C1341" s="4" t="s">
        <v>16</v>
      </c>
      <c r="D1341" s="5">
        <v>2015</v>
      </c>
      <c r="E1341" s="5" t="s">
        <v>28</v>
      </c>
      <c r="F1341" s="2">
        <v>14.103999999999999</v>
      </c>
      <c r="G1341" s="2">
        <v>14.383333</v>
      </c>
      <c r="H1341" s="2">
        <v>13.96</v>
      </c>
      <c r="I1341" s="2">
        <v>14.114667000000001</v>
      </c>
      <c r="J1341" s="2">
        <v>14.114667000000001</v>
      </c>
      <c r="K1341" s="3">
        <v>42378000</v>
      </c>
      <c r="L1341" s="6">
        <f t="shared" si="83"/>
        <v>7.7586034556618956E-3</v>
      </c>
      <c r="M1341" s="7">
        <f t="shared" si="81"/>
        <v>7.8622838295764268</v>
      </c>
      <c r="N1341" s="2">
        <f t="shared" si="80"/>
        <v>14.075619000000001</v>
      </c>
      <c r="O1341" s="2">
        <f t="shared" si="82"/>
        <v>14.661044466666665</v>
      </c>
    </row>
    <row r="1342" spans="1:15">
      <c r="A1342" s="1">
        <v>42300</v>
      </c>
      <c r="B1342" s="4" t="s">
        <v>9</v>
      </c>
      <c r="C1342" s="4" t="s">
        <v>16</v>
      </c>
      <c r="D1342" s="5">
        <v>2015</v>
      </c>
      <c r="E1342" s="5" t="s">
        <v>28</v>
      </c>
      <c r="F1342" s="2">
        <v>14.333333</v>
      </c>
      <c r="G1342" s="2">
        <v>14.356667</v>
      </c>
      <c r="H1342" s="2">
        <v>13.846</v>
      </c>
      <c r="I1342" s="2">
        <v>13.939333</v>
      </c>
      <c r="J1342" s="2">
        <v>13.939333</v>
      </c>
      <c r="K1342" s="3">
        <v>63532500</v>
      </c>
      <c r="L1342" s="6">
        <f t="shared" si="83"/>
        <v>-1.242211381961765E-2</v>
      </c>
      <c r="M1342" s="7">
        <f t="shared" si="81"/>
        <v>7.7521955311436717</v>
      </c>
      <c r="N1342" s="2">
        <f t="shared" si="80"/>
        <v>14.095333285714286</v>
      </c>
      <c r="O1342" s="2">
        <f t="shared" si="82"/>
        <v>14.702511133333333</v>
      </c>
    </row>
    <row r="1343" spans="1:15">
      <c r="A1343" s="1">
        <v>42303</v>
      </c>
      <c r="B1343" s="4" t="s">
        <v>10</v>
      </c>
      <c r="C1343" s="4" t="s">
        <v>16</v>
      </c>
      <c r="D1343" s="5">
        <v>2015</v>
      </c>
      <c r="E1343" s="5" t="s">
        <v>28</v>
      </c>
      <c r="F1343" s="2">
        <v>14.092000000000001</v>
      </c>
      <c r="G1343" s="2">
        <v>14.391999999999999</v>
      </c>
      <c r="H1343" s="2">
        <v>14</v>
      </c>
      <c r="I1343" s="2">
        <v>14.350667</v>
      </c>
      <c r="J1343" s="2">
        <v>14.350667</v>
      </c>
      <c r="K1343" s="3">
        <v>50871000</v>
      </c>
      <c r="L1343" s="6">
        <f t="shared" si="83"/>
        <v>2.9508872483353408E-2</v>
      </c>
      <c r="M1343" s="7">
        <f t="shared" si="81"/>
        <v>8.0104629530215661</v>
      </c>
      <c r="N1343" s="2">
        <f t="shared" si="80"/>
        <v>14.088285714285714</v>
      </c>
      <c r="O1343" s="2">
        <f t="shared" si="82"/>
        <v>14.751488933333333</v>
      </c>
    </row>
    <row r="1344" spans="1:15">
      <c r="A1344" s="1">
        <v>42304</v>
      </c>
      <c r="B1344" s="4" t="s">
        <v>6</v>
      </c>
      <c r="C1344" s="4" t="s">
        <v>16</v>
      </c>
      <c r="D1344" s="5">
        <v>2015</v>
      </c>
      <c r="E1344" s="5" t="s">
        <v>28</v>
      </c>
      <c r="F1344" s="2">
        <v>14.322666999999999</v>
      </c>
      <c r="G1344" s="2">
        <v>14.473333</v>
      </c>
      <c r="H1344" s="2">
        <v>13.834</v>
      </c>
      <c r="I1344" s="2">
        <v>14.023332999999999</v>
      </c>
      <c r="J1344" s="2">
        <v>14.023332999999999</v>
      </c>
      <c r="K1344" s="3">
        <v>52791000</v>
      </c>
      <c r="L1344" s="6">
        <f t="shared" si="83"/>
        <v>-2.280967149471174E-2</v>
      </c>
      <c r="M1344" s="7">
        <f t="shared" si="81"/>
        <v>7.8049372530478749</v>
      </c>
      <c r="N1344" s="2">
        <f t="shared" si="80"/>
        <v>14.24419042857143</v>
      </c>
      <c r="O1344" s="2">
        <f t="shared" si="82"/>
        <v>14.776955600000001</v>
      </c>
    </row>
    <row r="1345" spans="1:15">
      <c r="A1345" s="1">
        <v>42305</v>
      </c>
      <c r="B1345" s="4" t="s">
        <v>7</v>
      </c>
      <c r="C1345" s="4" t="s">
        <v>16</v>
      </c>
      <c r="D1345" s="5">
        <v>2015</v>
      </c>
      <c r="E1345" s="5" t="s">
        <v>28</v>
      </c>
      <c r="F1345" s="2">
        <v>14.087332999999999</v>
      </c>
      <c r="G1345" s="2">
        <v>14.23</v>
      </c>
      <c r="H1345" s="2">
        <v>13.886666999999999</v>
      </c>
      <c r="I1345" s="2">
        <v>14.197333</v>
      </c>
      <c r="J1345" s="2">
        <v>14.197333</v>
      </c>
      <c r="K1345" s="3">
        <v>40929000</v>
      </c>
      <c r="L1345" s="6">
        <f t="shared" si="83"/>
        <v>1.2407891904157255E-2</v>
      </c>
      <c r="M1345" s="7">
        <f t="shared" si="81"/>
        <v>7.9141879627065794</v>
      </c>
      <c r="N1345" s="2">
        <f t="shared" si="80"/>
        <v>14.448190428571431</v>
      </c>
      <c r="O1345" s="2">
        <f t="shared" si="82"/>
        <v>14.8084445</v>
      </c>
    </row>
    <row r="1346" spans="1:15">
      <c r="A1346" s="1">
        <v>42306</v>
      </c>
      <c r="B1346" s="4" t="s">
        <v>8</v>
      </c>
      <c r="C1346" s="4" t="s">
        <v>16</v>
      </c>
      <c r="D1346" s="5">
        <v>2015</v>
      </c>
      <c r="E1346" s="5" t="s">
        <v>28</v>
      </c>
      <c r="F1346" s="2">
        <v>14.116667</v>
      </c>
      <c r="G1346" s="2">
        <v>14.25</v>
      </c>
      <c r="H1346" s="2">
        <v>14.042667</v>
      </c>
      <c r="I1346" s="2">
        <v>14.108667000000001</v>
      </c>
      <c r="J1346" s="2">
        <v>14.108667000000001</v>
      </c>
      <c r="K1346" s="3">
        <v>27075000</v>
      </c>
      <c r="L1346" s="6">
        <f t="shared" si="83"/>
        <v>-6.2452574719491262E-3</v>
      </c>
      <c r="M1346" s="7">
        <f t="shared" si="81"/>
        <v>7.8585165637261269</v>
      </c>
      <c r="N1346" s="2">
        <f t="shared" ref="N1346:N1409" si="84">AVERAGE(I1346:I1352)</f>
        <v>14.632952428571429</v>
      </c>
      <c r="O1346" s="2">
        <f t="shared" si="82"/>
        <v>14.839800066666665</v>
      </c>
    </row>
    <row r="1347" spans="1:15">
      <c r="A1347" s="1">
        <v>42307</v>
      </c>
      <c r="B1347" s="4" t="s">
        <v>9</v>
      </c>
      <c r="C1347" s="4" t="s">
        <v>16</v>
      </c>
      <c r="D1347" s="5">
        <v>2015</v>
      </c>
      <c r="E1347" s="5" t="s">
        <v>28</v>
      </c>
      <c r="F1347" s="2">
        <v>14.026667</v>
      </c>
      <c r="G1347" s="2">
        <v>14.108667000000001</v>
      </c>
      <c r="H1347" s="2">
        <v>13.592667</v>
      </c>
      <c r="I1347" s="2">
        <v>13.795332999999999</v>
      </c>
      <c r="J1347" s="2">
        <v>13.795332999999999</v>
      </c>
      <c r="K1347" s="3">
        <v>66583500</v>
      </c>
      <c r="L1347" s="6">
        <f t="shared" si="83"/>
        <v>-2.220861829115402E-2</v>
      </c>
      <c r="M1347" s="7">
        <f t="shared" ref="M1347:M1410" si="85">I1347/$I$2-1</f>
        <v>7.6617811507364681</v>
      </c>
      <c r="N1347" s="2">
        <f t="shared" si="84"/>
        <v>14.763428571428573</v>
      </c>
      <c r="O1347" s="2">
        <f t="shared" ref="O1347:O1410" si="86">AVERAGE(I1347:I1376)</f>
        <v>14.851777833333333</v>
      </c>
    </row>
    <row r="1348" spans="1:15">
      <c r="A1348" s="1">
        <v>42310</v>
      </c>
      <c r="B1348" s="4" t="s">
        <v>10</v>
      </c>
      <c r="C1348" s="4" t="s">
        <v>17</v>
      </c>
      <c r="D1348" s="5">
        <v>2015</v>
      </c>
      <c r="E1348" s="5" t="s">
        <v>28</v>
      </c>
      <c r="F1348" s="2">
        <v>13.928000000000001</v>
      </c>
      <c r="G1348" s="2">
        <v>14.386666999999999</v>
      </c>
      <c r="H1348" s="2">
        <v>13.814667</v>
      </c>
      <c r="I1348" s="2">
        <v>14.252667000000001</v>
      </c>
      <c r="J1348" s="2">
        <v>14.252667000000001</v>
      </c>
      <c r="K1348" s="3">
        <v>58918500</v>
      </c>
      <c r="L1348" s="6">
        <f t="shared" ref="L1348:L1411" si="87">(J1348-J1347)/J1347</f>
        <v>3.3151356331884214E-2</v>
      </c>
      <c r="M1348" s="7">
        <f t="shared" si="85"/>
        <v>7.9489309441333305</v>
      </c>
      <c r="N1348" s="2">
        <f t="shared" si="84"/>
        <v>14.854571428571431</v>
      </c>
      <c r="O1348" s="2">
        <f t="shared" si="86"/>
        <v>14.877666733333337</v>
      </c>
    </row>
    <row r="1349" spans="1:15">
      <c r="A1349" s="1">
        <v>42311</v>
      </c>
      <c r="B1349" s="4" t="s">
        <v>6</v>
      </c>
      <c r="C1349" s="4" t="s">
        <v>17</v>
      </c>
      <c r="D1349" s="5">
        <v>2015</v>
      </c>
      <c r="E1349" s="5" t="s">
        <v>28</v>
      </c>
      <c r="F1349" s="2">
        <v>14.256667</v>
      </c>
      <c r="G1349" s="2">
        <v>14.295999999999999</v>
      </c>
      <c r="H1349" s="2">
        <v>13.85</v>
      </c>
      <c r="I1349" s="2">
        <v>13.89</v>
      </c>
      <c r="J1349" s="2">
        <v>13.89</v>
      </c>
      <c r="K1349" s="3">
        <v>124987500</v>
      </c>
      <c r="L1349" s="6">
        <f t="shared" si="87"/>
        <v>-2.5445553453258961E-2</v>
      </c>
      <c r="M1349" s="7">
        <f t="shared" si="85"/>
        <v>7.7212204434448637</v>
      </c>
      <c r="N1349" s="2">
        <f t="shared" si="84"/>
        <v>14.904952285714288</v>
      </c>
      <c r="O1349" s="2">
        <f t="shared" si="86"/>
        <v>14.893888933333335</v>
      </c>
    </row>
    <row r="1350" spans="1:15">
      <c r="A1350" s="1">
        <v>42312</v>
      </c>
      <c r="B1350" s="4" t="s">
        <v>7</v>
      </c>
      <c r="C1350" s="4" t="s">
        <v>17</v>
      </c>
      <c r="D1350" s="5">
        <v>2015</v>
      </c>
      <c r="E1350" s="5" t="s">
        <v>28</v>
      </c>
      <c r="F1350" s="2">
        <v>15.133333</v>
      </c>
      <c r="G1350" s="2">
        <v>15.516</v>
      </c>
      <c r="H1350" s="2">
        <v>15.013332999999999</v>
      </c>
      <c r="I1350" s="2">
        <v>15.442</v>
      </c>
      <c r="J1350" s="2">
        <v>15.442</v>
      </c>
      <c r="K1350" s="3">
        <v>190896000</v>
      </c>
      <c r="L1350" s="6">
        <f t="shared" si="87"/>
        <v>0.11173506119510436</v>
      </c>
      <c r="M1350" s="7">
        <f t="shared" si="85"/>
        <v>8.6956865433891704</v>
      </c>
      <c r="N1350" s="2">
        <f t="shared" si="84"/>
        <v>14.948666571428571</v>
      </c>
      <c r="O1350" s="2">
        <f t="shared" si="86"/>
        <v>14.952022266666669</v>
      </c>
    </row>
    <row r="1351" spans="1:15">
      <c r="A1351" s="1">
        <v>42313</v>
      </c>
      <c r="B1351" s="4" t="s">
        <v>8</v>
      </c>
      <c r="C1351" s="4" t="s">
        <v>17</v>
      </c>
      <c r="D1351" s="5">
        <v>2015</v>
      </c>
      <c r="E1351" s="5" t="s">
        <v>28</v>
      </c>
      <c r="F1351" s="2">
        <v>15.372</v>
      </c>
      <c r="G1351" s="2">
        <v>15.638667</v>
      </c>
      <c r="H1351" s="2">
        <v>15.279332999999999</v>
      </c>
      <c r="I1351" s="2">
        <v>15.451333</v>
      </c>
      <c r="J1351" s="2">
        <v>15.451333</v>
      </c>
      <c r="K1351" s="3">
        <v>67452000</v>
      </c>
      <c r="L1351" s="6">
        <f t="shared" si="87"/>
        <v>6.0439062297628634E-4</v>
      </c>
      <c r="M1351" s="7">
        <f t="shared" si="85"/>
        <v>8.7015465254193121</v>
      </c>
      <c r="N1351" s="2">
        <f t="shared" si="84"/>
        <v>14.715904714285713</v>
      </c>
      <c r="O1351" s="2">
        <f t="shared" si="86"/>
        <v>14.955933366666669</v>
      </c>
    </row>
    <row r="1352" spans="1:15">
      <c r="A1352" s="1">
        <v>42314</v>
      </c>
      <c r="B1352" s="4" t="s">
        <v>9</v>
      </c>
      <c r="C1352" s="4" t="s">
        <v>17</v>
      </c>
      <c r="D1352" s="5">
        <v>2015</v>
      </c>
      <c r="E1352" s="5" t="s">
        <v>28</v>
      </c>
      <c r="F1352" s="2">
        <v>15.38</v>
      </c>
      <c r="G1352" s="2">
        <v>15.557333</v>
      </c>
      <c r="H1352" s="2">
        <v>15.3</v>
      </c>
      <c r="I1352" s="2">
        <v>15.490667</v>
      </c>
      <c r="J1352" s="2">
        <v>15.490667</v>
      </c>
      <c r="K1352" s="3">
        <v>36679500</v>
      </c>
      <c r="L1352" s="6">
        <f t="shared" si="87"/>
        <v>2.5456703314853291E-3</v>
      </c>
      <c r="M1352" s="7">
        <f t="shared" si="85"/>
        <v>8.7262434645785962</v>
      </c>
      <c r="N1352" s="2">
        <f t="shared" si="84"/>
        <v>14.549619000000002</v>
      </c>
      <c r="O1352" s="2">
        <f t="shared" si="86"/>
        <v>14.953022266666666</v>
      </c>
    </row>
    <row r="1353" spans="1:15">
      <c r="A1353" s="1">
        <v>42317</v>
      </c>
      <c r="B1353" s="4" t="s">
        <v>10</v>
      </c>
      <c r="C1353" s="4" t="s">
        <v>17</v>
      </c>
      <c r="D1353" s="5">
        <v>2015</v>
      </c>
      <c r="E1353" s="5" t="s">
        <v>28</v>
      </c>
      <c r="F1353" s="2">
        <v>15.532667</v>
      </c>
      <c r="G1353" s="2">
        <v>15.532667</v>
      </c>
      <c r="H1353" s="2">
        <v>14.954000000000001</v>
      </c>
      <c r="I1353" s="2">
        <v>15.022</v>
      </c>
      <c r="J1353" s="2">
        <v>15.022</v>
      </c>
      <c r="K1353" s="3">
        <v>57763500</v>
      </c>
      <c r="L1353" s="6">
        <f t="shared" si="87"/>
        <v>-3.0254797937364474E-2</v>
      </c>
      <c r="M1353" s="7">
        <f t="shared" si="85"/>
        <v>8.4319779338681595</v>
      </c>
      <c r="N1353" s="2">
        <f t="shared" si="84"/>
        <v>14.374761857142857</v>
      </c>
      <c r="O1353" s="2">
        <f t="shared" si="86"/>
        <v>14.953466700000002</v>
      </c>
    </row>
    <row r="1354" spans="1:15">
      <c r="A1354" s="1">
        <v>42318</v>
      </c>
      <c r="B1354" s="4" t="s">
        <v>6</v>
      </c>
      <c r="C1354" s="4" t="s">
        <v>17</v>
      </c>
      <c r="D1354" s="5">
        <v>2015</v>
      </c>
      <c r="E1354" s="5" t="s">
        <v>28</v>
      </c>
      <c r="F1354" s="2">
        <v>14.898667</v>
      </c>
      <c r="G1354" s="2">
        <v>14.913333</v>
      </c>
      <c r="H1354" s="2">
        <v>14.405333000000001</v>
      </c>
      <c r="I1354" s="2">
        <v>14.433332999999999</v>
      </c>
      <c r="J1354" s="2">
        <v>14.433332999999999</v>
      </c>
      <c r="K1354" s="3">
        <v>69255000</v>
      </c>
      <c r="L1354" s="6">
        <f t="shared" si="87"/>
        <v>-3.9186992411130404E-2</v>
      </c>
      <c r="M1354" s="7">
        <f t="shared" si="85"/>
        <v>8.0623670861517187</v>
      </c>
      <c r="N1354" s="2">
        <f t="shared" si="84"/>
        <v>14.334190428571429</v>
      </c>
      <c r="O1354" s="2">
        <f t="shared" si="86"/>
        <v>14.963733366666666</v>
      </c>
    </row>
    <row r="1355" spans="1:15">
      <c r="A1355" s="1">
        <v>42319</v>
      </c>
      <c r="B1355" s="4" t="s">
        <v>7</v>
      </c>
      <c r="C1355" s="4" t="s">
        <v>17</v>
      </c>
      <c r="D1355" s="5">
        <v>2015</v>
      </c>
      <c r="E1355" s="5" t="s">
        <v>28</v>
      </c>
      <c r="F1355" s="2">
        <v>14.518000000000001</v>
      </c>
      <c r="G1355" s="2">
        <v>14.632</v>
      </c>
      <c r="H1355" s="2">
        <v>14.242000000000001</v>
      </c>
      <c r="I1355" s="2">
        <v>14.605333</v>
      </c>
      <c r="J1355" s="2">
        <v>14.605333</v>
      </c>
      <c r="K1355" s="3">
        <v>50217000</v>
      </c>
      <c r="L1355" s="6">
        <f t="shared" si="87"/>
        <v>1.1916859397618041E-2</v>
      </c>
      <c r="M1355" s="7">
        <f t="shared" si="85"/>
        <v>8.1703620405269906</v>
      </c>
      <c r="N1355" s="2">
        <f t="shared" si="84"/>
        <v>14.384666714285713</v>
      </c>
      <c r="O1355" s="2">
        <f t="shared" si="86"/>
        <v>14.993066699999998</v>
      </c>
    </row>
    <row r="1356" spans="1:15">
      <c r="A1356" s="1">
        <v>42320</v>
      </c>
      <c r="B1356" s="4" t="s">
        <v>8</v>
      </c>
      <c r="C1356" s="4" t="s">
        <v>17</v>
      </c>
      <c r="D1356" s="5">
        <v>2015</v>
      </c>
      <c r="E1356" s="5" t="s">
        <v>28</v>
      </c>
      <c r="F1356" s="2">
        <v>14.523332999999999</v>
      </c>
      <c r="G1356" s="2">
        <v>14.6</v>
      </c>
      <c r="H1356" s="2">
        <v>14.177333000000001</v>
      </c>
      <c r="I1356" s="2">
        <v>14.196</v>
      </c>
      <c r="J1356" s="2">
        <v>14.196</v>
      </c>
      <c r="K1356" s="3">
        <v>43738500</v>
      </c>
      <c r="L1356" s="6">
        <f t="shared" si="87"/>
        <v>-2.802626958248745E-2</v>
      </c>
      <c r="M1356" s="7">
        <f t="shared" si="85"/>
        <v>7.9133510018101703</v>
      </c>
      <c r="N1356" s="2">
        <f t="shared" si="84"/>
        <v>14.393523857142856</v>
      </c>
      <c r="O1356" s="2">
        <f t="shared" si="86"/>
        <v>15.018600033333334</v>
      </c>
    </row>
    <row r="1357" spans="1:15">
      <c r="A1357" s="1">
        <v>42321</v>
      </c>
      <c r="B1357" s="4" t="s">
        <v>9</v>
      </c>
      <c r="C1357" s="4" t="s">
        <v>17</v>
      </c>
      <c r="D1357" s="5">
        <v>2015</v>
      </c>
      <c r="E1357" s="5" t="s">
        <v>28</v>
      </c>
      <c r="F1357" s="2">
        <v>14.196667</v>
      </c>
      <c r="G1357" s="2">
        <v>14.199332999999999</v>
      </c>
      <c r="H1357" s="2">
        <v>13.768000000000001</v>
      </c>
      <c r="I1357" s="2">
        <v>13.812666999999999</v>
      </c>
      <c r="J1357" s="2">
        <v>13.812666999999999</v>
      </c>
      <c r="K1357" s="3">
        <v>51454500</v>
      </c>
      <c r="L1357" s="6">
        <f t="shared" si="87"/>
        <v>-2.7002888137503549E-2</v>
      </c>
      <c r="M1357" s="7">
        <f t="shared" si="85"/>
        <v>7.6726647817779856</v>
      </c>
      <c r="N1357" s="2">
        <f t="shared" si="84"/>
        <v>14.439333428571429</v>
      </c>
      <c r="O1357" s="2">
        <f t="shared" si="86"/>
        <v>15.054177799999998</v>
      </c>
    </row>
    <row r="1358" spans="1:15">
      <c r="A1358" s="1">
        <v>42324</v>
      </c>
      <c r="B1358" s="4" t="s">
        <v>10</v>
      </c>
      <c r="C1358" s="4" t="s">
        <v>17</v>
      </c>
      <c r="D1358" s="5">
        <v>2015</v>
      </c>
      <c r="E1358" s="5" t="s">
        <v>28</v>
      </c>
      <c r="F1358" s="2">
        <v>13.739333</v>
      </c>
      <c r="G1358" s="2">
        <v>14.332000000000001</v>
      </c>
      <c r="H1358" s="2">
        <v>13.72</v>
      </c>
      <c r="I1358" s="2">
        <v>14.287333</v>
      </c>
      <c r="J1358" s="2">
        <v>14.287333</v>
      </c>
      <c r="K1358" s="3">
        <v>43881000</v>
      </c>
      <c r="L1358" s="6">
        <f t="shared" si="87"/>
        <v>3.4364543791579202E-2</v>
      </c>
      <c r="M1358" s="7">
        <f t="shared" si="85"/>
        <v>7.9706969504610825</v>
      </c>
      <c r="N1358" s="2">
        <f t="shared" si="84"/>
        <v>14.544666714285714</v>
      </c>
      <c r="O1358" s="2">
        <f t="shared" si="86"/>
        <v>15.120844466666664</v>
      </c>
    </row>
    <row r="1359" spans="1:15">
      <c r="A1359" s="1">
        <v>42325</v>
      </c>
      <c r="B1359" s="4" t="s">
        <v>6</v>
      </c>
      <c r="C1359" s="4" t="s">
        <v>17</v>
      </c>
      <c r="D1359" s="5">
        <v>2015</v>
      </c>
      <c r="E1359" s="5" t="s">
        <v>28</v>
      </c>
      <c r="F1359" s="2">
        <v>14.346667</v>
      </c>
      <c r="G1359" s="2">
        <v>14.4</v>
      </c>
      <c r="H1359" s="2">
        <v>14.093332999999999</v>
      </c>
      <c r="I1359" s="2">
        <v>14.266667</v>
      </c>
      <c r="J1359" s="2">
        <v>14.266667</v>
      </c>
      <c r="K1359" s="3">
        <v>32230500</v>
      </c>
      <c r="L1359" s="6">
        <f t="shared" si="87"/>
        <v>-1.4464561020590962E-3</v>
      </c>
      <c r="M1359" s="7">
        <f t="shared" si="85"/>
        <v>7.9577212311173646</v>
      </c>
      <c r="N1359" s="2">
        <f t="shared" si="84"/>
        <v>14.690666714285713</v>
      </c>
      <c r="O1359" s="2">
        <f t="shared" si="86"/>
        <v>15.173688933333331</v>
      </c>
    </row>
    <row r="1360" spans="1:15">
      <c r="A1360" s="1">
        <v>42326</v>
      </c>
      <c r="B1360" s="4" t="s">
        <v>7</v>
      </c>
      <c r="C1360" s="4" t="s">
        <v>17</v>
      </c>
      <c r="D1360" s="5">
        <v>2015</v>
      </c>
      <c r="E1360" s="5" t="s">
        <v>28</v>
      </c>
      <c r="F1360" s="2">
        <v>14.3</v>
      </c>
      <c r="G1360" s="2">
        <v>14.758667000000001</v>
      </c>
      <c r="H1360" s="2">
        <v>14.167999999999999</v>
      </c>
      <c r="I1360" s="2">
        <v>14.738</v>
      </c>
      <c r="J1360" s="2">
        <v>14.738</v>
      </c>
      <c r="K1360" s="3">
        <v>42178500</v>
      </c>
      <c r="L1360" s="6">
        <f t="shared" si="87"/>
        <v>3.303735904118317E-2</v>
      </c>
      <c r="M1360" s="7">
        <f t="shared" si="85"/>
        <v>8.2536606836206179</v>
      </c>
      <c r="N1360" s="2">
        <f t="shared" si="84"/>
        <v>14.858381</v>
      </c>
      <c r="O1360" s="2">
        <f t="shared" si="86"/>
        <v>15.231488966666664</v>
      </c>
    </row>
    <row r="1361" spans="1:15">
      <c r="A1361" s="1">
        <v>42327</v>
      </c>
      <c r="B1361" s="4" t="s">
        <v>8</v>
      </c>
      <c r="C1361" s="4" t="s">
        <v>17</v>
      </c>
      <c r="D1361" s="5">
        <v>2015</v>
      </c>
      <c r="E1361" s="5" t="s">
        <v>28</v>
      </c>
      <c r="F1361" s="2">
        <v>14.702667</v>
      </c>
      <c r="G1361" s="2">
        <v>15.079333</v>
      </c>
      <c r="H1361" s="2">
        <v>14.686667</v>
      </c>
      <c r="I1361" s="2">
        <v>14.786667</v>
      </c>
      <c r="J1361" s="2">
        <v>14.786667</v>
      </c>
      <c r="K1361" s="3">
        <v>37566000</v>
      </c>
      <c r="L1361" s="6">
        <f t="shared" si="87"/>
        <v>3.3021441172479318E-3</v>
      </c>
      <c r="M1361" s="7">
        <f t="shared" si="85"/>
        <v>8.2842176048100438</v>
      </c>
      <c r="N1361" s="2">
        <f t="shared" si="84"/>
        <v>14.945904857142859</v>
      </c>
      <c r="O1361" s="2">
        <f t="shared" si="86"/>
        <v>15.236688966666664</v>
      </c>
    </row>
    <row r="1362" spans="1:15">
      <c r="A1362" s="1">
        <v>42328</v>
      </c>
      <c r="B1362" s="4" t="s">
        <v>9</v>
      </c>
      <c r="C1362" s="4" t="s">
        <v>17</v>
      </c>
      <c r="D1362" s="5">
        <v>2015</v>
      </c>
      <c r="E1362" s="5" t="s">
        <v>28</v>
      </c>
      <c r="F1362" s="2">
        <v>14.899333</v>
      </c>
      <c r="G1362" s="2">
        <v>15</v>
      </c>
      <c r="H1362" s="2">
        <v>14.238667</v>
      </c>
      <c r="I1362" s="2">
        <v>14.667332999999999</v>
      </c>
      <c r="J1362" s="2">
        <v>14.667332999999999</v>
      </c>
      <c r="K1362" s="3">
        <v>66010500</v>
      </c>
      <c r="L1362" s="6">
        <f t="shared" si="87"/>
        <v>-8.0703785376380135E-3</v>
      </c>
      <c r="M1362" s="7">
        <f t="shared" si="85"/>
        <v>8.2092904543134253</v>
      </c>
      <c r="N1362" s="2">
        <f t="shared" si="84"/>
        <v>15.092476285714286</v>
      </c>
      <c r="O1362" s="2">
        <f t="shared" si="86"/>
        <v>15.240311166666663</v>
      </c>
    </row>
    <row r="1363" spans="1:15">
      <c r="A1363" s="1">
        <v>42331</v>
      </c>
      <c r="B1363" s="4" t="s">
        <v>10</v>
      </c>
      <c r="C1363" s="4" t="s">
        <v>17</v>
      </c>
      <c r="D1363" s="5">
        <v>2015</v>
      </c>
      <c r="E1363" s="5" t="s">
        <v>28</v>
      </c>
      <c r="F1363" s="2">
        <v>14.49</v>
      </c>
      <c r="G1363" s="2">
        <v>14.612</v>
      </c>
      <c r="H1363" s="2">
        <v>14.311999999999999</v>
      </c>
      <c r="I1363" s="2">
        <v>14.516667</v>
      </c>
      <c r="J1363" s="2">
        <v>14.516667</v>
      </c>
      <c r="K1363" s="3">
        <v>37893000</v>
      </c>
      <c r="L1363" s="6">
        <f t="shared" si="87"/>
        <v>-1.0272215132771535E-2</v>
      </c>
      <c r="M1363" s="7">
        <f t="shared" si="85"/>
        <v>8.1146906415465381</v>
      </c>
      <c r="N1363" s="2">
        <f t="shared" si="84"/>
        <v>15.206571571428571</v>
      </c>
      <c r="O1363" s="2">
        <f t="shared" si="86"/>
        <v>15.23815563333333</v>
      </c>
    </row>
    <row r="1364" spans="1:15">
      <c r="A1364" s="1">
        <v>42332</v>
      </c>
      <c r="B1364" s="4" t="s">
        <v>6</v>
      </c>
      <c r="C1364" s="4" t="s">
        <v>17</v>
      </c>
      <c r="D1364" s="5">
        <v>2015</v>
      </c>
      <c r="E1364" s="5" t="s">
        <v>28</v>
      </c>
      <c r="F1364" s="2">
        <v>14.358000000000001</v>
      </c>
      <c r="G1364" s="2">
        <v>14.733333</v>
      </c>
      <c r="H1364" s="2">
        <v>14.333333</v>
      </c>
      <c r="I1364" s="2">
        <v>14.55</v>
      </c>
      <c r="J1364" s="2">
        <v>14.55</v>
      </c>
      <c r="K1364" s="3">
        <v>37204500</v>
      </c>
      <c r="L1364" s="6">
        <f t="shared" si="87"/>
        <v>2.2961882365973348E-3</v>
      </c>
      <c r="M1364" s="7">
        <f t="shared" si="85"/>
        <v>8.135619686977881</v>
      </c>
      <c r="N1364" s="2">
        <f t="shared" si="84"/>
        <v>15.349047714285714</v>
      </c>
      <c r="O1364" s="2">
        <f t="shared" si="86"/>
        <v>15.233488966666663</v>
      </c>
    </row>
    <row r="1365" spans="1:15">
      <c r="A1365" s="1">
        <v>42333</v>
      </c>
      <c r="B1365" s="4" t="s">
        <v>7</v>
      </c>
      <c r="C1365" s="4" t="s">
        <v>17</v>
      </c>
      <c r="D1365" s="5">
        <v>2015</v>
      </c>
      <c r="E1365" s="5" t="s">
        <v>28</v>
      </c>
      <c r="F1365" s="2">
        <v>14.756</v>
      </c>
      <c r="G1365" s="2">
        <v>15.388667</v>
      </c>
      <c r="H1365" s="2">
        <v>14.692</v>
      </c>
      <c r="I1365" s="2">
        <v>15.309333000000001</v>
      </c>
      <c r="J1365" s="2">
        <v>15.309333000000001</v>
      </c>
      <c r="K1365" s="3">
        <v>59862000</v>
      </c>
      <c r="L1365" s="6">
        <f t="shared" si="87"/>
        <v>5.2187835051546373E-2</v>
      </c>
      <c r="M1365" s="7">
        <f t="shared" si="85"/>
        <v>8.6123879002955412</v>
      </c>
      <c r="N1365" s="2">
        <f t="shared" si="84"/>
        <v>15.46457157142857</v>
      </c>
      <c r="O1365" s="2">
        <f t="shared" si="86"/>
        <v>15.217377866666663</v>
      </c>
    </row>
    <row r="1366" spans="1:15">
      <c r="A1366" s="1">
        <v>42335</v>
      </c>
      <c r="B1366" s="4" t="s">
        <v>9</v>
      </c>
      <c r="C1366" s="4" t="s">
        <v>17</v>
      </c>
      <c r="D1366" s="5">
        <v>2015</v>
      </c>
      <c r="E1366" s="5" t="s">
        <v>28</v>
      </c>
      <c r="F1366" s="2">
        <v>15.404</v>
      </c>
      <c r="G1366" s="2">
        <v>15.483333</v>
      </c>
      <c r="H1366" s="2">
        <v>15.134</v>
      </c>
      <c r="I1366" s="2">
        <v>15.440666999999999</v>
      </c>
      <c r="J1366" s="2">
        <v>15.440666999999999</v>
      </c>
      <c r="K1366" s="3">
        <v>29241000</v>
      </c>
      <c r="L1366" s="6">
        <f t="shared" si="87"/>
        <v>8.5786885686005357E-3</v>
      </c>
      <c r="M1366" s="7">
        <f t="shared" si="85"/>
        <v>8.6948495824927612</v>
      </c>
      <c r="N1366" s="2">
        <f t="shared" si="84"/>
        <v>15.478762142857141</v>
      </c>
      <c r="O1366" s="2">
        <f t="shared" si="86"/>
        <v>15.168955666666665</v>
      </c>
    </row>
    <row r="1367" spans="1:15">
      <c r="A1367" s="1">
        <v>42338</v>
      </c>
      <c r="B1367" s="4" t="s">
        <v>10</v>
      </c>
      <c r="C1367" s="4" t="s">
        <v>17</v>
      </c>
      <c r="D1367" s="5">
        <v>2015</v>
      </c>
      <c r="E1367" s="5" t="s">
        <v>28</v>
      </c>
      <c r="F1367" s="2">
        <v>15.452667</v>
      </c>
      <c r="G1367" s="2">
        <v>15.618667</v>
      </c>
      <c r="H1367" s="2">
        <v>15.272</v>
      </c>
      <c r="I1367" s="2">
        <v>15.350667</v>
      </c>
      <c r="J1367" s="2">
        <v>15.350667</v>
      </c>
      <c r="K1367" s="3">
        <v>39897000</v>
      </c>
      <c r="L1367" s="6">
        <f t="shared" si="87"/>
        <v>-5.8287637444677659E-3</v>
      </c>
      <c r="M1367" s="7">
        <f t="shared" si="85"/>
        <v>8.6383405947382599</v>
      </c>
      <c r="N1367" s="2">
        <f t="shared" si="84"/>
        <v>15.432190714285712</v>
      </c>
      <c r="O1367" s="2">
        <f t="shared" si="86"/>
        <v>15.120866766666664</v>
      </c>
    </row>
    <row r="1368" spans="1:15">
      <c r="A1368" s="1">
        <v>42339</v>
      </c>
      <c r="B1368" s="4" t="s">
        <v>6</v>
      </c>
      <c r="C1368" s="4" t="s">
        <v>18</v>
      </c>
      <c r="D1368" s="5">
        <v>2015</v>
      </c>
      <c r="E1368" s="5" t="s">
        <v>28</v>
      </c>
      <c r="F1368" s="2">
        <v>15.404</v>
      </c>
      <c r="G1368" s="2">
        <v>15.866667</v>
      </c>
      <c r="H1368" s="2">
        <v>15.403333</v>
      </c>
      <c r="I1368" s="2">
        <v>15.812666999999999</v>
      </c>
      <c r="J1368" s="2">
        <v>15.812666999999999</v>
      </c>
      <c r="K1368" s="3">
        <v>56010000</v>
      </c>
      <c r="L1368" s="6">
        <f t="shared" si="87"/>
        <v>3.009641209727237E-2</v>
      </c>
      <c r="M1368" s="7">
        <f t="shared" si="85"/>
        <v>8.9284200652113714</v>
      </c>
      <c r="N1368" s="2">
        <f t="shared" si="84"/>
        <v>15.377523999999998</v>
      </c>
      <c r="O1368" s="2">
        <f t="shared" si="86"/>
        <v>15.054311199999997</v>
      </c>
    </row>
    <row r="1369" spans="1:15">
      <c r="A1369" s="1">
        <v>42340</v>
      </c>
      <c r="B1369" s="4" t="s">
        <v>7</v>
      </c>
      <c r="C1369" s="4" t="s">
        <v>18</v>
      </c>
      <c r="D1369" s="5">
        <v>2015</v>
      </c>
      <c r="E1369" s="5" t="s">
        <v>28</v>
      </c>
      <c r="F1369" s="2">
        <v>15.8</v>
      </c>
      <c r="G1369" s="2">
        <v>15.906667000000001</v>
      </c>
      <c r="H1369" s="2">
        <v>15.415333</v>
      </c>
      <c r="I1369" s="2">
        <v>15.465999999999999</v>
      </c>
      <c r="J1369" s="2">
        <v>15.465999999999999</v>
      </c>
      <c r="K1369" s="3">
        <v>44722500</v>
      </c>
      <c r="L1369" s="6">
        <f t="shared" si="87"/>
        <v>-2.19233732045328E-2</v>
      </c>
      <c r="M1369" s="7">
        <f t="shared" si="85"/>
        <v>8.7107556067903698</v>
      </c>
      <c r="N1369" s="2">
        <f t="shared" si="84"/>
        <v>15.281143000000002</v>
      </c>
      <c r="O1369" s="2">
        <f t="shared" si="86"/>
        <v>14.985400066666665</v>
      </c>
    </row>
    <row r="1370" spans="1:15">
      <c r="A1370" s="1">
        <v>42341</v>
      </c>
      <c r="B1370" s="4" t="s">
        <v>8</v>
      </c>
      <c r="C1370" s="4" t="s">
        <v>18</v>
      </c>
      <c r="D1370" s="5">
        <v>2015</v>
      </c>
      <c r="E1370" s="5" t="s">
        <v>28</v>
      </c>
      <c r="F1370" s="2">
        <v>15.698667</v>
      </c>
      <c r="G1370" s="2">
        <v>15.83</v>
      </c>
      <c r="H1370" s="2">
        <v>15.333333</v>
      </c>
      <c r="I1370" s="2">
        <v>15.513999999999999</v>
      </c>
      <c r="J1370" s="2">
        <v>15.513999999999999</v>
      </c>
      <c r="K1370" s="3">
        <v>44094000</v>
      </c>
      <c r="L1370" s="6">
        <f t="shared" si="87"/>
        <v>3.1035820509504749E-3</v>
      </c>
      <c r="M1370" s="7">
        <f t="shared" si="85"/>
        <v>8.7408937335927721</v>
      </c>
      <c r="N1370" s="2">
        <f t="shared" si="84"/>
        <v>15.138571571428573</v>
      </c>
      <c r="O1370" s="2">
        <f t="shared" si="86"/>
        <v>14.925400066666667</v>
      </c>
    </row>
    <row r="1371" spans="1:15">
      <c r="A1371" s="1">
        <v>42342</v>
      </c>
      <c r="B1371" s="4" t="s">
        <v>9</v>
      </c>
      <c r="C1371" s="4" t="s">
        <v>18</v>
      </c>
      <c r="D1371" s="5">
        <v>2015</v>
      </c>
      <c r="E1371" s="5" t="s">
        <v>28</v>
      </c>
      <c r="F1371" s="2">
        <v>15.497332999999999</v>
      </c>
      <c r="G1371" s="2">
        <v>15.551333</v>
      </c>
      <c r="H1371" s="2">
        <v>15.177333000000001</v>
      </c>
      <c r="I1371" s="2">
        <v>15.358667000000001</v>
      </c>
      <c r="J1371" s="2">
        <v>15.358667000000001</v>
      </c>
      <c r="K1371" s="3">
        <v>38604000</v>
      </c>
      <c r="L1371" s="6">
        <f t="shared" si="87"/>
        <v>-1.0012440376434114E-2</v>
      </c>
      <c r="M1371" s="7">
        <f t="shared" si="85"/>
        <v>8.6433636158719942</v>
      </c>
      <c r="N1371" s="2">
        <f t="shared" si="84"/>
        <v>15.004000142857146</v>
      </c>
      <c r="O1371" s="2">
        <f t="shared" si="86"/>
        <v>14.863200066666668</v>
      </c>
    </row>
    <row r="1372" spans="1:15">
      <c r="A1372" s="1">
        <v>42345</v>
      </c>
      <c r="B1372" s="4" t="s">
        <v>10</v>
      </c>
      <c r="C1372" s="4" t="s">
        <v>18</v>
      </c>
      <c r="D1372" s="5">
        <v>2015</v>
      </c>
      <c r="E1372" s="5" t="s">
        <v>28</v>
      </c>
      <c r="F1372" s="2">
        <v>15.18</v>
      </c>
      <c r="G1372" s="2">
        <v>15.708667</v>
      </c>
      <c r="H1372" s="2">
        <v>15.076667</v>
      </c>
      <c r="I1372" s="2">
        <v>15.408666999999999</v>
      </c>
      <c r="J1372" s="2">
        <v>15.408666999999999</v>
      </c>
      <c r="K1372" s="3">
        <v>47163000</v>
      </c>
      <c r="L1372" s="6">
        <f t="shared" si="87"/>
        <v>3.2554908573770715E-3</v>
      </c>
      <c r="M1372" s="7">
        <f t="shared" si="85"/>
        <v>8.6747574979578275</v>
      </c>
      <c r="N1372" s="2">
        <f t="shared" si="84"/>
        <v>14.915523857142857</v>
      </c>
      <c r="O1372" s="2">
        <f t="shared" si="86"/>
        <v>14.792800066666668</v>
      </c>
    </row>
    <row r="1373" spans="1:15">
      <c r="A1373" s="1">
        <v>42346</v>
      </c>
      <c r="B1373" s="4" t="s">
        <v>6</v>
      </c>
      <c r="C1373" s="4" t="s">
        <v>18</v>
      </c>
      <c r="D1373" s="5">
        <v>2015</v>
      </c>
      <c r="E1373" s="5" t="s">
        <v>28</v>
      </c>
      <c r="F1373" s="2">
        <v>15.167999999999999</v>
      </c>
      <c r="G1373" s="2">
        <v>15.253333</v>
      </c>
      <c r="H1373" s="2">
        <v>14.946667</v>
      </c>
      <c r="I1373" s="2">
        <v>15.114667000000001</v>
      </c>
      <c r="J1373" s="2">
        <v>15.114667000000001</v>
      </c>
      <c r="K1373" s="3">
        <v>40314000</v>
      </c>
      <c r="L1373" s="6">
        <f t="shared" si="87"/>
        <v>-1.9080170919392229E-2</v>
      </c>
      <c r="M1373" s="7">
        <f t="shared" si="85"/>
        <v>8.4901614712931206</v>
      </c>
      <c r="N1373" s="2">
        <f t="shared" si="84"/>
        <v>14.947714285714286</v>
      </c>
      <c r="O1373" s="2">
        <f t="shared" si="86"/>
        <v>14.723555600000001</v>
      </c>
    </row>
    <row r="1374" spans="1:15">
      <c r="A1374" s="1">
        <v>42347</v>
      </c>
      <c r="B1374" s="4" t="s">
        <v>7</v>
      </c>
      <c r="C1374" s="4" t="s">
        <v>18</v>
      </c>
      <c r="D1374" s="5">
        <v>2015</v>
      </c>
      <c r="E1374" s="5" t="s">
        <v>28</v>
      </c>
      <c r="F1374" s="2">
        <v>15.113333000000001</v>
      </c>
      <c r="G1374" s="2">
        <v>15.166667</v>
      </c>
      <c r="H1374" s="2">
        <v>14.714667</v>
      </c>
      <c r="I1374" s="2">
        <v>14.968</v>
      </c>
      <c r="J1374" s="2">
        <v>14.968</v>
      </c>
      <c r="K1374" s="3">
        <v>45867000</v>
      </c>
      <c r="L1374" s="6">
        <f t="shared" si="87"/>
        <v>-9.7036209927748168E-3</v>
      </c>
      <c r="M1374" s="7">
        <f t="shared" si="85"/>
        <v>8.3980725412154573</v>
      </c>
      <c r="N1374" s="2">
        <f t="shared" si="84"/>
        <v>15.011238000000001</v>
      </c>
      <c r="O1374" s="2">
        <f t="shared" si="86"/>
        <v>14.669844466666666</v>
      </c>
    </row>
    <row r="1375" spans="1:15">
      <c r="A1375" s="1">
        <v>42348</v>
      </c>
      <c r="B1375" s="4" t="s">
        <v>8</v>
      </c>
      <c r="C1375" s="4" t="s">
        <v>18</v>
      </c>
      <c r="D1375" s="5">
        <v>2015</v>
      </c>
      <c r="E1375" s="5" t="s">
        <v>28</v>
      </c>
      <c r="F1375" s="2">
        <v>14.980667</v>
      </c>
      <c r="G1375" s="2">
        <v>15.232666999999999</v>
      </c>
      <c r="H1375" s="2">
        <v>14.909333</v>
      </c>
      <c r="I1375" s="2">
        <v>15.138</v>
      </c>
      <c r="J1375" s="2">
        <v>15.138</v>
      </c>
      <c r="K1375" s="3">
        <v>31075500</v>
      </c>
      <c r="L1375" s="6">
        <f t="shared" si="87"/>
        <v>1.1357562800641364E-2</v>
      </c>
      <c r="M1375" s="7">
        <f t="shared" si="85"/>
        <v>8.5048117403072947</v>
      </c>
      <c r="N1375" s="2">
        <f t="shared" si="84"/>
        <v>15.067809428571428</v>
      </c>
      <c r="O1375" s="2">
        <f t="shared" si="86"/>
        <v>14.607311133333333</v>
      </c>
    </row>
    <row r="1376" spans="1:15">
      <c r="A1376" s="1">
        <v>42349</v>
      </c>
      <c r="B1376" s="4" t="s">
        <v>9</v>
      </c>
      <c r="C1376" s="4" t="s">
        <v>18</v>
      </c>
      <c r="D1376" s="5">
        <v>2015</v>
      </c>
      <c r="E1376" s="5" t="s">
        <v>28</v>
      </c>
      <c r="F1376" s="2">
        <v>15.016</v>
      </c>
      <c r="G1376" s="2">
        <v>15.05</v>
      </c>
      <c r="H1376" s="2">
        <v>14.442667</v>
      </c>
      <c r="I1376" s="2">
        <v>14.468</v>
      </c>
      <c r="J1376" s="2">
        <v>14.468</v>
      </c>
      <c r="K1376" s="3">
        <v>49030500</v>
      </c>
      <c r="L1376" s="6">
        <f t="shared" si="87"/>
        <v>-4.4259479455674454E-2</v>
      </c>
      <c r="M1376" s="7">
        <f t="shared" si="85"/>
        <v>8.0841337203571122</v>
      </c>
      <c r="N1376" s="2">
        <f t="shared" si="84"/>
        <v>15.120095142857144</v>
      </c>
      <c r="O1376" s="2">
        <f t="shared" si="86"/>
        <v>14.532844466666665</v>
      </c>
    </row>
    <row r="1377" spans="1:15">
      <c r="A1377" s="1">
        <v>42352</v>
      </c>
      <c r="B1377" s="4" t="s">
        <v>10</v>
      </c>
      <c r="C1377" s="4" t="s">
        <v>18</v>
      </c>
      <c r="D1377" s="5">
        <v>2015</v>
      </c>
      <c r="E1377" s="5" t="s">
        <v>28</v>
      </c>
      <c r="F1377" s="2">
        <v>14.500667</v>
      </c>
      <c r="G1377" s="2">
        <v>14.728</v>
      </c>
      <c r="H1377" s="2">
        <v>14.324667</v>
      </c>
      <c r="I1377" s="2">
        <v>14.571999999999999</v>
      </c>
      <c r="J1377" s="2">
        <v>14.571999999999999</v>
      </c>
      <c r="K1377" s="3">
        <v>42406500</v>
      </c>
      <c r="L1377" s="6">
        <f t="shared" si="87"/>
        <v>7.1882775781033454E-3</v>
      </c>
      <c r="M1377" s="7">
        <f t="shared" si="85"/>
        <v>8.1494329950956477</v>
      </c>
      <c r="N1377" s="2">
        <f t="shared" si="84"/>
        <v>15.243238000000002</v>
      </c>
      <c r="O1377" s="2">
        <f t="shared" si="86"/>
        <v>14.468511133333333</v>
      </c>
    </row>
    <row r="1378" spans="1:15">
      <c r="A1378" s="1">
        <v>42353</v>
      </c>
      <c r="B1378" s="4" t="s">
        <v>6</v>
      </c>
      <c r="C1378" s="4" t="s">
        <v>18</v>
      </c>
      <c r="D1378" s="5">
        <v>2015</v>
      </c>
      <c r="E1378" s="5" t="s">
        <v>28</v>
      </c>
      <c r="F1378" s="2">
        <v>14.788</v>
      </c>
      <c r="G1378" s="2">
        <v>14.814667</v>
      </c>
      <c r="H1378" s="2">
        <v>14.533333000000001</v>
      </c>
      <c r="I1378" s="2">
        <v>14.739333</v>
      </c>
      <c r="J1378" s="2">
        <v>14.739333</v>
      </c>
      <c r="K1378" s="3">
        <v>33666000</v>
      </c>
      <c r="L1378" s="6">
        <f t="shared" si="87"/>
        <v>1.1483186933845806E-2</v>
      </c>
      <c r="M1378" s="7">
        <f t="shared" si="85"/>
        <v>8.2544976445170271</v>
      </c>
      <c r="N1378" s="2">
        <f t="shared" si="84"/>
        <v>15.349142714285716</v>
      </c>
      <c r="O1378" s="2">
        <f t="shared" si="86"/>
        <v>14.404333366666666</v>
      </c>
    </row>
    <row r="1379" spans="1:15">
      <c r="A1379" s="1">
        <v>42354</v>
      </c>
      <c r="B1379" s="4" t="s">
        <v>7</v>
      </c>
      <c r="C1379" s="4" t="s">
        <v>18</v>
      </c>
      <c r="D1379" s="5">
        <v>2015</v>
      </c>
      <c r="E1379" s="5" t="s">
        <v>28</v>
      </c>
      <c r="F1379" s="2">
        <v>14.806666999999999</v>
      </c>
      <c r="G1379" s="2">
        <v>15.658666999999999</v>
      </c>
      <c r="H1379" s="2">
        <v>14.715332999999999</v>
      </c>
      <c r="I1379" s="2">
        <v>15.634</v>
      </c>
      <c r="J1379" s="2">
        <v>15.634</v>
      </c>
      <c r="K1379" s="3">
        <v>76564500</v>
      </c>
      <c r="L1379" s="6">
        <f t="shared" si="87"/>
        <v>6.0699286731631621E-2</v>
      </c>
      <c r="M1379" s="7">
        <f t="shared" si="85"/>
        <v>8.8162390505987762</v>
      </c>
      <c r="N1379" s="2">
        <f t="shared" si="84"/>
        <v>15.439428428571428</v>
      </c>
      <c r="O1379" s="2">
        <f t="shared" si="86"/>
        <v>14.337911166666666</v>
      </c>
    </row>
    <row r="1380" spans="1:15">
      <c r="A1380" s="1">
        <v>42355</v>
      </c>
      <c r="B1380" s="4" t="s">
        <v>8</v>
      </c>
      <c r="C1380" s="4" t="s">
        <v>18</v>
      </c>
      <c r="D1380" s="5">
        <v>2015</v>
      </c>
      <c r="E1380" s="5" t="s">
        <v>28</v>
      </c>
      <c r="F1380" s="2">
        <v>15.596</v>
      </c>
      <c r="G1380" s="2">
        <v>15.850667</v>
      </c>
      <c r="H1380" s="2">
        <v>15.320667</v>
      </c>
      <c r="I1380" s="2">
        <v>15.559333000000001</v>
      </c>
      <c r="J1380" s="2">
        <v>15.559333000000001</v>
      </c>
      <c r="K1380" s="3">
        <v>49479000</v>
      </c>
      <c r="L1380" s="6">
        <f t="shared" si="87"/>
        <v>-4.7759370602532825E-3</v>
      </c>
      <c r="M1380" s="7">
        <f t="shared" si="85"/>
        <v>8.7693573107247147</v>
      </c>
      <c r="N1380" s="2">
        <f t="shared" si="84"/>
        <v>15.386475999999998</v>
      </c>
      <c r="O1380" s="2">
        <f t="shared" si="86"/>
        <v>14.254422266666666</v>
      </c>
    </row>
    <row r="1381" spans="1:15">
      <c r="A1381" s="1">
        <v>42356</v>
      </c>
      <c r="B1381" s="4" t="s">
        <v>9</v>
      </c>
      <c r="C1381" s="4" t="s">
        <v>18</v>
      </c>
      <c r="D1381" s="5">
        <v>2015</v>
      </c>
      <c r="E1381" s="5" t="s">
        <v>28</v>
      </c>
      <c r="F1381" s="2">
        <v>15.526</v>
      </c>
      <c r="G1381" s="2">
        <v>15.726667000000001</v>
      </c>
      <c r="H1381" s="2">
        <v>15.286</v>
      </c>
      <c r="I1381" s="2">
        <v>15.364000000000001</v>
      </c>
      <c r="J1381" s="2">
        <v>15.364000000000001</v>
      </c>
      <c r="K1381" s="3">
        <v>45213000</v>
      </c>
      <c r="L1381" s="6">
        <f t="shared" si="87"/>
        <v>-1.2554072851323367E-2</v>
      </c>
      <c r="M1381" s="7">
        <f t="shared" si="85"/>
        <v>8.6467120873352687</v>
      </c>
      <c r="N1381" s="2">
        <f t="shared" si="84"/>
        <v>15.422666571428573</v>
      </c>
      <c r="O1381" s="2">
        <f t="shared" si="86"/>
        <v>14.141955599999998</v>
      </c>
    </row>
    <row r="1382" spans="1:15">
      <c r="A1382" s="1">
        <v>42359</v>
      </c>
      <c r="B1382" s="4" t="s">
        <v>10</v>
      </c>
      <c r="C1382" s="4" t="s">
        <v>18</v>
      </c>
      <c r="D1382" s="5">
        <v>2015</v>
      </c>
      <c r="E1382" s="5" t="s">
        <v>28</v>
      </c>
      <c r="F1382" s="2">
        <v>15.446</v>
      </c>
      <c r="G1382" s="2">
        <v>15.722</v>
      </c>
      <c r="H1382" s="2">
        <v>15.405333000000001</v>
      </c>
      <c r="I1382" s="2">
        <v>15.504</v>
      </c>
      <c r="J1382" s="2">
        <v>15.504</v>
      </c>
      <c r="K1382" s="3">
        <v>29298000</v>
      </c>
      <c r="L1382" s="6">
        <f t="shared" si="87"/>
        <v>9.1122103618848475E-3</v>
      </c>
      <c r="M1382" s="7">
        <f t="shared" si="85"/>
        <v>8.7346149571756051</v>
      </c>
      <c r="N1382" s="2">
        <f t="shared" si="84"/>
        <v>15.495333285714285</v>
      </c>
      <c r="O1382" s="2">
        <f t="shared" si="86"/>
        <v>14.015333366666663</v>
      </c>
    </row>
    <row r="1383" spans="1:15">
      <c r="A1383" s="1">
        <v>42360</v>
      </c>
      <c r="B1383" s="4" t="s">
        <v>6</v>
      </c>
      <c r="C1383" s="4" t="s">
        <v>18</v>
      </c>
      <c r="D1383" s="5">
        <v>2015</v>
      </c>
      <c r="E1383" s="5" t="s">
        <v>28</v>
      </c>
      <c r="F1383" s="2">
        <v>15.666</v>
      </c>
      <c r="G1383" s="2">
        <v>15.77</v>
      </c>
      <c r="H1383" s="2">
        <v>15.308667</v>
      </c>
      <c r="I1383" s="2">
        <v>15.33</v>
      </c>
      <c r="J1383" s="2">
        <v>15.33</v>
      </c>
      <c r="K1383" s="3">
        <v>29422500</v>
      </c>
      <c r="L1383" s="6">
        <f t="shared" si="87"/>
        <v>-1.1222910216718233E-2</v>
      </c>
      <c r="M1383" s="7">
        <f t="shared" si="85"/>
        <v>8.6253642475169006</v>
      </c>
      <c r="N1383" s="2">
        <f t="shared" si="84"/>
        <v>15.566285857142859</v>
      </c>
      <c r="O1383" s="2">
        <f t="shared" si="86"/>
        <v>13.888155599999997</v>
      </c>
    </row>
    <row r="1384" spans="1:15">
      <c r="A1384" s="1">
        <v>42361</v>
      </c>
      <c r="B1384" s="4" t="s">
        <v>7</v>
      </c>
      <c r="C1384" s="4" t="s">
        <v>18</v>
      </c>
      <c r="D1384" s="5">
        <v>2015</v>
      </c>
      <c r="E1384" s="5" t="s">
        <v>28</v>
      </c>
      <c r="F1384" s="2">
        <v>15.478667</v>
      </c>
      <c r="G1384" s="2">
        <v>15.563333</v>
      </c>
      <c r="H1384" s="2">
        <v>15.208667</v>
      </c>
      <c r="I1384" s="2">
        <v>15.313333</v>
      </c>
      <c r="J1384" s="2">
        <v>15.313333</v>
      </c>
      <c r="K1384" s="3">
        <v>23325000</v>
      </c>
      <c r="L1384" s="6">
        <f t="shared" si="87"/>
        <v>-1.0872146118721454E-3</v>
      </c>
      <c r="M1384" s="7">
        <f t="shared" si="85"/>
        <v>8.6148994108624084</v>
      </c>
      <c r="N1384" s="2">
        <f t="shared" si="84"/>
        <v>15.504000142857143</v>
      </c>
      <c r="O1384" s="2">
        <f t="shared" si="86"/>
        <v>13.738488933333333</v>
      </c>
    </row>
    <row r="1385" spans="1:15">
      <c r="A1385" s="1">
        <v>42362</v>
      </c>
      <c r="B1385" s="4" t="s">
        <v>8</v>
      </c>
      <c r="C1385" s="4" t="s">
        <v>18</v>
      </c>
      <c r="D1385" s="5">
        <v>2015</v>
      </c>
      <c r="E1385" s="5" t="s">
        <v>28</v>
      </c>
      <c r="F1385" s="2">
        <v>15.370666999999999</v>
      </c>
      <c r="G1385" s="2">
        <v>15.458667</v>
      </c>
      <c r="H1385" s="2">
        <v>15.218667</v>
      </c>
      <c r="I1385" s="2">
        <v>15.371333</v>
      </c>
      <c r="J1385" s="2">
        <v>15.371333</v>
      </c>
      <c r="K1385" s="3">
        <v>10620000</v>
      </c>
      <c r="L1385" s="6">
        <f t="shared" si="87"/>
        <v>3.7875490593719755E-3</v>
      </c>
      <c r="M1385" s="7">
        <f t="shared" si="85"/>
        <v>8.651316314081976</v>
      </c>
      <c r="N1385" s="2">
        <f t="shared" si="84"/>
        <v>15.444285857142859</v>
      </c>
      <c r="O1385" s="2">
        <f t="shared" si="86"/>
        <v>13.556911166666662</v>
      </c>
    </row>
    <row r="1386" spans="1:15">
      <c r="A1386" s="1">
        <v>42366</v>
      </c>
      <c r="B1386" s="4" t="s">
        <v>10</v>
      </c>
      <c r="C1386" s="4" t="s">
        <v>18</v>
      </c>
      <c r="D1386" s="5">
        <v>2015</v>
      </c>
      <c r="E1386" s="5" t="s">
        <v>28</v>
      </c>
      <c r="F1386" s="2">
        <v>15.432667</v>
      </c>
      <c r="G1386" s="2">
        <v>15.465332999999999</v>
      </c>
      <c r="H1386" s="2">
        <v>15.036</v>
      </c>
      <c r="I1386" s="2">
        <v>15.263332999999999</v>
      </c>
      <c r="J1386" s="2">
        <v>15.263332999999999</v>
      </c>
      <c r="K1386" s="3">
        <v>28519500</v>
      </c>
      <c r="L1386" s="6">
        <f t="shared" si="87"/>
        <v>-7.0260659892021427E-3</v>
      </c>
      <c r="M1386" s="7">
        <f t="shared" si="85"/>
        <v>8.5835055287765734</v>
      </c>
      <c r="N1386" s="2">
        <f t="shared" si="84"/>
        <v>15.334476428571431</v>
      </c>
      <c r="O1386" s="2">
        <f t="shared" si="86"/>
        <v>13.373977833333331</v>
      </c>
    </row>
    <row r="1387" spans="1:15">
      <c r="A1387" s="1">
        <v>42367</v>
      </c>
      <c r="B1387" s="4" t="s">
        <v>6</v>
      </c>
      <c r="C1387" s="4" t="s">
        <v>18</v>
      </c>
      <c r="D1387" s="5">
        <v>2015</v>
      </c>
      <c r="E1387" s="5" t="s">
        <v>28</v>
      </c>
      <c r="F1387" s="2">
        <v>15.337332999999999</v>
      </c>
      <c r="G1387" s="2">
        <v>15.848000000000001</v>
      </c>
      <c r="H1387" s="2">
        <v>15.303333</v>
      </c>
      <c r="I1387" s="2">
        <v>15.812666999999999</v>
      </c>
      <c r="J1387" s="2">
        <v>15.812666999999999</v>
      </c>
      <c r="K1387" s="3">
        <v>36094500</v>
      </c>
      <c r="L1387" s="6">
        <f t="shared" si="87"/>
        <v>3.5990435378694813E-2</v>
      </c>
      <c r="M1387" s="7">
        <f t="shared" si="85"/>
        <v>8.9284200652113714</v>
      </c>
      <c r="N1387" s="2">
        <f t="shared" si="84"/>
        <v>15.207809857142857</v>
      </c>
      <c r="O1387" s="2">
        <f t="shared" si="86"/>
        <v>13.184466733333329</v>
      </c>
    </row>
    <row r="1388" spans="1:15">
      <c r="A1388" s="1">
        <v>42368</v>
      </c>
      <c r="B1388" s="4" t="s">
        <v>7</v>
      </c>
      <c r="C1388" s="4" t="s">
        <v>18</v>
      </c>
      <c r="D1388" s="5">
        <v>2015</v>
      </c>
      <c r="E1388" s="5" t="s">
        <v>28</v>
      </c>
      <c r="F1388" s="2">
        <v>15.773332999999999</v>
      </c>
      <c r="G1388" s="2">
        <v>16.242000999999998</v>
      </c>
      <c r="H1388" s="2">
        <v>15.711333</v>
      </c>
      <c r="I1388" s="2">
        <v>15.872667</v>
      </c>
      <c r="J1388" s="2">
        <v>15.872667</v>
      </c>
      <c r="K1388" s="3">
        <v>55468500</v>
      </c>
      <c r="L1388" s="6">
        <f t="shared" si="87"/>
        <v>3.7944263292207761E-3</v>
      </c>
      <c r="M1388" s="7">
        <f t="shared" si="85"/>
        <v>8.9660927237143735</v>
      </c>
      <c r="N1388" s="2">
        <f t="shared" si="84"/>
        <v>14.958381285714285</v>
      </c>
      <c r="O1388" s="2">
        <f t="shared" si="86"/>
        <v>12.991755599999998</v>
      </c>
    </row>
    <row r="1389" spans="1:15">
      <c r="A1389" s="1">
        <v>42369</v>
      </c>
      <c r="B1389" s="4" t="s">
        <v>8</v>
      </c>
      <c r="C1389" s="4" t="s">
        <v>18</v>
      </c>
      <c r="D1389" s="5">
        <v>2015</v>
      </c>
      <c r="E1389" s="5" t="s">
        <v>28</v>
      </c>
      <c r="F1389" s="2">
        <v>15.900667</v>
      </c>
      <c r="G1389" s="2">
        <v>16.23</v>
      </c>
      <c r="H1389" s="2">
        <v>15.891332999999999</v>
      </c>
      <c r="I1389" s="2">
        <v>16.000668000000001</v>
      </c>
      <c r="J1389" s="2">
        <v>16.000668000000001</v>
      </c>
      <c r="K1389" s="3">
        <v>40725000</v>
      </c>
      <c r="L1389" s="6">
        <f t="shared" si="87"/>
        <v>8.064240243936394E-3</v>
      </c>
      <c r="M1389" s="7">
        <f t="shared" si="85"/>
        <v>9.0464616897317516</v>
      </c>
      <c r="N1389" s="2">
        <f t="shared" si="84"/>
        <v>14.670381285714285</v>
      </c>
      <c r="O1389" s="2">
        <f t="shared" si="86"/>
        <v>12.79831113333333</v>
      </c>
    </row>
    <row r="1390" spans="1:15">
      <c r="A1390" s="1">
        <v>42373</v>
      </c>
      <c r="B1390" s="4" t="s">
        <v>10</v>
      </c>
      <c r="C1390" s="4" t="s">
        <v>19</v>
      </c>
      <c r="D1390" s="5">
        <v>2016</v>
      </c>
      <c r="E1390" s="5" t="s">
        <v>29</v>
      </c>
      <c r="F1390" s="2">
        <v>15.381333</v>
      </c>
      <c r="G1390" s="2">
        <v>15.425333</v>
      </c>
      <c r="H1390" s="2">
        <v>14.6</v>
      </c>
      <c r="I1390" s="2">
        <v>14.894</v>
      </c>
      <c r="J1390" s="2">
        <v>14.894</v>
      </c>
      <c r="K1390" s="3">
        <v>102406500</v>
      </c>
      <c r="L1390" s="6">
        <f t="shared" si="87"/>
        <v>-6.9163862408744489E-2</v>
      </c>
      <c r="M1390" s="7">
        <f t="shared" si="85"/>
        <v>8.3516095957284229</v>
      </c>
      <c r="N1390" s="2">
        <f t="shared" si="84"/>
        <v>14.384285857142856</v>
      </c>
      <c r="O1390" s="2">
        <f t="shared" si="86"/>
        <v>12.609777766666667</v>
      </c>
    </row>
    <row r="1391" spans="1:15">
      <c r="A1391" s="1">
        <v>42374</v>
      </c>
      <c r="B1391" s="4" t="s">
        <v>6</v>
      </c>
      <c r="C1391" s="4" t="s">
        <v>19</v>
      </c>
      <c r="D1391" s="5">
        <v>2016</v>
      </c>
      <c r="E1391" s="5" t="s">
        <v>29</v>
      </c>
      <c r="F1391" s="2">
        <v>15.090667</v>
      </c>
      <c r="G1391" s="2">
        <v>15.125999999999999</v>
      </c>
      <c r="H1391" s="2">
        <v>14.666667</v>
      </c>
      <c r="I1391" s="2">
        <v>14.895333000000001</v>
      </c>
      <c r="J1391" s="2">
        <v>14.895333000000001</v>
      </c>
      <c r="K1391" s="3">
        <v>47802000</v>
      </c>
      <c r="L1391" s="6">
        <f t="shared" si="87"/>
        <v>8.9499127165348108E-5</v>
      </c>
      <c r="M1391" s="7">
        <f t="shared" si="85"/>
        <v>8.352446556624832</v>
      </c>
      <c r="N1391" s="2">
        <f t="shared" si="84"/>
        <v>14.164285857142858</v>
      </c>
      <c r="O1391" s="2">
        <f t="shared" si="86"/>
        <v>12.488155533333334</v>
      </c>
    </row>
    <row r="1392" spans="1:15">
      <c r="A1392" s="1">
        <v>42375</v>
      </c>
      <c r="B1392" s="4" t="s">
        <v>7</v>
      </c>
      <c r="C1392" s="4" t="s">
        <v>19</v>
      </c>
      <c r="D1392" s="5">
        <v>2016</v>
      </c>
      <c r="E1392" s="5" t="s">
        <v>29</v>
      </c>
      <c r="F1392" s="2">
        <v>14.666667</v>
      </c>
      <c r="G1392" s="2">
        <v>14.67</v>
      </c>
      <c r="H1392" s="2">
        <v>14.398667</v>
      </c>
      <c r="I1392" s="2">
        <v>14.602667</v>
      </c>
      <c r="J1392" s="2">
        <v>14.602667</v>
      </c>
      <c r="K1392" s="3">
        <v>56686500</v>
      </c>
      <c r="L1392" s="6">
        <f t="shared" si="87"/>
        <v>-1.964816765090116E-2</v>
      </c>
      <c r="M1392" s="7">
        <f t="shared" si="85"/>
        <v>8.168688118734174</v>
      </c>
      <c r="N1392" s="2">
        <f t="shared" si="84"/>
        <v>14.000000142857145</v>
      </c>
      <c r="O1392" s="2">
        <f t="shared" si="86"/>
        <v>12.362244433333332</v>
      </c>
    </row>
    <row r="1393" spans="1:15">
      <c r="A1393" s="1">
        <v>42376</v>
      </c>
      <c r="B1393" s="4" t="s">
        <v>8</v>
      </c>
      <c r="C1393" s="4" t="s">
        <v>19</v>
      </c>
      <c r="D1393" s="5">
        <v>2016</v>
      </c>
      <c r="E1393" s="5" t="s">
        <v>29</v>
      </c>
      <c r="F1393" s="2">
        <v>14.279332999999999</v>
      </c>
      <c r="G1393" s="2">
        <v>14.562666999999999</v>
      </c>
      <c r="H1393" s="2">
        <v>14.244667</v>
      </c>
      <c r="I1393" s="2">
        <v>14.376666999999999</v>
      </c>
      <c r="J1393" s="2">
        <v>14.376666999999999</v>
      </c>
      <c r="K1393" s="3">
        <v>53314500</v>
      </c>
      <c r="L1393" s="6">
        <f t="shared" si="87"/>
        <v>-1.5476624920639555E-2</v>
      </c>
      <c r="M1393" s="7">
        <f t="shared" si="85"/>
        <v>8.0267877717061999</v>
      </c>
      <c r="N1393" s="2">
        <f t="shared" si="84"/>
        <v>13.866190571428572</v>
      </c>
      <c r="O1393" s="2">
        <f t="shared" si="86"/>
        <v>12.245666633333332</v>
      </c>
    </row>
    <row r="1394" spans="1:15">
      <c r="A1394" s="1">
        <v>42377</v>
      </c>
      <c r="B1394" s="4" t="s">
        <v>9</v>
      </c>
      <c r="C1394" s="4" t="s">
        <v>19</v>
      </c>
      <c r="D1394" s="5">
        <v>2016</v>
      </c>
      <c r="E1394" s="5" t="s">
        <v>29</v>
      </c>
      <c r="F1394" s="2">
        <v>14.523999999999999</v>
      </c>
      <c r="G1394" s="2">
        <v>14.696</v>
      </c>
      <c r="H1394" s="2">
        <v>14.051333</v>
      </c>
      <c r="I1394" s="2">
        <v>14.066667000000001</v>
      </c>
      <c r="J1394" s="2">
        <v>14.066667000000001</v>
      </c>
      <c r="K1394" s="3">
        <v>54421500</v>
      </c>
      <c r="L1394" s="6">
        <f t="shared" si="87"/>
        <v>-2.1562716866155327E-2</v>
      </c>
      <c r="M1394" s="7">
        <f t="shared" si="85"/>
        <v>7.8321457027740262</v>
      </c>
      <c r="N1394" s="2">
        <f t="shared" si="84"/>
        <v>13.762095285714285</v>
      </c>
      <c r="O1394" s="2">
        <f t="shared" si="86"/>
        <v>12.161422166666664</v>
      </c>
    </row>
    <row r="1395" spans="1:15">
      <c r="A1395" s="1">
        <v>42380</v>
      </c>
      <c r="B1395" s="4" t="s">
        <v>10</v>
      </c>
      <c r="C1395" s="4" t="s">
        <v>19</v>
      </c>
      <c r="D1395" s="5">
        <v>2016</v>
      </c>
      <c r="E1395" s="5" t="s">
        <v>29</v>
      </c>
      <c r="F1395" s="2">
        <v>14.267333000000001</v>
      </c>
      <c r="G1395" s="2">
        <v>14.296666999999999</v>
      </c>
      <c r="H1395" s="2">
        <v>13.533333000000001</v>
      </c>
      <c r="I1395" s="2">
        <v>13.856667</v>
      </c>
      <c r="J1395" s="2">
        <v>13.856667</v>
      </c>
      <c r="K1395" s="3">
        <v>61371000</v>
      </c>
      <c r="L1395" s="6">
        <f t="shared" si="87"/>
        <v>-1.4928909598841064E-2</v>
      </c>
      <c r="M1395" s="7">
        <f t="shared" si="85"/>
        <v>7.7002913980135208</v>
      </c>
      <c r="N1395" s="2">
        <f t="shared" si="84"/>
        <v>13.644952428571429</v>
      </c>
      <c r="O1395" s="2">
        <f t="shared" si="86"/>
        <v>12.086333266666667</v>
      </c>
    </row>
    <row r="1396" spans="1:15">
      <c r="A1396" s="1">
        <v>42381</v>
      </c>
      <c r="B1396" s="4" t="s">
        <v>6</v>
      </c>
      <c r="C1396" s="4" t="s">
        <v>19</v>
      </c>
      <c r="D1396" s="5">
        <v>2016</v>
      </c>
      <c r="E1396" s="5" t="s">
        <v>29</v>
      </c>
      <c r="F1396" s="2">
        <v>14.106667</v>
      </c>
      <c r="G1396" s="2">
        <v>14.249333</v>
      </c>
      <c r="H1396" s="2">
        <v>13.687333000000001</v>
      </c>
      <c r="I1396" s="2">
        <v>13.997999999999999</v>
      </c>
      <c r="J1396" s="2">
        <v>13.997999999999999</v>
      </c>
      <c r="K1396" s="3">
        <v>46378500</v>
      </c>
      <c r="L1396" s="6">
        <f t="shared" si="87"/>
        <v>1.0199638917497223E-2</v>
      </c>
      <c r="M1396" s="7">
        <f t="shared" si="85"/>
        <v>7.7890312287502645</v>
      </c>
      <c r="N1396" s="2">
        <f t="shared" si="84"/>
        <v>13.569904714285714</v>
      </c>
      <c r="O1396" s="2">
        <f t="shared" si="86"/>
        <v>12.022222133333335</v>
      </c>
    </row>
    <row r="1397" spans="1:15">
      <c r="A1397" s="1">
        <v>42382</v>
      </c>
      <c r="B1397" s="4" t="s">
        <v>7</v>
      </c>
      <c r="C1397" s="4" t="s">
        <v>19</v>
      </c>
      <c r="D1397" s="5">
        <v>2016</v>
      </c>
      <c r="E1397" s="5" t="s">
        <v>29</v>
      </c>
      <c r="F1397" s="2">
        <v>14.134</v>
      </c>
      <c r="G1397" s="2">
        <v>14.176667</v>
      </c>
      <c r="H1397" s="2">
        <v>13.333333</v>
      </c>
      <c r="I1397" s="2">
        <v>13.353999999999999</v>
      </c>
      <c r="J1397" s="2">
        <v>13.353999999999999</v>
      </c>
      <c r="K1397" s="3">
        <v>61896000</v>
      </c>
      <c r="L1397" s="6">
        <f t="shared" si="87"/>
        <v>-4.6006572367481083E-2</v>
      </c>
      <c r="M1397" s="7">
        <f t="shared" si="85"/>
        <v>7.3846780274847159</v>
      </c>
      <c r="N1397" s="2">
        <f t="shared" si="84"/>
        <v>13.499238</v>
      </c>
      <c r="O1397" s="2">
        <f t="shared" si="86"/>
        <v>11.972133233333336</v>
      </c>
    </row>
    <row r="1398" spans="1:15">
      <c r="A1398" s="1">
        <v>42383</v>
      </c>
      <c r="B1398" s="4" t="s">
        <v>8</v>
      </c>
      <c r="C1398" s="4" t="s">
        <v>19</v>
      </c>
      <c r="D1398" s="5">
        <v>2016</v>
      </c>
      <c r="E1398" s="5" t="s">
        <v>29</v>
      </c>
      <c r="F1398" s="2">
        <v>13.480667</v>
      </c>
      <c r="G1398" s="2">
        <v>14</v>
      </c>
      <c r="H1398" s="2">
        <v>12.891999999999999</v>
      </c>
      <c r="I1398" s="2">
        <v>13.745333</v>
      </c>
      <c r="J1398" s="2">
        <v>13.745333</v>
      </c>
      <c r="K1398" s="3">
        <v>97360500</v>
      </c>
      <c r="L1398" s="6">
        <f t="shared" si="87"/>
        <v>2.9304552942938541E-2</v>
      </c>
      <c r="M1398" s="7">
        <f t="shared" si="85"/>
        <v>7.6303872686506349</v>
      </c>
      <c r="N1398" s="2">
        <f t="shared" si="84"/>
        <v>13.461809428571428</v>
      </c>
      <c r="O1398" s="2">
        <f t="shared" si="86"/>
        <v>11.949977666666665</v>
      </c>
    </row>
    <row r="1399" spans="1:15">
      <c r="A1399" s="1">
        <v>42384</v>
      </c>
      <c r="B1399" s="4" t="s">
        <v>9</v>
      </c>
      <c r="C1399" s="4" t="s">
        <v>19</v>
      </c>
      <c r="D1399" s="5">
        <v>2016</v>
      </c>
      <c r="E1399" s="5" t="s">
        <v>29</v>
      </c>
      <c r="F1399" s="2">
        <v>13.264666999999999</v>
      </c>
      <c r="G1399" s="2">
        <v>13.671333000000001</v>
      </c>
      <c r="H1399" s="2">
        <v>13.15</v>
      </c>
      <c r="I1399" s="2">
        <v>13.666</v>
      </c>
      <c r="J1399" s="2">
        <v>13.666</v>
      </c>
      <c r="K1399" s="3">
        <v>83679000</v>
      </c>
      <c r="L1399" s="6">
        <f t="shared" si="87"/>
        <v>-5.7716317240186247E-3</v>
      </c>
      <c r="M1399" s="7">
        <f t="shared" si="85"/>
        <v>7.5805758517003241</v>
      </c>
      <c r="N1399" s="2">
        <f t="shared" si="84"/>
        <v>13.341619</v>
      </c>
      <c r="O1399" s="2">
        <f t="shared" si="86"/>
        <v>11.918311000000001</v>
      </c>
    </row>
    <row r="1400" spans="1:15">
      <c r="A1400" s="1">
        <v>42388</v>
      </c>
      <c r="B1400" s="4" t="s">
        <v>6</v>
      </c>
      <c r="C1400" s="4" t="s">
        <v>19</v>
      </c>
      <c r="D1400" s="5">
        <v>2016</v>
      </c>
      <c r="E1400" s="5" t="s">
        <v>29</v>
      </c>
      <c r="F1400" s="2">
        <v>13.914</v>
      </c>
      <c r="G1400" s="2">
        <v>14.031333</v>
      </c>
      <c r="H1400" s="2">
        <v>13.385332999999999</v>
      </c>
      <c r="I1400" s="2">
        <v>13.648</v>
      </c>
      <c r="J1400" s="2">
        <v>13.648</v>
      </c>
      <c r="K1400" s="3">
        <v>60580500</v>
      </c>
      <c r="L1400" s="6">
        <f t="shared" si="87"/>
        <v>-1.317137421337676E-3</v>
      </c>
      <c r="M1400" s="7">
        <f t="shared" si="85"/>
        <v>7.5692740541494228</v>
      </c>
      <c r="N1400" s="2">
        <f t="shared" si="84"/>
        <v>13.180476142857142</v>
      </c>
      <c r="O1400" s="2">
        <f t="shared" si="86"/>
        <v>11.876888766666667</v>
      </c>
    </row>
    <row r="1401" spans="1:15">
      <c r="A1401" s="1">
        <v>42389</v>
      </c>
      <c r="B1401" s="4" t="s">
        <v>7</v>
      </c>
      <c r="C1401" s="4" t="s">
        <v>19</v>
      </c>
      <c r="D1401" s="5">
        <v>2016</v>
      </c>
      <c r="E1401" s="5" t="s">
        <v>29</v>
      </c>
      <c r="F1401" s="2">
        <v>13.293333000000001</v>
      </c>
      <c r="G1401" s="2">
        <v>13.418666999999999</v>
      </c>
      <c r="H1401" s="2">
        <v>12.75</v>
      </c>
      <c r="I1401" s="2">
        <v>13.246667</v>
      </c>
      <c r="J1401" s="2">
        <v>13.246667</v>
      </c>
      <c r="K1401" s="3">
        <v>87579000</v>
      </c>
      <c r="L1401" s="6">
        <f t="shared" si="87"/>
        <v>-2.9405993552168764E-2</v>
      </c>
      <c r="M1401" s="7">
        <f t="shared" si="85"/>
        <v>7.3172860365663386</v>
      </c>
      <c r="N1401" s="2">
        <f t="shared" si="84"/>
        <v>13.037428571428572</v>
      </c>
      <c r="O1401" s="2">
        <f t="shared" si="86"/>
        <v>11.840488766666665</v>
      </c>
    </row>
    <row r="1402" spans="1:15">
      <c r="A1402" s="1">
        <v>42390</v>
      </c>
      <c r="B1402" s="4" t="s">
        <v>8</v>
      </c>
      <c r="C1402" s="4" t="s">
        <v>19</v>
      </c>
      <c r="D1402" s="5">
        <v>2016</v>
      </c>
      <c r="E1402" s="5" t="s">
        <v>29</v>
      </c>
      <c r="F1402" s="2">
        <v>13.436667</v>
      </c>
      <c r="G1402" s="2">
        <v>13.548667</v>
      </c>
      <c r="H1402" s="2">
        <v>13.001333000000001</v>
      </c>
      <c r="I1402" s="2">
        <v>13.331333000000001</v>
      </c>
      <c r="J1402" s="2">
        <v>13.331333000000001</v>
      </c>
      <c r="K1402" s="3">
        <v>47493000</v>
      </c>
      <c r="L1402" s="6">
        <f t="shared" si="87"/>
        <v>6.3914945548189861E-3</v>
      </c>
      <c r="M1402" s="7">
        <f t="shared" si="85"/>
        <v>7.3704459249799239</v>
      </c>
      <c r="N1402" s="2">
        <f t="shared" si="84"/>
        <v>12.965999999999999</v>
      </c>
      <c r="O1402" s="2">
        <f t="shared" si="86"/>
        <v>11.833910966666666</v>
      </c>
    </row>
    <row r="1403" spans="1:15">
      <c r="A1403" s="1">
        <v>42391</v>
      </c>
      <c r="B1403" s="4" t="s">
        <v>9</v>
      </c>
      <c r="C1403" s="4" t="s">
        <v>19</v>
      </c>
      <c r="D1403" s="5">
        <v>2016</v>
      </c>
      <c r="E1403" s="5" t="s">
        <v>29</v>
      </c>
      <c r="F1403" s="2">
        <v>13.653333</v>
      </c>
      <c r="G1403" s="2">
        <v>13.7</v>
      </c>
      <c r="H1403" s="2">
        <v>13.268667000000001</v>
      </c>
      <c r="I1403" s="2">
        <v>13.503333</v>
      </c>
      <c r="J1403" s="2">
        <v>13.503333</v>
      </c>
      <c r="K1403" s="3">
        <v>46861500</v>
      </c>
      <c r="L1403" s="6">
        <f t="shared" si="87"/>
        <v>1.2901935612890235E-2</v>
      </c>
      <c r="M1403" s="7">
        <f t="shared" si="85"/>
        <v>7.478440879355194</v>
      </c>
      <c r="N1403" s="2">
        <f t="shared" si="84"/>
        <v>12.937142857142858</v>
      </c>
      <c r="O1403" s="2">
        <f t="shared" si="86"/>
        <v>11.836288766666662</v>
      </c>
    </row>
    <row r="1404" spans="1:15">
      <c r="A1404" s="1">
        <v>42394</v>
      </c>
      <c r="B1404" s="4" t="s">
        <v>10</v>
      </c>
      <c r="C1404" s="4" t="s">
        <v>19</v>
      </c>
      <c r="D1404" s="5">
        <v>2016</v>
      </c>
      <c r="E1404" s="5" t="s">
        <v>29</v>
      </c>
      <c r="F1404" s="2">
        <v>13.337332999999999</v>
      </c>
      <c r="G1404" s="2">
        <v>13.571332999999999</v>
      </c>
      <c r="H1404" s="2">
        <v>13.058667</v>
      </c>
      <c r="I1404" s="2">
        <v>13.092000000000001</v>
      </c>
      <c r="J1404" s="2">
        <v>13.092000000000001</v>
      </c>
      <c r="K1404" s="3">
        <v>40480500</v>
      </c>
      <c r="L1404" s="6">
        <f t="shared" si="87"/>
        <v>-3.0461590482882935E-2</v>
      </c>
      <c r="M1404" s="7">
        <f t="shared" si="85"/>
        <v>7.2201740853549428</v>
      </c>
      <c r="N1404" s="2">
        <f t="shared" si="84"/>
        <v>12.748857142857144</v>
      </c>
      <c r="O1404" s="2">
        <f t="shared" si="86"/>
        <v>11.842377666666662</v>
      </c>
    </row>
    <row r="1405" spans="1:15">
      <c r="A1405" s="1">
        <v>42395</v>
      </c>
      <c r="B1405" s="4" t="s">
        <v>6</v>
      </c>
      <c r="C1405" s="4" t="s">
        <v>19</v>
      </c>
      <c r="D1405" s="5">
        <v>2016</v>
      </c>
      <c r="E1405" s="5" t="s">
        <v>29</v>
      </c>
      <c r="F1405" s="2">
        <v>13.113333000000001</v>
      </c>
      <c r="G1405" s="2">
        <v>13.188000000000001</v>
      </c>
      <c r="H1405" s="2">
        <v>12.592000000000001</v>
      </c>
      <c r="I1405" s="2">
        <v>12.904</v>
      </c>
      <c r="J1405" s="2">
        <v>12.904</v>
      </c>
      <c r="K1405" s="3">
        <v>74463000</v>
      </c>
      <c r="L1405" s="6">
        <f t="shared" si="87"/>
        <v>-1.4359914451573527E-2</v>
      </c>
      <c r="M1405" s="7">
        <f t="shared" si="85"/>
        <v>7.1021330887122041</v>
      </c>
      <c r="N1405" s="2">
        <f t="shared" si="84"/>
        <v>12.530761857142858</v>
      </c>
      <c r="O1405" s="2">
        <f t="shared" si="86"/>
        <v>11.856199899999996</v>
      </c>
    </row>
    <row r="1406" spans="1:15">
      <c r="A1406" s="1">
        <v>42396</v>
      </c>
      <c r="B1406" s="4" t="s">
        <v>7</v>
      </c>
      <c r="C1406" s="4" t="s">
        <v>19</v>
      </c>
      <c r="D1406" s="5">
        <v>2016</v>
      </c>
      <c r="E1406" s="5" t="s">
        <v>29</v>
      </c>
      <c r="F1406" s="2">
        <v>12.825333000000001</v>
      </c>
      <c r="G1406" s="2">
        <v>12.884</v>
      </c>
      <c r="H1406" s="2">
        <v>12.384667</v>
      </c>
      <c r="I1406" s="2">
        <v>12.538</v>
      </c>
      <c r="J1406" s="2">
        <v>12.538</v>
      </c>
      <c r="K1406" s="3">
        <v>54258000</v>
      </c>
      <c r="L1406" s="6">
        <f t="shared" si="87"/>
        <v>-2.8363298202107846E-2</v>
      </c>
      <c r="M1406" s="7">
        <f t="shared" si="85"/>
        <v>6.8723298718438945</v>
      </c>
      <c r="N1406" s="2">
        <f t="shared" si="84"/>
        <v>12.357142857142858</v>
      </c>
      <c r="O1406" s="2">
        <f t="shared" si="86"/>
        <v>11.889888799999998</v>
      </c>
    </row>
    <row r="1407" spans="1:15">
      <c r="A1407" s="1">
        <v>42397</v>
      </c>
      <c r="B1407" s="4" t="s">
        <v>8</v>
      </c>
      <c r="C1407" s="4" t="s">
        <v>19</v>
      </c>
      <c r="D1407" s="5">
        <v>2016</v>
      </c>
      <c r="E1407" s="5" t="s">
        <v>29</v>
      </c>
      <c r="F1407" s="2">
        <v>12.719333000000001</v>
      </c>
      <c r="G1407" s="2">
        <v>12.752000000000001</v>
      </c>
      <c r="H1407" s="2">
        <v>12.160667</v>
      </c>
      <c r="I1407" s="2">
        <v>12.646667000000001</v>
      </c>
      <c r="J1407" s="2">
        <v>12.646667000000001</v>
      </c>
      <c r="K1407" s="3">
        <v>68892000</v>
      </c>
      <c r="L1407" s="6">
        <f t="shared" si="87"/>
        <v>8.6670122826607524E-3</v>
      </c>
      <c r="M1407" s="7">
        <f t="shared" si="85"/>
        <v>6.9405594515363225</v>
      </c>
      <c r="N1407" s="2">
        <f t="shared" si="84"/>
        <v>12.114571428571429</v>
      </c>
      <c r="O1407" s="2">
        <f t="shared" si="86"/>
        <v>11.927911033333332</v>
      </c>
    </row>
    <row r="1408" spans="1:15">
      <c r="A1408" s="1">
        <v>42398</v>
      </c>
      <c r="B1408" s="4" t="s">
        <v>9</v>
      </c>
      <c r="C1408" s="4" t="s">
        <v>19</v>
      </c>
      <c r="D1408" s="5">
        <v>2016</v>
      </c>
      <c r="E1408" s="5" t="s">
        <v>29</v>
      </c>
      <c r="F1408" s="2">
        <v>12.663333</v>
      </c>
      <c r="G1408" s="2">
        <v>12.916</v>
      </c>
      <c r="H1408" s="2">
        <v>12.538667</v>
      </c>
      <c r="I1408" s="2">
        <v>12.746667</v>
      </c>
      <c r="J1408" s="2">
        <v>12.746667</v>
      </c>
      <c r="K1408" s="3">
        <v>42784500</v>
      </c>
      <c r="L1408" s="6">
        <f t="shared" si="87"/>
        <v>7.9072217209482654E-3</v>
      </c>
      <c r="M1408" s="7">
        <f t="shared" si="85"/>
        <v>7.0033472157079917</v>
      </c>
      <c r="N1408" s="2">
        <f t="shared" si="84"/>
        <v>11.717333285714288</v>
      </c>
      <c r="O1408" s="2">
        <f t="shared" si="86"/>
        <v>11.967466566666666</v>
      </c>
    </row>
    <row r="1409" spans="1:15">
      <c r="A1409" s="1">
        <v>42401</v>
      </c>
      <c r="B1409" s="4" t="s">
        <v>10</v>
      </c>
      <c r="C1409" s="4" t="s">
        <v>20</v>
      </c>
      <c r="D1409" s="5">
        <v>2016</v>
      </c>
      <c r="E1409" s="5" t="s">
        <v>29</v>
      </c>
      <c r="F1409" s="2">
        <v>12.584</v>
      </c>
      <c r="G1409" s="2">
        <v>13.301333</v>
      </c>
      <c r="H1409" s="2">
        <v>12.183332999999999</v>
      </c>
      <c r="I1409" s="2">
        <v>13.129333000000001</v>
      </c>
      <c r="J1409" s="2">
        <v>13.129333000000001</v>
      </c>
      <c r="K1409" s="3">
        <v>79464000</v>
      </c>
      <c r="L1409" s="6">
        <f t="shared" si="87"/>
        <v>3.0020867415772326E-2</v>
      </c>
      <c r="M1409" s="7">
        <f t="shared" si="85"/>
        <v>7.243614641353151</v>
      </c>
      <c r="N1409" s="2">
        <f t="shared" si="84"/>
        <v>11.308285571428573</v>
      </c>
      <c r="O1409" s="2">
        <f t="shared" si="86"/>
        <v>12.020688766666666</v>
      </c>
    </row>
    <row r="1410" spans="1:15">
      <c r="A1410" s="1">
        <v>42402</v>
      </c>
      <c r="B1410" s="4" t="s">
        <v>6</v>
      </c>
      <c r="C1410" s="4" t="s">
        <v>20</v>
      </c>
      <c r="D1410" s="5">
        <v>2016</v>
      </c>
      <c r="E1410" s="5" t="s">
        <v>29</v>
      </c>
      <c r="F1410" s="2">
        <v>12.827999999999999</v>
      </c>
      <c r="G1410" s="2">
        <v>12.874667000000001</v>
      </c>
      <c r="H1410" s="2">
        <v>12.015333</v>
      </c>
      <c r="I1410" s="2">
        <v>12.185333</v>
      </c>
      <c r="J1410" s="2">
        <v>12.185333</v>
      </c>
      <c r="K1410" s="3">
        <v>86604000</v>
      </c>
      <c r="L1410" s="6">
        <f t="shared" si="87"/>
        <v>-7.1900072913071877E-2</v>
      </c>
      <c r="M1410" s="7">
        <f t="shared" si="85"/>
        <v>6.650898147572593</v>
      </c>
      <c r="N1410" s="2">
        <f t="shared" ref="N1410:N1473" si="88">AVERAGE(I1410:I1416)</f>
        <v>10.800952285714288</v>
      </c>
      <c r="O1410" s="2">
        <f t="shared" si="86"/>
        <v>12.068244333333331</v>
      </c>
    </row>
    <row r="1411" spans="1:15">
      <c r="A1411" s="1">
        <v>42403</v>
      </c>
      <c r="B1411" s="4" t="s">
        <v>7</v>
      </c>
      <c r="C1411" s="4" t="s">
        <v>20</v>
      </c>
      <c r="D1411" s="5">
        <v>2016</v>
      </c>
      <c r="E1411" s="5" t="s">
        <v>29</v>
      </c>
      <c r="F1411" s="2">
        <v>12.239333</v>
      </c>
      <c r="G1411" s="2">
        <v>12.262667</v>
      </c>
      <c r="H1411" s="2">
        <v>11.345333</v>
      </c>
      <c r="I1411" s="2">
        <v>11.565333000000001</v>
      </c>
      <c r="J1411" s="2">
        <v>11.565333000000001</v>
      </c>
      <c r="K1411" s="3">
        <v>118971000</v>
      </c>
      <c r="L1411" s="6">
        <f t="shared" si="87"/>
        <v>-5.0880841746384707E-2</v>
      </c>
      <c r="M1411" s="7">
        <f t="shared" ref="M1411:M1474" si="89">I1411/$I$2-1</f>
        <v>6.2616140097082447</v>
      </c>
      <c r="N1411" s="2">
        <f t="shared" si="88"/>
        <v>10.493238000000002</v>
      </c>
      <c r="O1411" s="2">
        <f t="shared" ref="O1411:O1474" si="90">AVERAGE(I1411:I1440)</f>
        <v>12.155244333333334</v>
      </c>
    </row>
    <row r="1412" spans="1:15">
      <c r="A1412" s="1">
        <v>42404</v>
      </c>
      <c r="B1412" s="4" t="s">
        <v>8</v>
      </c>
      <c r="C1412" s="4" t="s">
        <v>20</v>
      </c>
      <c r="D1412" s="5">
        <v>2016</v>
      </c>
      <c r="E1412" s="5" t="s">
        <v>29</v>
      </c>
      <c r="F1412" s="2">
        <v>11.38</v>
      </c>
      <c r="G1412" s="2">
        <v>11.731999999999999</v>
      </c>
      <c r="H1412" s="2">
        <v>11.132667</v>
      </c>
      <c r="I1412" s="2">
        <v>11.688667000000001</v>
      </c>
      <c r="J1412" s="2">
        <v>11.688667000000001</v>
      </c>
      <c r="K1412" s="3">
        <v>65781000</v>
      </c>
      <c r="L1412" s="6">
        <f t="shared" ref="L1412:L1475" si="91">(J1412-J1411)/J1411</f>
        <v>1.0664111444088971E-2</v>
      </c>
      <c r="M1412" s="7">
        <f t="shared" si="89"/>
        <v>6.3390526707717312</v>
      </c>
      <c r="N1412" s="2">
        <f t="shared" si="88"/>
        <v>10.279523714285714</v>
      </c>
      <c r="O1412" s="2">
        <f t="shared" si="90"/>
        <v>12.272799899999999</v>
      </c>
    </row>
    <row r="1413" spans="1:15">
      <c r="A1413" s="1">
        <v>42405</v>
      </c>
      <c r="B1413" s="4" t="s">
        <v>9</v>
      </c>
      <c r="C1413" s="4" t="s">
        <v>20</v>
      </c>
      <c r="D1413" s="5">
        <v>2016</v>
      </c>
      <c r="E1413" s="5" t="s">
        <v>29</v>
      </c>
      <c r="F1413" s="2">
        <v>11.42</v>
      </c>
      <c r="G1413" s="2">
        <v>11.533333000000001</v>
      </c>
      <c r="H1413" s="2">
        <v>10.516</v>
      </c>
      <c r="I1413" s="2">
        <v>10.84</v>
      </c>
      <c r="J1413" s="2">
        <v>10.84</v>
      </c>
      <c r="K1413" s="3">
        <v>141564000</v>
      </c>
      <c r="L1413" s="6">
        <f t="shared" si="91"/>
        <v>-7.260596952586644E-2</v>
      </c>
      <c r="M1413" s="7">
        <f t="shared" si="89"/>
        <v>5.8061936362089499</v>
      </c>
      <c r="N1413" s="2">
        <f t="shared" si="88"/>
        <v>10.087523714285714</v>
      </c>
      <c r="O1413" s="2">
        <f t="shared" si="90"/>
        <v>12.400377666666666</v>
      </c>
    </row>
    <row r="1414" spans="1:15">
      <c r="A1414" s="1">
        <v>42408</v>
      </c>
      <c r="B1414" s="4" t="s">
        <v>10</v>
      </c>
      <c r="C1414" s="4" t="s">
        <v>20</v>
      </c>
      <c r="D1414" s="5">
        <v>2016</v>
      </c>
      <c r="E1414" s="5" t="s">
        <v>29</v>
      </c>
      <c r="F1414" s="2">
        <v>10.473333</v>
      </c>
      <c r="G1414" s="2">
        <v>10.476667000000001</v>
      </c>
      <c r="H1414" s="2">
        <v>9.733333</v>
      </c>
      <c r="I1414" s="2">
        <v>9.8659999999999997</v>
      </c>
      <c r="J1414" s="2">
        <v>9.8659999999999997</v>
      </c>
      <c r="K1414" s="3">
        <v>139695000</v>
      </c>
      <c r="L1414" s="6">
        <f t="shared" si="91"/>
        <v>-8.9852398523985258E-2</v>
      </c>
      <c r="M1414" s="7">
        <f t="shared" si="89"/>
        <v>5.1946408131768909</v>
      </c>
      <c r="N1414" s="2">
        <f t="shared" si="88"/>
        <v>10.14542842857143</v>
      </c>
      <c r="O1414" s="2">
        <f t="shared" si="90"/>
        <v>12.568644333333332</v>
      </c>
    </row>
    <row r="1415" spans="1:15">
      <c r="A1415" s="1">
        <v>42409</v>
      </c>
      <c r="B1415" s="4" t="s">
        <v>6</v>
      </c>
      <c r="C1415" s="4" t="s">
        <v>20</v>
      </c>
      <c r="D1415" s="5">
        <v>2016</v>
      </c>
      <c r="E1415" s="5" t="s">
        <v>29</v>
      </c>
      <c r="F1415" s="2">
        <v>9.4879999999999995</v>
      </c>
      <c r="G1415" s="2">
        <v>10.652666999999999</v>
      </c>
      <c r="H1415" s="2">
        <v>9.4033329999999999</v>
      </c>
      <c r="I1415" s="2">
        <v>9.8833330000000004</v>
      </c>
      <c r="J1415" s="2">
        <v>9.8833330000000004</v>
      </c>
      <c r="K1415" s="3">
        <v>129774000</v>
      </c>
      <c r="L1415" s="6">
        <f t="shared" si="91"/>
        <v>1.756841678491862E-3</v>
      </c>
      <c r="M1415" s="7">
        <f t="shared" si="89"/>
        <v>5.2055238163407669</v>
      </c>
      <c r="N1415" s="2">
        <f t="shared" si="88"/>
        <v>10.324285571428572</v>
      </c>
      <c r="O1415" s="2">
        <f t="shared" si="90"/>
        <v>12.760310999999998</v>
      </c>
    </row>
    <row r="1416" spans="1:15">
      <c r="A1416" s="1">
        <v>42410</v>
      </c>
      <c r="B1416" s="4" t="s">
        <v>7</v>
      </c>
      <c r="C1416" s="4" t="s">
        <v>20</v>
      </c>
      <c r="D1416" s="5">
        <v>2016</v>
      </c>
      <c r="E1416" s="5" t="s">
        <v>29</v>
      </c>
      <c r="F1416" s="2">
        <v>10.033333000000001</v>
      </c>
      <c r="G1416" s="2">
        <v>10.331333000000001</v>
      </c>
      <c r="H1416" s="2">
        <v>9.4493329999999993</v>
      </c>
      <c r="I1416" s="2">
        <v>9.5779999999999994</v>
      </c>
      <c r="J1416" s="2">
        <v>9.5779999999999994</v>
      </c>
      <c r="K1416" s="3">
        <v>156097500</v>
      </c>
      <c r="L1416" s="6">
        <f t="shared" si="91"/>
        <v>-3.0893727854763263E-2</v>
      </c>
      <c r="M1416" s="7">
        <f t="shared" si="89"/>
        <v>5.013812052362483</v>
      </c>
      <c r="N1416" s="2">
        <f t="shared" si="88"/>
        <v>10.498857000000001</v>
      </c>
      <c r="O1416" s="2">
        <f t="shared" si="90"/>
        <v>12.925488799999998</v>
      </c>
    </row>
    <row r="1417" spans="1:15">
      <c r="A1417" s="1">
        <v>42411</v>
      </c>
      <c r="B1417" s="4" t="s">
        <v>8</v>
      </c>
      <c r="C1417" s="4" t="s">
        <v>20</v>
      </c>
      <c r="D1417" s="5">
        <v>2016</v>
      </c>
      <c r="E1417" s="5" t="s">
        <v>29</v>
      </c>
      <c r="F1417" s="2">
        <v>10.133333</v>
      </c>
      <c r="G1417" s="2">
        <v>10.884</v>
      </c>
      <c r="H1417" s="2">
        <v>9.8000000000000007</v>
      </c>
      <c r="I1417" s="2">
        <v>10.031333</v>
      </c>
      <c r="J1417" s="2">
        <v>10.031333</v>
      </c>
      <c r="K1417" s="3">
        <v>213786000</v>
      </c>
      <c r="L1417" s="6">
        <f t="shared" si="91"/>
        <v>4.7330653581123476E-2</v>
      </c>
      <c r="M1417" s="7">
        <f t="shared" si="89"/>
        <v>5.2984497073148376</v>
      </c>
      <c r="N1417" s="2">
        <f t="shared" si="88"/>
        <v>10.823333142857143</v>
      </c>
      <c r="O1417" s="2">
        <f t="shared" si="90"/>
        <v>13.112333233333333</v>
      </c>
    </row>
    <row r="1418" spans="1:15">
      <c r="A1418" s="1">
        <v>42412</v>
      </c>
      <c r="B1418" s="4" t="s">
        <v>9</v>
      </c>
      <c r="C1418" s="4" t="s">
        <v>20</v>
      </c>
      <c r="D1418" s="5">
        <v>2016</v>
      </c>
      <c r="E1418" s="5" t="s">
        <v>29</v>
      </c>
      <c r="F1418" s="2">
        <v>10.333333</v>
      </c>
      <c r="G1418" s="2">
        <v>10.467333</v>
      </c>
      <c r="H1418" s="2">
        <v>9.58</v>
      </c>
      <c r="I1418" s="2">
        <v>10.069333</v>
      </c>
      <c r="J1418" s="2">
        <v>10.069333</v>
      </c>
      <c r="K1418" s="3">
        <v>108537000</v>
      </c>
      <c r="L1418" s="6">
        <f t="shared" si="91"/>
        <v>3.7881306502336484E-3</v>
      </c>
      <c r="M1418" s="7">
        <f t="shared" si="89"/>
        <v>5.322309057700072</v>
      </c>
      <c r="N1418" s="2">
        <f t="shared" si="88"/>
        <v>11.077999857142856</v>
      </c>
      <c r="O1418" s="2">
        <f t="shared" si="90"/>
        <v>13.289644366666664</v>
      </c>
    </row>
    <row r="1419" spans="1:15">
      <c r="A1419" s="1">
        <v>42416</v>
      </c>
      <c r="B1419" s="4" t="s">
        <v>6</v>
      </c>
      <c r="C1419" s="4" t="s">
        <v>20</v>
      </c>
      <c r="D1419" s="5">
        <v>2016</v>
      </c>
      <c r="E1419" s="5" t="s">
        <v>29</v>
      </c>
      <c r="F1419" s="2">
        <v>10.58</v>
      </c>
      <c r="G1419" s="2">
        <v>10.863333000000001</v>
      </c>
      <c r="H1419" s="2">
        <v>10.273999999999999</v>
      </c>
      <c r="I1419" s="2">
        <v>10.344666999999999</v>
      </c>
      <c r="J1419" s="2">
        <v>10.344666999999999</v>
      </c>
      <c r="K1419" s="3">
        <v>83907000</v>
      </c>
      <c r="L1419" s="6">
        <f t="shared" si="91"/>
        <v>2.7343817112811652E-2</v>
      </c>
      <c r="M1419" s="7">
        <f t="shared" si="89"/>
        <v>5.4951851203044946</v>
      </c>
      <c r="N1419" s="2">
        <f t="shared" si="88"/>
        <v>11.344285571428571</v>
      </c>
      <c r="O1419" s="2">
        <f t="shared" si="90"/>
        <v>13.465399933333334</v>
      </c>
    </row>
    <row r="1420" spans="1:15">
      <c r="A1420" s="1">
        <v>42417</v>
      </c>
      <c r="B1420" s="4" t="s">
        <v>7</v>
      </c>
      <c r="C1420" s="4" t="s">
        <v>20</v>
      </c>
      <c r="D1420" s="5">
        <v>2016</v>
      </c>
      <c r="E1420" s="5" t="s">
        <v>29</v>
      </c>
      <c r="F1420" s="2">
        <v>10.6</v>
      </c>
      <c r="G1420" s="2">
        <v>11.289332999999999</v>
      </c>
      <c r="H1420" s="2">
        <v>10.445333</v>
      </c>
      <c r="I1420" s="2">
        <v>11.245333</v>
      </c>
      <c r="J1420" s="2">
        <v>11.245333</v>
      </c>
      <c r="K1420" s="3">
        <v>87378000</v>
      </c>
      <c r="L1420" s="6">
        <f t="shared" si="91"/>
        <v>8.706573155037288E-2</v>
      </c>
      <c r="M1420" s="7">
        <f t="shared" si="89"/>
        <v>6.0606931643589022</v>
      </c>
      <c r="N1420" s="2">
        <f t="shared" si="88"/>
        <v>11.651523571428571</v>
      </c>
      <c r="O1420" s="2">
        <f t="shared" si="90"/>
        <v>13.624777699999997</v>
      </c>
    </row>
    <row r="1421" spans="1:15">
      <c r="A1421" s="1">
        <v>42418</v>
      </c>
      <c r="B1421" s="4" t="s">
        <v>8</v>
      </c>
      <c r="C1421" s="4" t="s">
        <v>20</v>
      </c>
      <c r="D1421" s="5">
        <v>2016</v>
      </c>
      <c r="E1421" s="5" t="s">
        <v>29</v>
      </c>
      <c r="F1421" s="2">
        <v>11.494667</v>
      </c>
      <c r="G1421" s="2">
        <v>11.53</v>
      </c>
      <c r="H1421" s="2">
        <v>10.984667</v>
      </c>
      <c r="I1421" s="2">
        <v>11.118</v>
      </c>
      <c r="J1421" s="2">
        <v>11.118</v>
      </c>
      <c r="K1421" s="3">
        <v>58314000</v>
      </c>
      <c r="L1421" s="6">
        <f t="shared" si="91"/>
        <v>-1.1323186249798039E-2</v>
      </c>
      <c r="M1421" s="7">
        <f t="shared" si="89"/>
        <v>5.9807436206061908</v>
      </c>
      <c r="N1421" s="2">
        <f t="shared" si="88"/>
        <v>11.857809285714286</v>
      </c>
      <c r="O1421" s="2">
        <f t="shared" si="90"/>
        <v>13.760533266666664</v>
      </c>
    </row>
    <row r="1422" spans="1:15">
      <c r="A1422" s="1">
        <v>42419</v>
      </c>
      <c r="B1422" s="4" t="s">
        <v>9</v>
      </c>
      <c r="C1422" s="4" t="s">
        <v>20</v>
      </c>
      <c r="D1422" s="5">
        <v>2016</v>
      </c>
      <c r="E1422" s="5" t="s">
        <v>29</v>
      </c>
      <c r="F1422" s="2">
        <v>10.910667</v>
      </c>
      <c r="G1422" s="2">
        <v>11.166</v>
      </c>
      <c r="H1422" s="2">
        <v>10.833333</v>
      </c>
      <c r="I1422" s="2">
        <v>11.105333</v>
      </c>
      <c r="J1422" s="2">
        <v>11.105333</v>
      </c>
      <c r="K1422" s="3">
        <v>44391000</v>
      </c>
      <c r="L1422" s="6">
        <f t="shared" si="91"/>
        <v>-1.1393236193560378E-3</v>
      </c>
      <c r="M1422" s="7">
        <f t="shared" si="89"/>
        <v>5.9727902945185649</v>
      </c>
      <c r="N1422" s="2">
        <f t="shared" si="88"/>
        <v>12.097428285714285</v>
      </c>
      <c r="O1422" s="2">
        <f t="shared" si="90"/>
        <v>13.917911033333331</v>
      </c>
    </row>
    <row r="1423" spans="1:15">
      <c r="A1423" s="1">
        <v>42422</v>
      </c>
      <c r="B1423" s="4" t="s">
        <v>10</v>
      </c>
      <c r="C1423" s="4" t="s">
        <v>20</v>
      </c>
      <c r="D1423" s="5">
        <v>2016</v>
      </c>
      <c r="E1423" s="5" t="s">
        <v>29</v>
      </c>
      <c r="F1423" s="2">
        <v>11.341333000000001</v>
      </c>
      <c r="G1423" s="2">
        <v>11.927333000000001</v>
      </c>
      <c r="H1423" s="2">
        <v>11.323333</v>
      </c>
      <c r="I1423" s="2">
        <v>11.849333</v>
      </c>
      <c r="J1423" s="2">
        <v>11.849333</v>
      </c>
      <c r="K1423" s="3">
        <v>75901500</v>
      </c>
      <c r="L1423" s="6">
        <f t="shared" si="91"/>
        <v>6.6994839326294839E-2</v>
      </c>
      <c r="M1423" s="7">
        <f t="shared" si="89"/>
        <v>6.4399312599557845</v>
      </c>
      <c r="N1423" s="2">
        <f t="shared" si="88"/>
        <v>12.285713999999999</v>
      </c>
      <c r="O1423" s="2">
        <f t="shared" si="90"/>
        <v>14.09659993333333</v>
      </c>
    </row>
    <row r="1424" spans="1:15">
      <c r="A1424" s="1">
        <v>42423</v>
      </c>
      <c r="B1424" s="4" t="s">
        <v>6</v>
      </c>
      <c r="C1424" s="4" t="s">
        <v>20</v>
      </c>
      <c r="D1424" s="5">
        <v>2016</v>
      </c>
      <c r="E1424" s="5" t="s">
        <v>29</v>
      </c>
      <c r="F1424" s="2">
        <v>11.744</v>
      </c>
      <c r="G1424" s="2">
        <v>12.115333</v>
      </c>
      <c r="H1424" s="2">
        <v>11.578666999999999</v>
      </c>
      <c r="I1424" s="2">
        <v>11.814</v>
      </c>
      <c r="J1424" s="2">
        <v>11.814</v>
      </c>
      <c r="K1424" s="3">
        <v>89766000</v>
      </c>
      <c r="L1424" s="6">
        <f t="shared" si="91"/>
        <v>-2.9818556031803323E-3</v>
      </c>
      <c r="M1424" s="7">
        <f t="shared" si="89"/>
        <v>6.4177464592410089</v>
      </c>
      <c r="N1424" s="2">
        <f t="shared" si="88"/>
        <v>12.386666428571429</v>
      </c>
      <c r="O1424" s="2">
        <f t="shared" si="90"/>
        <v>14.269333299999998</v>
      </c>
    </row>
    <row r="1425" spans="1:15">
      <c r="A1425" s="1">
        <v>42424</v>
      </c>
      <c r="B1425" s="4" t="s">
        <v>7</v>
      </c>
      <c r="C1425" s="4" t="s">
        <v>20</v>
      </c>
      <c r="D1425" s="5">
        <v>2016</v>
      </c>
      <c r="E1425" s="5" t="s">
        <v>29</v>
      </c>
      <c r="F1425" s="2">
        <v>11.516667</v>
      </c>
      <c r="G1425" s="2">
        <v>11.966666999999999</v>
      </c>
      <c r="H1425" s="2">
        <v>11.189333</v>
      </c>
      <c r="I1425" s="2">
        <v>11.933332999999999</v>
      </c>
      <c r="J1425" s="2">
        <v>11.933332999999999</v>
      </c>
      <c r="K1425" s="3">
        <v>80934000</v>
      </c>
      <c r="L1425" s="6">
        <f t="shared" si="91"/>
        <v>1.0100981885898024E-2</v>
      </c>
      <c r="M1425" s="7">
        <f t="shared" si="89"/>
        <v>6.492672981859986</v>
      </c>
      <c r="N1425" s="2">
        <f t="shared" si="88"/>
        <v>12.563142571428571</v>
      </c>
      <c r="O1425" s="2">
        <f t="shared" si="90"/>
        <v>14.465355566666664</v>
      </c>
    </row>
    <row r="1426" spans="1:15">
      <c r="A1426" s="1">
        <v>42425</v>
      </c>
      <c r="B1426" s="4" t="s">
        <v>8</v>
      </c>
      <c r="C1426" s="4" t="s">
        <v>20</v>
      </c>
      <c r="D1426" s="5">
        <v>2016</v>
      </c>
      <c r="E1426" s="5" t="s">
        <v>29</v>
      </c>
      <c r="F1426" s="2">
        <v>11.91</v>
      </c>
      <c r="G1426" s="2">
        <v>12.568</v>
      </c>
      <c r="H1426" s="2">
        <v>11.68</v>
      </c>
      <c r="I1426" s="2">
        <v>12.495333</v>
      </c>
      <c r="J1426" s="2">
        <v>12.495333</v>
      </c>
      <c r="K1426" s="3">
        <v>86260500</v>
      </c>
      <c r="L1426" s="6">
        <f t="shared" si="91"/>
        <v>4.7094973382541254E-2</v>
      </c>
      <c r="M1426" s="7">
        <f t="shared" si="89"/>
        <v>6.8455402165047685</v>
      </c>
      <c r="N1426" s="2">
        <f t="shared" si="88"/>
        <v>12.773047428571427</v>
      </c>
      <c r="O1426" s="2">
        <f t="shared" si="90"/>
        <v>14.639133366666664</v>
      </c>
    </row>
    <row r="1427" spans="1:15">
      <c r="A1427" s="1">
        <v>42426</v>
      </c>
      <c r="B1427" s="4" t="s">
        <v>9</v>
      </c>
      <c r="C1427" s="4" t="s">
        <v>20</v>
      </c>
      <c r="D1427" s="5">
        <v>2016</v>
      </c>
      <c r="E1427" s="5" t="s">
        <v>29</v>
      </c>
      <c r="F1427" s="2">
        <v>12.58</v>
      </c>
      <c r="G1427" s="2">
        <v>12.8</v>
      </c>
      <c r="H1427" s="2">
        <v>12.333333</v>
      </c>
      <c r="I1427" s="2">
        <v>12.689333</v>
      </c>
      <c r="J1427" s="2">
        <v>12.689333</v>
      </c>
      <c r="K1427" s="3">
        <v>90976500</v>
      </c>
      <c r="L1427" s="6">
        <f t="shared" si="91"/>
        <v>1.5525796711460114E-2</v>
      </c>
      <c r="M1427" s="7">
        <f t="shared" si="89"/>
        <v>6.9673484789978062</v>
      </c>
      <c r="N1427" s="2">
        <f t="shared" si="88"/>
        <v>12.943142714285711</v>
      </c>
      <c r="O1427" s="2">
        <f t="shared" si="90"/>
        <v>14.778333366666663</v>
      </c>
    </row>
    <row r="1428" spans="1:15">
      <c r="A1428" s="1">
        <v>42429</v>
      </c>
      <c r="B1428" s="4" t="s">
        <v>10</v>
      </c>
      <c r="C1428" s="4" t="s">
        <v>20</v>
      </c>
      <c r="D1428" s="5">
        <v>2016</v>
      </c>
      <c r="E1428" s="5" t="s">
        <v>29</v>
      </c>
      <c r="F1428" s="2">
        <v>12.826667</v>
      </c>
      <c r="G1428" s="2">
        <v>13.09</v>
      </c>
      <c r="H1428" s="2">
        <v>12.614667000000001</v>
      </c>
      <c r="I1428" s="2">
        <v>12.795332999999999</v>
      </c>
      <c r="J1428" s="2">
        <v>12.795332999999999</v>
      </c>
      <c r="K1428" s="3">
        <v>67485000</v>
      </c>
      <c r="L1428" s="6">
        <f t="shared" si="91"/>
        <v>8.3534729524396504E-3</v>
      </c>
      <c r="M1428" s="7">
        <f t="shared" si="89"/>
        <v>7.0339035090197761</v>
      </c>
      <c r="N1428" s="2">
        <f t="shared" si="88"/>
        <v>13.059904714285713</v>
      </c>
      <c r="O1428" s="2">
        <f t="shared" si="90"/>
        <v>14.910733366666665</v>
      </c>
    </row>
    <row r="1429" spans="1:15">
      <c r="A1429" s="1">
        <v>42430</v>
      </c>
      <c r="B1429" s="4" t="s">
        <v>6</v>
      </c>
      <c r="C1429" s="4" t="s">
        <v>21</v>
      </c>
      <c r="D1429" s="5">
        <v>2016</v>
      </c>
      <c r="E1429" s="5" t="s">
        <v>29</v>
      </c>
      <c r="F1429" s="2">
        <v>12.95</v>
      </c>
      <c r="G1429" s="2">
        <v>13.063333</v>
      </c>
      <c r="H1429" s="2">
        <v>12.18</v>
      </c>
      <c r="I1429" s="2">
        <v>12.423333</v>
      </c>
      <c r="J1429" s="2">
        <v>12.423333</v>
      </c>
      <c r="K1429" s="3">
        <v>100683000</v>
      </c>
      <c r="L1429" s="6">
        <f t="shared" si="91"/>
        <v>-2.9073100324938782E-2</v>
      </c>
      <c r="M1429" s="7">
        <f t="shared" si="89"/>
        <v>6.8003330263011659</v>
      </c>
      <c r="N1429" s="2">
        <f t="shared" si="88"/>
        <v>13.21980957142857</v>
      </c>
      <c r="O1429" s="2">
        <f t="shared" si="90"/>
        <v>15.034933399999998</v>
      </c>
    </row>
    <row r="1430" spans="1:15">
      <c r="A1430" s="1">
        <v>42431</v>
      </c>
      <c r="B1430" s="4" t="s">
        <v>7</v>
      </c>
      <c r="C1430" s="4" t="s">
        <v>21</v>
      </c>
      <c r="D1430" s="5">
        <v>2016</v>
      </c>
      <c r="E1430" s="5" t="s">
        <v>29</v>
      </c>
      <c r="F1430" s="2">
        <v>12.248666999999999</v>
      </c>
      <c r="G1430" s="2">
        <v>12.568</v>
      </c>
      <c r="H1430" s="2">
        <v>12.1</v>
      </c>
      <c r="I1430" s="2">
        <v>12.555999999999999</v>
      </c>
      <c r="J1430" s="2">
        <v>12.555999999999999</v>
      </c>
      <c r="K1430" s="3">
        <v>72936000</v>
      </c>
      <c r="L1430" s="6">
        <f t="shared" si="91"/>
        <v>1.0678857276062685E-2</v>
      </c>
      <c r="M1430" s="7">
        <f t="shared" si="89"/>
        <v>6.8836316693947941</v>
      </c>
      <c r="N1430" s="2">
        <f t="shared" si="88"/>
        <v>13.399143</v>
      </c>
      <c r="O1430" s="2">
        <f t="shared" si="90"/>
        <v>15.186444499999999</v>
      </c>
    </row>
    <row r="1431" spans="1:15">
      <c r="A1431" s="1">
        <v>42432</v>
      </c>
      <c r="B1431" s="4" t="s">
        <v>8</v>
      </c>
      <c r="C1431" s="4" t="s">
        <v>21</v>
      </c>
      <c r="D1431" s="5">
        <v>2016</v>
      </c>
      <c r="E1431" s="5" t="s">
        <v>29</v>
      </c>
      <c r="F1431" s="2">
        <v>12.552</v>
      </c>
      <c r="G1431" s="2">
        <v>13.161333000000001</v>
      </c>
      <c r="H1431" s="2">
        <v>12.281333</v>
      </c>
      <c r="I1431" s="2">
        <v>13.049333000000001</v>
      </c>
      <c r="J1431" s="2">
        <v>13.049333000000001</v>
      </c>
      <c r="K1431" s="3">
        <v>72435000</v>
      </c>
      <c r="L1431" s="6">
        <f t="shared" si="91"/>
        <v>3.9290618031220262E-2</v>
      </c>
      <c r="M1431" s="7">
        <f t="shared" si="89"/>
        <v>7.1933844300158167</v>
      </c>
      <c r="N1431" s="2">
        <f t="shared" si="88"/>
        <v>13.581619142857141</v>
      </c>
      <c r="O1431" s="2">
        <f t="shared" si="90"/>
        <v>15.327600066666664</v>
      </c>
    </row>
    <row r="1432" spans="1:15">
      <c r="A1432" s="1">
        <v>42433</v>
      </c>
      <c r="B1432" s="4" t="s">
        <v>9</v>
      </c>
      <c r="C1432" s="4" t="s">
        <v>21</v>
      </c>
      <c r="D1432" s="5">
        <v>2016</v>
      </c>
      <c r="E1432" s="5" t="s">
        <v>29</v>
      </c>
      <c r="F1432" s="2">
        <v>13.2</v>
      </c>
      <c r="G1432" s="2">
        <v>13.602</v>
      </c>
      <c r="H1432" s="2">
        <v>13.166667</v>
      </c>
      <c r="I1432" s="2">
        <v>13.402666999999999</v>
      </c>
      <c r="J1432" s="2">
        <v>13.402666999999999</v>
      </c>
      <c r="K1432" s="3">
        <v>97336500</v>
      </c>
      <c r="L1432" s="6">
        <f t="shared" si="91"/>
        <v>2.7076786223479657E-2</v>
      </c>
      <c r="M1432" s="7">
        <f t="shared" si="89"/>
        <v>7.4152349486741418</v>
      </c>
      <c r="N1432" s="2">
        <f t="shared" si="88"/>
        <v>13.766476285714287</v>
      </c>
      <c r="O1432" s="2">
        <f t="shared" si="90"/>
        <v>15.458200066666667</v>
      </c>
    </row>
    <row r="1433" spans="1:15">
      <c r="A1433" s="1">
        <v>42436</v>
      </c>
      <c r="B1433" s="4" t="s">
        <v>10</v>
      </c>
      <c r="C1433" s="4" t="s">
        <v>21</v>
      </c>
      <c r="D1433" s="5">
        <v>2016</v>
      </c>
      <c r="E1433" s="5" t="s">
        <v>29</v>
      </c>
      <c r="F1433" s="2">
        <v>13.178667000000001</v>
      </c>
      <c r="G1433" s="2">
        <v>13.98</v>
      </c>
      <c r="H1433" s="2">
        <v>13.16</v>
      </c>
      <c r="I1433" s="2">
        <v>13.686</v>
      </c>
      <c r="J1433" s="2">
        <v>13.686</v>
      </c>
      <c r="K1433" s="3">
        <v>79941000</v>
      </c>
      <c r="L1433" s="6">
        <f t="shared" si="91"/>
        <v>2.1140046231097193E-2</v>
      </c>
      <c r="M1433" s="7">
        <f t="shared" si="89"/>
        <v>7.5931334045346581</v>
      </c>
      <c r="N1433" s="2">
        <f t="shared" si="88"/>
        <v>13.931238142857142</v>
      </c>
      <c r="O1433" s="2">
        <f t="shared" si="90"/>
        <v>15.575622266666667</v>
      </c>
    </row>
    <row r="1434" spans="1:15">
      <c r="A1434" s="1">
        <v>42437</v>
      </c>
      <c r="B1434" s="4" t="s">
        <v>6</v>
      </c>
      <c r="C1434" s="4" t="s">
        <v>21</v>
      </c>
      <c r="D1434" s="5">
        <v>2016</v>
      </c>
      <c r="E1434" s="5" t="s">
        <v>29</v>
      </c>
      <c r="F1434" s="2">
        <v>13.566667000000001</v>
      </c>
      <c r="G1434" s="2">
        <v>13.833333</v>
      </c>
      <c r="H1434" s="2">
        <v>13.48</v>
      </c>
      <c r="I1434" s="2">
        <v>13.506667</v>
      </c>
      <c r="J1434" s="2">
        <v>13.506667</v>
      </c>
      <c r="K1434" s="3">
        <v>62680500</v>
      </c>
      <c r="L1434" s="6">
        <f t="shared" si="91"/>
        <v>-1.3103390325880444E-2</v>
      </c>
      <c r="M1434" s="7">
        <f t="shared" si="89"/>
        <v>7.4805342234126773</v>
      </c>
      <c r="N1434" s="2">
        <f t="shared" si="88"/>
        <v>14.089714285714285</v>
      </c>
      <c r="O1434" s="2">
        <f t="shared" si="90"/>
        <v>15.669133366666667</v>
      </c>
    </row>
    <row r="1435" spans="1:15">
      <c r="A1435" s="1">
        <v>42438</v>
      </c>
      <c r="B1435" s="4" t="s">
        <v>7</v>
      </c>
      <c r="C1435" s="4" t="s">
        <v>21</v>
      </c>
      <c r="D1435" s="5">
        <v>2016</v>
      </c>
      <c r="E1435" s="5" t="s">
        <v>29</v>
      </c>
      <c r="F1435" s="2">
        <v>13.634667</v>
      </c>
      <c r="G1435" s="2">
        <v>13.958</v>
      </c>
      <c r="H1435" s="2">
        <v>13.519333</v>
      </c>
      <c r="I1435" s="2">
        <v>13.914667</v>
      </c>
      <c r="J1435" s="2">
        <v>13.914667</v>
      </c>
      <c r="K1435" s="3">
        <v>48129000</v>
      </c>
      <c r="L1435" s="6">
        <f t="shared" si="91"/>
        <v>3.0207304289059579E-2</v>
      </c>
      <c r="M1435" s="7">
        <f t="shared" si="89"/>
        <v>7.7367083012330884</v>
      </c>
      <c r="N1435" s="2">
        <f t="shared" si="88"/>
        <v>14.316190428571428</v>
      </c>
      <c r="O1435" s="2">
        <f t="shared" si="90"/>
        <v>15.774400033333334</v>
      </c>
    </row>
    <row r="1436" spans="1:15">
      <c r="A1436" s="1">
        <v>42439</v>
      </c>
      <c r="B1436" s="4" t="s">
        <v>8</v>
      </c>
      <c r="C1436" s="4" t="s">
        <v>21</v>
      </c>
      <c r="D1436" s="5">
        <v>2016</v>
      </c>
      <c r="E1436" s="5" t="s">
        <v>29</v>
      </c>
      <c r="F1436" s="2">
        <v>14</v>
      </c>
      <c r="G1436" s="2">
        <v>14.219333000000001</v>
      </c>
      <c r="H1436" s="2">
        <v>13.378</v>
      </c>
      <c r="I1436" s="2">
        <v>13.678667000000001</v>
      </c>
      <c r="J1436" s="2">
        <v>13.678667000000001</v>
      </c>
      <c r="K1436" s="3">
        <v>77887500</v>
      </c>
      <c r="L1436" s="6">
        <f t="shared" si="91"/>
        <v>-1.6960520866219714E-2</v>
      </c>
      <c r="M1436" s="7">
        <f t="shared" si="89"/>
        <v>7.5885291777879491</v>
      </c>
      <c r="N1436" s="2">
        <f t="shared" si="88"/>
        <v>14.544952285714286</v>
      </c>
      <c r="O1436" s="2">
        <f t="shared" si="90"/>
        <v>15.862333400000001</v>
      </c>
    </row>
    <row r="1437" spans="1:15">
      <c r="A1437" s="1">
        <v>42440</v>
      </c>
      <c r="B1437" s="4" t="s">
        <v>9</v>
      </c>
      <c r="C1437" s="4" t="s">
        <v>21</v>
      </c>
      <c r="D1437" s="5">
        <v>2016</v>
      </c>
      <c r="E1437" s="5" t="s">
        <v>29</v>
      </c>
      <c r="F1437" s="2">
        <v>13.862</v>
      </c>
      <c r="G1437" s="2">
        <v>13.961333</v>
      </c>
      <c r="H1437" s="2">
        <v>13.688667000000001</v>
      </c>
      <c r="I1437" s="2">
        <v>13.833333</v>
      </c>
      <c r="J1437" s="2">
        <v>13.833333</v>
      </c>
      <c r="K1437" s="3">
        <v>50146500</v>
      </c>
      <c r="L1437" s="6">
        <f t="shared" si="91"/>
        <v>1.1307095932666454E-2</v>
      </c>
      <c r="M1437" s="7">
        <f t="shared" si="89"/>
        <v>7.6856405011217035</v>
      </c>
      <c r="N1437" s="2">
        <f t="shared" si="88"/>
        <v>14.860571285714286</v>
      </c>
      <c r="O1437" s="2">
        <f t="shared" si="90"/>
        <v>15.970266766666668</v>
      </c>
    </row>
    <row r="1438" spans="1:15">
      <c r="A1438" s="1">
        <v>42443</v>
      </c>
      <c r="B1438" s="4" t="s">
        <v>10</v>
      </c>
      <c r="C1438" s="4" t="s">
        <v>21</v>
      </c>
      <c r="D1438" s="5">
        <v>2016</v>
      </c>
      <c r="E1438" s="5" t="s">
        <v>29</v>
      </c>
      <c r="F1438" s="2">
        <v>14.176667</v>
      </c>
      <c r="G1438" s="2">
        <v>14.448</v>
      </c>
      <c r="H1438" s="2">
        <v>14.042667</v>
      </c>
      <c r="I1438" s="2">
        <v>14.343332999999999</v>
      </c>
      <c r="J1438" s="2">
        <v>14.343332999999999</v>
      </c>
      <c r="K1438" s="3">
        <v>60985500</v>
      </c>
      <c r="L1438" s="6">
        <f t="shared" si="91"/>
        <v>3.6867470767890848E-2</v>
      </c>
      <c r="M1438" s="7">
        <f t="shared" si="89"/>
        <v>8.0058580983972156</v>
      </c>
      <c r="N1438" s="2">
        <f t="shared" si="88"/>
        <v>15.115238000000002</v>
      </c>
      <c r="O1438" s="2">
        <f t="shared" si="90"/>
        <v>16.068755666666668</v>
      </c>
    </row>
    <row r="1439" spans="1:15">
      <c r="A1439" s="1">
        <v>42444</v>
      </c>
      <c r="B1439" s="4" t="s">
        <v>6</v>
      </c>
      <c r="C1439" s="4" t="s">
        <v>21</v>
      </c>
      <c r="D1439" s="5">
        <v>2016</v>
      </c>
      <c r="E1439" s="5" t="s">
        <v>29</v>
      </c>
      <c r="F1439" s="2">
        <v>14.284667000000001</v>
      </c>
      <c r="G1439" s="2">
        <v>14.598000000000001</v>
      </c>
      <c r="H1439" s="2">
        <v>14.1</v>
      </c>
      <c r="I1439" s="2">
        <v>14.555999999999999</v>
      </c>
      <c r="J1439" s="2">
        <v>14.555999999999999</v>
      </c>
      <c r="K1439" s="3">
        <v>47707500</v>
      </c>
      <c r="L1439" s="6">
        <f t="shared" si="91"/>
        <v>1.4826888562093602E-2</v>
      </c>
      <c r="M1439" s="7">
        <f t="shared" si="89"/>
        <v>8.139386952828179</v>
      </c>
      <c r="N1439" s="2">
        <f t="shared" si="88"/>
        <v>15.185999999999998</v>
      </c>
      <c r="O1439" s="2">
        <f t="shared" si="90"/>
        <v>16.154511233333338</v>
      </c>
    </row>
    <row r="1440" spans="1:15">
      <c r="A1440" s="1">
        <v>42445</v>
      </c>
      <c r="B1440" s="4" t="s">
        <v>7</v>
      </c>
      <c r="C1440" s="4" t="s">
        <v>21</v>
      </c>
      <c r="D1440" s="5">
        <v>2016</v>
      </c>
      <c r="E1440" s="5" t="s">
        <v>29</v>
      </c>
      <c r="F1440" s="2">
        <v>14.533333000000001</v>
      </c>
      <c r="G1440" s="2">
        <v>14.838666999999999</v>
      </c>
      <c r="H1440" s="2">
        <v>14.468</v>
      </c>
      <c r="I1440" s="2">
        <v>14.795332999999999</v>
      </c>
      <c r="J1440" s="2">
        <v>14.795332999999999</v>
      </c>
      <c r="K1440" s="3">
        <v>52750500</v>
      </c>
      <c r="L1440" s="6">
        <f t="shared" si="91"/>
        <v>1.6442223138224805E-2</v>
      </c>
      <c r="M1440" s="7">
        <f t="shared" si="89"/>
        <v>8.289658792453162</v>
      </c>
      <c r="N1440" s="2">
        <f t="shared" si="88"/>
        <v>15.275619000000001</v>
      </c>
      <c r="O1440" s="2">
        <f t="shared" si="90"/>
        <v>16.228133500000006</v>
      </c>
    </row>
    <row r="1441" spans="1:15">
      <c r="A1441" s="1">
        <v>42446</v>
      </c>
      <c r="B1441" s="4" t="s">
        <v>8</v>
      </c>
      <c r="C1441" s="4" t="s">
        <v>21</v>
      </c>
      <c r="D1441" s="5">
        <v>2016</v>
      </c>
      <c r="E1441" s="5" t="s">
        <v>29</v>
      </c>
      <c r="F1441" s="2">
        <v>14.764666999999999</v>
      </c>
      <c r="G1441" s="2">
        <v>15.233333</v>
      </c>
      <c r="H1441" s="2">
        <v>14.666667</v>
      </c>
      <c r="I1441" s="2">
        <v>15.092000000000001</v>
      </c>
      <c r="J1441" s="2">
        <v>15.092000000000001</v>
      </c>
      <c r="K1441" s="3">
        <v>56743500</v>
      </c>
      <c r="L1441" s="6">
        <f t="shared" si="91"/>
        <v>2.0051390529702923E-2</v>
      </c>
      <c r="M1441" s="7">
        <f t="shared" si="89"/>
        <v>8.4759293687883286</v>
      </c>
      <c r="N1441" s="2">
        <f t="shared" si="88"/>
        <v>15.354952428571428</v>
      </c>
      <c r="O1441" s="2">
        <f t="shared" si="90"/>
        <v>16.285422400000005</v>
      </c>
    </row>
    <row r="1442" spans="1:15">
      <c r="A1442" s="1">
        <v>42447</v>
      </c>
      <c r="B1442" s="4" t="s">
        <v>9</v>
      </c>
      <c r="C1442" s="4" t="s">
        <v>21</v>
      </c>
      <c r="D1442" s="5">
        <v>2016</v>
      </c>
      <c r="E1442" s="5" t="s">
        <v>29</v>
      </c>
      <c r="F1442" s="2">
        <v>15.273332999999999</v>
      </c>
      <c r="G1442" s="2">
        <v>15.632</v>
      </c>
      <c r="H1442" s="2">
        <v>15.204000000000001</v>
      </c>
      <c r="I1442" s="2">
        <v>15.516</v>
      </c>
      <c r="J1442" s="2">
        <v>15.516</v>
      </c>
      <c r="K1442" s="3">
        <v>70677000</v>
      </c>
      <c r="L1442" s="6">
        <f t="shared" si="91"/>
        <v>2.8094354624966834E-2</v>
      </c>
      <c r="M1442" s="7">
        <f t="shared" si="89"/>
        <v>8.7421494888762048</v>
      </c>
      <c r="N1442" s="2">
        <f t="shared" si="88"/>
        <v>15.390666714285715</v>
      </c>
      <c r="O1442" s="2">
        <f t="shared" si="90"/>
        <v>16.317377966666673</v>
      </c>
    </row>
    <row r="1443" spans="1:15">
      <c r="A1443" s="1">
        <v>42450</v>
      </c>
      <c r="B1443" s="4" t="s">
        <v>10</v>
      </c>
      <c r="C1443" s="4" t="s">
        <v>21</v>
      </c>
      <c r="D1443" s="5">
        <v>2016</v>
      </c>
      <c r="E1443" s="5" t="s">
        <v>29</v>
      </c>
      <c r="F1443" s="2">
        <v>15.689333</v>
      </c>
      <c r="G1443" s="2">
        <v>15.992000000000001</v>
      </c>
      <c r="H1443" s="2">
        <v>15.666667</v>
      </c>
      <c r="I1443" s="2">
        <v>15.888</v>
      </c>
      <c r="J1443" s="2">
        <v>15.888</v>
      </c>
      <c r="K1443" s="3">
        <v>79617000</v>
      </c>
      <c r="L1443" s="6">
        <f t="shared" si="91"/>
        <v>2.3975251353441602E-2</v>
      </c>
      <c r="M1443" s="7">
        <f t="shared" si="89"/>
        <v>8.975719971594815</v>
      </c>
      <c r="N1443" s="2">
        <f t="shared" si="88"/>
        <v>15.334952428571428</v>
      </c>
      <c r="O1443" s="2">
        <f t="shared" si="90"/>
        <v>16.337511333333335</v>
      </c>
    </row>
    <row r="1444" spans="1:15">
      <c r="A1444" s="1">
        <v>42451</v>
      </c>
      <c r="B1444" s="4" t="s">
        <v>6</v>
      </c>
      <c r="C1444" s="4" t="s">
        <v>21</v>
      </c>
      <c r="D1444" s="5">
        <v>2016</v>
      </c>
      <c r="E1444" s="5" t="s">
        <v>29</v>
      </c>
      <c r="F1444" s="2">
        <v>15.814</v>
      </c>
      <c r="G1444" s="2">
        <v>15.932667</v>
      </c>
      <c r="H1444" s="2">
        <v>15.504</v>
      </c>
      <c r="I1444" s="2">
        <v>15.616</v>
      </c>
      <c r="J1444" s="2">
        <v>15.616</v>
      </c>
      <c r="K1444" s="3">
        <v>64740000</v>
      </c>
      <c r="L1444" s="6">
        <f t="shared" si="91"/>
        <v>-1.7119838872104748E-2</v>
      </c>
      <c r="M1444" s="7">
        <f t="shared" si="89"/>
        <v>8.8049372530478749</v>
      </c>
      <c r="N1444" s="2">
        <f t="shared" si="88"/>
        <v>15.253523857142858</v>
      </c>
      <c r="O1444" s="2">
        <f t="shared" si="90"/>
        <v>16.324178</v>
      </c>
    </row>
    <row r="1445" spans="1:15">
      <c r="A1445" s="1">
        <v>42452</v>
      </c>
      <c r="B1445" s="4" t="s">
        <v>7</v>
      </c>
      <c r="C1445" s="4" t="s">
        <v>21</v>
      </c>
      <c r="D1445" s="5">
        <v>2016</v>
      </c>
      <c r="E1445" s="5" t="s">
        <v>29</v>
      </c>
      <c r="F1445" s="2">
        <v>15.491332999999999</v>
      </c>
      <c r="G1445" s="2">
        <v>15.648667</v>
      </c>
      <c r="H1445" s="2">
        <v>14.802</v>
      </c>
      <c r="I1445" s="2">
        <v>14.838666999999999</v>
      </c>
      <c r="J1445" s="2">
        <v>14.838666999999999</v>
      </c>
      <c r="K1445" s="3">
        <v>74232000</v>
      </c>
      <c r="L1445" s="6">
        <f t="shared" si="91"/>
        <v>-4.9777984118852495E-2</v>
      </c>
      <c r="M1445" s="7">
        <f t="shared" si="89"/>
        <v>8.3168672421793115</v>
      </c>
      <c r="N1445" s="2">
        <f t="shared" si="88"/>
        <v>15.28542857142857</v>
      </c>
      <c r="O1445" s="2">
        <f t="shared" si="90"/>
        <v>16.298222433333333</v>
      </c>
    </row>
    <row r="1446" spans="1:15">
      <c r="A1446" s="1">
        <v>42453</v>
      </c>
      <c r="B1446" s="4" t="s">
        <v>8</v>
      </c>
      <c r="C1446" s="4" t="s">
        <v>21</v>
      </c>
      <c r="D1446" s="5">
        <v>2016</v>
      </c>
      <c r="E1446" s="5" t="s">
        <v>29</v>
      </c>
      <c r="F1446" s="2">
        <v>14.385332999999999</v>
      </c>
      <c r="G1446" s="2">
        <v>15.259333</v>
      </c>
      <c r="H1446" s="2">
        <v>14.333333</v>
      </c>
      <c r="I1446" s="2">
        <v>15.183332999999999</v>
      </c>
      <c r="J1446" s="2">
        <v>15.183332999999999</v>
      </c>
      <c r="K1446" s="3">
        <v>74413500</v>
      </c>
      <c r="L1446" s="6">
        <f t="shared" si="91"/>
        <v>2.3227558108824747E-2</v>
      </c>
      <c r="M1446" s="7">
        <f t="shared" si="89"/>
        <v>8.5332753174392373</v>
      </c>
      <c r="N1446" s="2">
        <f t="shared" si="88"/>
        <v>15.517904714285711</v>
      </c>
      <c r="O1446" s="2">
        <f t="shared" si="90"/>
        <v>16.273666866666666</v>
      </c>
    </row>
    <row r="1447" spans="1:15">
      <c r="A1447" s="1">
        <v>42457</v>
      </c>
      <c r="B1447" s="4" t="s">
        <v>10</v>
      </c>
      <c r="C1447" s="4" t="s">
        <v>21</v>
      </c>
      <c r="D1447" s="5">
        <v>2016</v>
      </c>
      <c r="E1447" s="5" t="s">
        <v>29</v>
      </c>
      <c r="F1447" s="2">
        <v>15.440666999999999</v>
      </c>
      <c r="G1447" s="2">
        <v>15.654</v>
      </c>
      <c r="H1447" s="2">
        <v>15</v>
      </c>
      <c r="I1447" s="2">
        <v>15.350667</v>
      </c>
      <c r="J1447" s="2">
        <v>15.350667</v>
      </c>
      <c r="K1447" s="3">
        <v>58885500</v>
      </c>
      <c r="L1447" s="6">
        <f t="shared" si="91"/>
        <v>1.1020900351721215E-2</v>
      </c>
      <c r="M1447" s="7">
        <f t="shared" si="89"/>
        <v>8.6383405947382599</v>
      </c>
      <c r="N1447" s="2">
        <f t="shared" si="88"/>
        <v>15.781904857142859</v>
      </c>
      <c r="O1447" s="2">
        <f t="shared" si="90"/>
        <v>16.245177999999999</v>
      </c>
    </row>
    <row r="1448" spans="1:15">
      <c r="A1448" s="1">
        <v>42458</v>
      </c>
      <c r="B1448" s="4" t="s">
        <v>6</v>
      </c>
      <c r="C1448" s="4" t="s">
        <v>21</v>
      </c>
      <c r="D1448" s="5">
        <v>2016</v>
      </c>
      <c r="E1448" s="5" t="s">
        <v>29</v>
      </c>
      <c r="F1448" s="2">
        <v>15.326000000000001</v>
      </c>
      <c r="G1448" s="2">
        <v>15.492000000000001</v>
      </c>
      <c r="H1448" s="2">
        <v>15.022</v>
      </c>
      <c r="I1448" s="2">
        <v>15.342000000000001</v>
      </c>
      <c r="J1448" s="2">
        <v>15.342000000000001</v>
      </c>
      <c r="K1448" s="3">
        <v>60214500</v>
      </c>
      <c r="L1448" s="6">
        <f t="shared" si="91"/>
        <v>-5.6460087369487541E-4</v>
      </c>
      <c r="M1448" s="7">
        <f t="shared" si="89"/>
        <v>8.632898779217502</v>
      </c>
      <c r="N1448" s="2">
        <f t="shared" si="88"/>
        <v>16.116762142857141</v>
      </c>
      <c r="O1448" s="2">
        <f t="shared" si="90"/>
        <v>16.197755766666667</v>
      </c>
    </row>
    <row r="1449" spans="1:15">
      <c r="A1449" s="1">
        <v>42459</v>
      </c>
      <c r="B1449" s="4" t="s">
        <v>7</v>
      </c>
      <c r="C1449" s="4" t="s">
        <v>21</v>
      </c>
      <c r="D1449" s="5">
        <v>2016</v>
      </c>
      <c r="E1449" s="5" t="s">
        <v>29</v>
      </c>
      <c r="F1449" s="2">
        <v>15.672667000000001</v>
      </c>
      <c r="G1449" s="2">
        <v>15.7</v>
      </c>
      <c r="H1449" s="2">
        <v>15.1</v>
      </c>
      <c r="I1449" s="2">
        <v>15.125999999999999</v>
      </c>
      <c r="J1449" s="2">
        <v>15.125999999999999</v>
      </c>
      <c r="K1449" s="3">
        <v>60495000</v>
      </c>
      <c r="L1449" s="6">
        <f t="shared" si="91"/>
        <v>-1.4078998826750167E-2</v>
      </c>
      <c r="M1449" s="7">
        <f t="shared" si="89"/>
        <v>8.497277208606695</v>
      </c>
      <c r="N1449" s="2">
        <f t="shared" si="88"/>
        <v>16.374571714285715</v>
      </c>
      <c r="O1449" s="2">
        <f t="shared" si="90"/>
        <v>16.150111333333331</v>
      </c>
    </row>
    <row r="1450" spans="1:15">
      <c r="A1450" s="1">
        <v>42460</v>
      </c>
      <c r="B1450" s="4" t="s">
        <v>8</v>
      </c>
      <c r="C1450" s="4" t="s">
        <v>21</v>
      </c>
      <c r="D1450" s="5">
        <v>2016</v>
      </c>
      <c r="E1450" s="5" t="s">
        <v>29</v>
      </c>
      <c r="F1450" s="2">
        <v>15.289332999999999</v>
      </c>
      <c r="G1450" s="2">
        <v>15.827999999999999</v>
      </c>
      <c r="H1450" s="2">
        <v>15.000667</v>
      </c>
      <c r="I1450" s="2">
        <v>15.318</v>
      </c>
      <c r="J1450" s="2">
        <v>15.318</v>
      </c>
      <c r="K1450" s="3">
        <v>120193500</v>
      </c>
      <c r="L1450" s="6">
        <f t="shared" si="91"/>
        <v>1.2693375644585494E-2</v>
      </c>
      <c r="M1450" s="7">
        <f t="shared" si="89"/>
        <v>8.6178297158163009</v>
      </c>
      <c r="N1450" s="2">
        <f t="shared" si="88"/>
        <v>16.595333571428572</v>
      </c>
      <c r="O1450" s="2">
        <f t="shared" si="90"/>
        <v>16.110266899999999</v>
      </c>
    </row>
    <row r="1451" spans="1:15">
      <c r="A1451" s="1">
        <v>42461</v>
      </c>
      <c r="B1451" s="4" t="s">
        <v>9</v>
      </c>
      <c r="C1451" s="4" t="s">
        <v>22</v>
      </c>
      <c r="D1451" s="5">
        <v>2016</v>
      </c>
      <c r="E1451" s="5" t="s">
        <v>26</v>
      </c>
      <c r="F1451" s="2">
        <v>16.322001</v>
      </c>
      <c r="G1451" s="2">
        <v>16.526667</v>
      </c>
      <c r="H1451" s="2">
        <v>15.55</v>
      </c>
      <c r="I1451" s="2">
        <v>15.839333</v>
      </c>
      <c r="J1451" s="2">
        <v>15.839333</v>
      </c>
      <c r="K1451" s="3">
        <v>239962500</v>
      </c>
      <c r="L1451" s="6">
        <f t="shared" si="91"/>
        <v>3.4034012273142726E-2</v>
      </c>
      <c r="M1451" s="7">
        <f t="shared" si="89"/>
        <v>8.9451630504053892</v>
      </c>
      <c r="N1451" s="2">
        <f t="shared" si="88"/>
        <v>16.787238285714288</v>
      </c>
      <c r="O1451" s="2">
        <f t="shared" si="90"/>
        <v>16.060289133333335</v>
      </c>
    </row>
    <row r="1452" spans="1:15">
      <c r="A1452" s="1">
        <v>42464</v>
      </c>
      <c r="B1452" s="4" t="s">
        <v>10</v>
      </c>
      <c r="C1452" s="4" t="s">
        <v>22</v>
      </c>
      <c r="D1452" s="5">
        <v>2016</v>
      </c>
      <c r="E1452" s="5" t="s">
        <v>26</v>
      </c>
      <c r="F1452" s="2">
        <v>16.608000000000001</v>
      </c>
      <c r="G1452" s="2">
        <v>16.808001000000001</v>
      </c>
      <c r="H1452" s="2">
        <v>16.242666</v>
      </c>
      <c r="I1452" s="2">
        <v>16.466000000000001</v>
      </c>
      <c r="J1452" s="2">
        <v>16.466000000000001</v>
      </c>
      <c r="K1452" s="3">
        <v>202129500</v>
      </c>
      <c r="L1452" s="6">
        <f t="shared" si="91"/>
        <v>3.9563976589165793E-2</v>
      </c>
      <c r="M1452" s="7">
        <f t="shared" si="89"/>
        <v>9.3386332485070636</v>
      </c>
      <c r="N1452" s="2">
        <f t="shared" si="88"/>
        <v>16.884667</v>
      </c>
      <c r="O1452" s="2">
        <f t="shared" si="90"/>
        <v>15.993666933333333</v>
      </c>
    </row>
    <row r="1453" spans="1:15">
      <c r="A1453" s="1">
        <v>42465</v>
      </c>
      <c r="B1453" s="4" t="s">
        <v>6</v>
      </c>
      <c r="C1453" s="4" t="s">
        <v>22</v>
      </c>
      <c r="D1453" s="5">
        <v>2016</v>
      </c>
      <c r="E1453" s="5" t="s">
        <v>26</v>
      </c>
      <c r="F1453" s="2">
        <v>16.033332999999999</v>
      </c>
      <c r="G1453" s="2">
        <v>17.103999999999999</v>
      </c>
      <c r="H1453" s="2">
        <v>16</v>
      </c>
      <c r="I1453" s="2">
        <v>17.031334000000001</v>
      </c>
      <c r="J1453" s="2">
        <v>17.031334000000001</v>
      </c>
      <c r="K1453" s="3">
        <v>149230500</v>
      </c>
      <c r="L1453" s="6">
        <f t="shared" si="91"/>
        <v>3.4333414308271588E-2</v>
      </c>
      <c r="M1453" s="7">
        <f t="shared" si="89"/>
        <v>9.6935938272093285</v>
      </c>
      <c r="N1453" s="2">
        <f t="shared" si="88"/>
        <v>16.956476428571428</v>
      </c>
      <c r="O1453" s="2">
        <f t="shared" si="90"/>
        <v>15.907666933333333</v>
      </c>
    </row>
    <row r="1454" spans="1:15">
      <c r="A1454" s="1">
        <v>42466</v>
      </c>
      <c r="B1454" s="4" t="s">
        <v>7</v>
      </c>
      <c r="C1454" s="4" t="s">
        <v>22</v>
      </c>
      <c r="D1454" s="5">
        <v>2016</v>
      </c>
      <c r="E1454" s="5" t="s">
        <v>26</v>
      </c>
      <c r="F1454" s="2">
        <v>16.931334</v>
      </c>
      <c r="G1454" s="2">
        <v>17.849333000000001</v>
      </c>
      <c r="H1454" s="2">
        <v>16.896667000000001</v>
      </c>
      <c r="I1454" s="2">
        <v>17.694668</v>
      </c>
      <c r="J1454" s="2">
        <v>17.694668</v>
      </c>
      <c r="K1454" s="3">
        <v>175582500</v>
      </c>
      <c r="L1454" s="6">
        <f t="shared" si="91"/>
        <v>3.8947859281016912E-2</v>
      </c>
      <c r="M1454" s="7">
        <f t="shared" si="89"/>
        <v>10.110086414799829</v>
      </c>
      <c r="N1454" s="2">
        <f t="shared" si="88"/>
        <v>16.922095428571428</v>
      </c>
      <c r="O1454" s="2">
        <f t="shared" si="90"/>
        <v>15.794755799999999</v>
      </c>
    </row>
    <row r="1455" spans="1:15">
      <c r="A1455" s="1">
        <v>42467</v>
      </c>
      <c r="B1455" s="4" t="s">
        <v>8</v>
      </c>
      <c r="C1455" s="4" t="s">
        <v>22</v>
      </c>
      <c r="D1455" s="5">
        <v>2016</v>
      </c>
      <c r="E1455" s="5" t="s">
        <v>26</v>
      </c>
      <c r="F1455" s="2">
        <v>17.763331999999998</v>
      </c>
      <c r="G1455" s="2">
        <v>17.955998999999998</v>
      </c>
      <c r="H1455" s="2">
        <v>16.967333</v>
      </c>
      <c r="I1455" s="2">
        <v>17.146667000000001</v>
      </c>
      <c r="J1455" s="2">
        <v>17.146667000000001</v>
      </c>
      <c r="K1455" s="3">
        <v>132843000</v>
      </c>
      <c r="L1455" s="6">
        <f t="shared" si="91"/>
        <v>-3.0969837919535947E-2</v>
      </c>
      <c r="M1455" s="7">
        <f t="shared" si="89"/>
        <v>9.7660088392614401</v>
      </c>
      <c r="N1455" s="2">
        <f t="shared" si="88"/>
        <v>16.818190428571427</v>
      </c>
      <c r="O1455" s="2">
        <f t="shared" si="90"/>
        <v>15.6742002</v>
      </c>
    </row>
    <row r="1456" spans="1:15">
      <c r="A1456" s="1">
        <v>42468</v>
      </c>
      <c r="B1456" s="4" t="s">
        <v>9</v>
      </c>
      <c r="C1456" s="4" t="s">
        <v>22</v>
      </c>
      <c r="D1456" s="5">
        <v>2016</v>
      </c>
      <c r="E1456" s="5" t="s">
        <v>26</v>
      </c>
      <c r="F1456" s="2">
        <v>17.366667</v>
      </c>
      <c r="G1456" s="2">
        <v>17.388000000000002</v>
      </c>
      <c r="H1456" s="2">
        <v>16.534666000000001</v>
      </c>
      <c r="I1456" s="2">
        <v>16.671333000000001</v>
      </c>
      <c r="J1456" s="2">
        <v>16.671333000000001</v>
      </c>
      <c r="K1456" s="3">
        <v>110458500</v>
      </c>
      <c r="L1456" s="6">
        <f t="shared" si="91"/>
        <v>-2.772165575968788E-2</v>
      </c>
      <c r="M1456" s="7">
        <f t="shared" si="89"/>
        <v>9.4675572483136783</v>
      </c>
      <c r="N1456" s="2">
        <f t="shared" si="88"/>
        <v>16.786571285714285</v>
      </c>
      <c r="O1456" s="2">
        <f t="shared" si="90"/>
        <v>15.580889066666666</v>
      </c>
    </row>
    <row r="1457" spans="1:15">
      <c r="A1457" s="1">
        <v>42471</v>
      </c>
      <c r="B1457" s="4" t="s">
        <v>10</v>
      </c>
      <c r="C1457" s="4" t="s">
        <v>22</v>
      </c>
      <c r="D1457" s="5">
        <v>2016</v>
      </c>
      <c r="E1457" s="5" t="s">
        <v>26</v>
      </c>
      <c r="F1457" s="2">
        <v>16.733333999999999</v>
      </c>
      <c r="G1457" s="2">
        <v>17.266000999999999</v>
      </c>
      <c r="H1457" s="2">
        <v>16.353332999999999</v>
      </c>
      <c r="I1457" s="2">
        <v>16.661332999999999</v>
      </c>
      <c r="J1457" s="2">
        <v>16.661332999999999</v>
      </c>
      <c r="K1457" s="3">
        <v>137425500</v>
      </c>
      <c r="L1457" s="6">
        <f t="shared" si="91"/>
        <v>-5.9983205902020931E-4</v>
      </c>
      <c r="M1457" s="7">
        <f t="shared" si="89"/>
        <v>9.4612784718965095</v>
      </c>
      <c r="N1457" s="2">
        <f t="shared" si="88"/>
        <v>16.760856999999998</v>
      </c>
      <c r="O1457" s="2">
        <f t="shared" si="90"/>
        <v>15.514689066666667</v>
      </c>
    </row>
    <row r="1458" spans="1:15">
      <c r="A1458" s="1">
        <v>42472</v>
      </c>
      <c r="B1458" s="4" t="s">
        <v>6</v>
      </c>
      <c r="C1458" s="4" t="s">
        <v>22</v>
      </c>
      <c r="D1458" s="5">
        <v>2016</v>
      </c>
      <c r="E1458" s="5" t="s">
        <v>26</v>
      </c>
      <c r="F1458" s="2">
        <v>16.633333</v>
      </c>
      <c r="G1458" s="2">
        <v>16.786667000000001</v>
      </c>
      <c r="H1458" s="2">
        <v>16.242000999999998</v>
      </c>
      <c r="I1458" s="2">
        <v>16.521334</v>
      </c>
      <c r="J1458" s="2">
        <v>16.521334</v>
      </c>
      <c r="K1458" s="3">
        <v>86448000</v>
      </c>
      <c r="L1458" s="6">
        <f t="shared" si="91"/>
        <v>-8.402629009335541E-3</v>
      </c>
      <c r="M1458" s="7">
        <f t="shared" si="89"/>
        <v>9.3733762299338146</v>
      </c>
      <c r="N1458" s="2">
        <f t="shared" si="88"/>
        <v>16.761333285714283</v>
      </c>
      <c r="O1458" s="2">
        <f t="shared" si="90"/>
        <v>15.439800200000001</v>
      </c>
    </row>
    <row r="1459" spans="1:15">
      <c r="A1459" s="1">
        <v>42473</v>
      </c>
      <c r="B1459" s="4" t="s">
        <v>7</v>
      </c>
      <c r="C1459" s="4" t="s">
        <v>22</v>
      </c>
      <c r="D1459" s="5">
        <v>2016</v>
      </c>
      <c r="E1459" s="5" t="s">
        <v>26</v>
      </c>
      <c r="F1459" s="2">
        <v>16.567333000000001</v>
      </c>
      <c r="G1459" s="2">
        <v>17.033332999999999</v>
      </c>
      <c r="H1459" s="2">
        <v>16.488667</v>
      </c>
      <c r="I1459" s="2">
        <v>16.968665999999999</v>
      </c>
      <c r="J1459" s="2">
        <v>16.968665999999999</v>
      </c>
      <c r="K1459" s="3">
        <v>73884000</v>
      </c>
      <c r="L1459" s="6">
        <f t="shared" si="91"/>
        <v>2.7076021827293087E-2</v>
      </c>
      <c r="M1459" s="7">
        <f t="shared" si="89"/>
        <v>9.6542459911582252</v>
      </c>
      <c r="N1459" s="2">
        <f t="shared" si="88"/>
        <v>16.765809571428569</v>
      </c>
      <c r="O1459" s="2">
        <f t="shared" si="90"/>
        <v>15.373333499999999</v>
      </c>
    </row>
    <row r="1460" spans="1:15">
      <c r="A1460" s="1">
        <v>42474</v>
      </c>
      <c r="B1460" s="4" t="s">
        <v>8</v>
      </c>
      <c r="C1460" s="4" t="s">
        <v>22</v>
      </c>
      <c r="D1460" s="5">
        <v>2016</v>
      </c>
      <c r="E1460" s="5" t="s">
        <v>26</v>
      </c>
      <c r="F1460" s="2">
        <v>16.866667</v>
      </c>
      <c r="G1460" s="2">
        <v>17.122667</v>
      </c>
      <c r="H1460" s="2">
        <v>16.736668000000002</v>
      </c>
      <c r="I1460" s="2">
        <v>16.790666999999999</v>
      </c>
      <c r="J1460" s="2">
        <v>16.790666999999999</v>
      </c>
      <c r="K1460" s="3">
        <v>61983000</v>
      </c>
      <c r="L1460" s="6">
        <f t="shared" si="91"/>
        <v>-1.0489864082421082E-2</v>
      </c>
      <c r="M1460" s="7">
        <f t="shared" si="89"/>
        <v>9.5424843988102968</v>
      </c>
      <c r="N1460" s="2">
        <f t="shared" si="88"/>
        <v>16.758381285714282</v>
      </c>
      <c r="O1460" s="2">
        <f t="shared" si="90"/>
        <v>15.295666866666666</v>
      </c>
    </row>
    <row r="1461" spans="1:15">
      <c r="A1461" s="1">
        <v>42475</v>
      </c>
      <c r="B1461" s="4" t="s">
        <v>9</v>
      </c>
      <c r="C1461" s="4" t="s">
        <v>22</v>
      </c>
      <c r="D1461" s="5">
        <v>2016</v>
      </c>
      <c r="E1461" s="5" t="s">
        <v>26</v>
      </c>
      <c r="F1461" s="2">
        <v>16.754000000000001</v>
      </c>
      <c r="G1461" s="2">
        <v>16.973333</v>
      </c>
      <c r="H1461" s="2">
        <v>16.608000000000001</v>
      </c>
      <c r="I1461" s="2">
        <v>16.967333</v>
      </c>
      <c r="J1461" s="2">
        <v>16.967333</v>
      </c>
      <c r="K1461" s="3">
        <v>56286000</v>
      </c>
      <c r="L1461" s="6">
        <f t="shared" si="91"/>
        <v>1.0521678501515211E-2</v>
      </c>
      <c r="M1461" s="7">
        <f t="shared" si="89"/>
        <v>9.6534090302618178</v>
      </c>
      <c r="N1461" s="2">
        <f t="shared" si="88"/>
        <v>16.758000285714285</v>
      </c>
      <c r="O1461" s="2">
        <f t="shared" si="90"/>
        <v>15.236244633333333</v>
      </c>
    </row>
    <row r="1462" spans="1:15">
      <c r="A1462" s="1">
        <v>42478</v>
      </c>
      <c r="B1462" s="4" t="s">
        <v>10</v>
      </c>
      <c r="C1462" s="4" t="s">
        <v>22</v>
      </c>
      <c r="D1462" s="5">
        <v>2016</v>
      </c>
      <c r="E1462" s="5" t="s">
        <v>26</v>
      </c>
      <c r="F1462" s="2">
        <v>16.815332000000001</v>
      </c>
      <c r="G1462" s="2">
        <v>17.220666999999999</v>
      </c>
      <c r="H1462" s="2">
        <v>16.777332000000001</v>
      </c>
      <c r="I1462" s="2">
        <v>16.925332999999998</v>
      </c>
      <c r="J1462" s="2">
        <v>16.925332999999998</v>
      </c>
      <c r="K1462" s="3">
        <v>64071000</v>
      </c>
      <c r="L1462" s="6">
        <f t="shared" si="91"/>
        <v>-2.4753448287955209E-3</v>
      </c>
      <c r="M1462" s="7">
        <f t="shared" si="89"/>
        <v>9.6270381693097171</v>
      </c>
      <c r="N1462" s="2">
        <f t="shared" si="88"/>
        <v>16.750667</v>
      </c>
      <c r="O1462" s="2">
        <f t="shared" si="90"/>
        <v>15.1663113</v>
      </c>
    </row>
    <row r="1463" spans="1:15">
      <c r="A1463" s="1">
        <v>42479</v>
      </c>
      <c r="B1463" s="4" t="s">
        <v>6</v>
      </c>
      <c r="C1463" s="4" t="s">
        <v>22</v>
      </c>
      <c r="D1463" s="5">
        <v>2016</v>
      </c>
      <c r="E1463" s="5" t="s">
        <v>26</v>
      </c>
      <c r="F1463" s="2">
        <v>16.874666000000001</v>
      </c>
      <c r="G1463" s="2">
        <v>16.957999999999998</v>
      </c>
      <c r="H1463" s="2">
        <v>16.083331999999999</v>
      </c>
      <c r="I1463" s="2">
        <v>16.491333000000001</v>
      </c>
      <c r="J1463" s="2">
        <v>16.491333000000001</v>
      </c>
      <c r="K1463" s="3">
        <v>95362500</v>
      </c>
      <c r="L1463" s="6">
        <f t="shared" si="91"/>
        <v>-2.564203611237649E-2</v>
      </c>
      <c r="M1463" s="7">
        <f t="shared" si="89"/>
        <v>9.3545392728046739</v>
      </c>
      <c r="N1463" s="2">
        <f t="shared" si="88"/>
        <v>16.727714857142857</v>
      </c>
      <c r="O1463" s="2">
        <f t="shared" si="90"/>
        <v>15.098200200000001</v>
      </c>
    </row>
    <row r="1464" spans="1:15">
      <c r="A1464" s="1">
        <v>42480</v>
      </c>
      <c r="B1464" s="4" t="s">
        <v>7</v>
      </c>
      <c r="C1464" s="4" t="s">
        <v>22</v>
      </c>
      <c r="D1464" s="5">
        <v>2016</v>
      </c>
      <c r="E1464" s="5" t="s">
        <v>26</v>
      </c>
      <c r="F1464" s="2">
        <v>16.417334</v>
      </c>
      <c r="G1464" s="2">
        <v>16.910667</v>
      </c>
      <c r="H1464" s="2">
        <v>16.100000000000001</v>
      </c>
      <c r="I1464" s="2">
        <v>16.664667000000001</v>
      </c>
      <c r="J1464" s="2">
        <v>16.664667000000001</v>
      </c>
      <c r="K1464" s="3">
        <v>77911500</v>
      </c>
      <c r="L1464" s="6">
        <f t="shared" si="91"/>
        <v>1.0510611846841036E-2</v>
      </c>
      <c r="M1464" s="7">
        <f t="shared" si="89"/>
        <v>9.4633718159539946</v>
      </c>
      <c r="N1464" s="2">
        <f t="shared" si="88"/>
        <v>16.730953</v>
      </c>
      <c r="O1464" s="2">
        <f t="shared" si="90"/>
        <v>15.036400199999999</v>
      </c>
    </row>
    <row r="1465" spans="1:15">
      <c r="A1465" s="1">
        <v>42481</v>
      </c>
      <c r="B1465" s="4" t="s">
        <v>8</v>
      </c>
      <c r="C1465" s="4" t="s">
        <v>22</v>
      </c>
      <c r="D1465" s="5">
        <v>2016</v>
      </c>
      <c r="E1465" s="5" t="s">
        <v>26</v>
      </c>
      <c r="F1465" s="2">
        <v>16.599333000000001</v>
      </c>
      <c r="G1465" s="2">
        <v>16.726666999999999</v>
      </c>
      <c r="H1465" s="2">
        <v>16.460667000000001</v>
      </c>
      <c r="I1465" s="2">
        <v>16.552668000000001</v>
      </c>
      <c r="J1465" s="2">
        <v>16.552668000000001</v>
      </c>
      <c r="K1465" s="3">
        <v>41746500</v>
      </c>
      <c r="L1465" s="6">
        <f t="shared" si="91"/>
        <v>-6.7207463551477407E-3</v>
      </c>
      <c r="M1465" s="7">
        <f t="shared" si="89"/>
        <v>9.3930501479593662</v>
      </c>
      <c r="N1465" s="2">
        <f t="shared" si="88"/>
        <v>16.643238714285712</v>
      </c>
      <c r="O1465" s="2">
        <f t="shared" si="90"/>
        <v>14.967489066666667</v>
      </c>
    </row>
    <row r="1466" spans="1:15">
      <c r="A1466" s="1">
        <v>42482</v>
      </c>
      <c r="B1466" s="4" t="s">
        <v>9</v>
      </c>
      <c r="C1466" s="4" t="s">
        <v>22</v>
      </c>
      <c r="D1466" s="5">
        <v>2016</v>
      </c>
      <c r="E1466" s="5" t="s">
        <v>26</v>
      </c>
      <c r="F1466" s="2">
        <v>16.592666999999999</v>
      </c>
      <c r="G1466" s="2">
        <v>16.933332</v>
      </c>
      <c r="H1466" s="2">
        <v>16.380666999999999</v>
      </c>
      <c r="I1466" s="2">
        <v>16.916668000000001</v>
      </c>
      <c r="J1466" s="2">
        <v>16.916668000000001</v>
      </c>
      <c r="K1466" s="3">
        <v>56794500</v>
      </c>
      <c r="L1466" s="6">
        <f t="shared" si="91"/>
        <v>2.1990412663384584E-2</v>
      </c>
      <c r="M1466" s="7">
        <f t="shared" si="89"/>
        <v>9.6215976095442421</v>
      </c>
      <c r="N1466" s="2">
        <f t="shared" si="88"/>
        <v>16.581429142857143</v>
      </c>
      <c r="O1466" s="2">
        <f t="shared" si="90"/>
        <v>14.902377899999999</v>
      </c>
    </row>
    <row r="1467" spans="1:15">
      <c r="A1467" s="1">
        <v>42485</v>
      </c>
      <c r="B1467" s="4" t="s">
        <v>10</v>
      </c>
      <c r="C1467" s="4" t="s">
        <v>22</v>
      </c>
      <c r="D1467" s="5">
        <v>2016</v>
      </c>
      <c r="E1467" s="5" t="s">
        <v>26</v>
      </c>
      <c r="F1467" s="2">
        <v>16.867332000000001</v>
      </c>
      <c r="G1467" s="2">
        <v>17.158667000000001</v>
      </c>
      <c r="H1467" s="2">
        <v>16.717333</v>
      </c>
      <c r="I1467" s="2">
        <v>16.788</v>
      </c>
      <c r="J1467" s="2">
        <v>16.788</v>
      </c>
      <c r="K1467" s="3">
        <v>55054500</v>
      </c>
      <c r="L1467" s="6">
        <f t="shared" si="91"/>
        <v>-7.6059895482964556E-3</v>
      </c>
      <c r="M1467" s="7">
        <f t="shared" si="89"/>
        <v>9.5408098491398388</v>
      </c>
      <c r="N1467" s="2">
        <f t="shared" si="88"/>
        <v>16.377333714285715</v>
      </c>
      <c r="O1467" s="2">
        <f t="shared" si="90"/>
        <v>14.828888966666664</v>
      </c>
    </row>
    <row r="1468" spans="1:15">
      <c r="A1468" s="1">
        <v>42486</v>
      </c>
      <c r="B1468" s="4" t="s">
        <v>6</v>
      </c>
      <c r="C1468" s="4" t="s">
        <v>22</v>
      </c>
      <c r="D1468" s="5">
        <v>2016</v>
      </c>
      <c r="E1468" s="5" t="s">
        <v>26</v>
      </c>
      <c r="F1468" s="2">
        <v>16.803332999999999</v>
      </c>
      <c r="G1468" s="2">
        <v>17.048667999999999</v>
      </c>
      <c r="H1468" s="2">
        <v>16.625999</v>
      </c>
      <c r="I1468" s="2">
        <v>16.916</v>
      </c>
      <c r="J1468" s="2">
        <v>16.916</v>
      </c>
      <c r="K1468" s="3">
        <v>48357000</v>
      </c>
      <c r="L1468" s="6">
        <f t="shared" si="91"/>
        <v>7.6244936859661732E-3</v>
      </c>
      <c r="M1468" s="7">
        <f t="shared" si="89"/>
        <v>9.6211781872795754</v>
      </c>
      <c r="N1468" s="2">
        <f t="shared" si="88"/>
        <v>16.098666999999999</v>
      </c>
      <c r="O1468" s="2">
        <f t="shared" si="90"/>
        <v>14.785600066666666</v>
      </c>
    </row>
    <row r="1469" spans="1:15">
      <c r="A1469" s="1">
        <v>42487</v>
      </c>
      <c r="B1469" s="4" t="s">
        <v>7</v>
      </c>
      <c r="C1469" s="4" t="s">
        <v>22</v>
      </c>
      <c r="D1469" s="5">
        <v>2016</v>
      </c>
      <c r="E1469" s="5" t="s">
        <v>26</v>
      </c>
      <c r="F1469" s="2">
        <v>16.850000000000001</v>
      </c>
      <c r="G1469" s="2">
        <v>17</v>
      </c>
      <c r="H1469" s="2">
        <v>16.626667000000001</v>
      </c>
      <c r="I1469" s="2">
        <v>16.764668</v>
      </c>
      <c r="J1469" s="2">
        <v>16.764668</v>
      </c>
      <c r="K1469" s="3">
        <v>48087000</v>
      </c>
      <c r="L1469" s="6">
        <f t="shared" si="91"/>
        <v>-8.9460865452825732E-3</v>
      </c>
      <c r="M1469" s="7">
        <f t="shared" si="89"/>
        <v>9.5261602080033043</v>
      </c>
      <c r="N1469" s="2">
        <f t="shared" si="88"/>
        <v>15.696667000000001</v>
      </c>
      <c r="O1469" s="2">
        <f t="shared" si="90"/>
        <v>14.745111166666666</v>
      </c>
    </row>
    <row r="1470" spans="1:15">
      <c r="A1470" s="1">
        <v>42488</v>
      </c>
      <c r="B1470" s="4" t="s">
        <v>8</v>
      </c>
      <c r="C1470" s="4" t="s">
        <v>22</v>
      </c>
      <c r="D1470" s="5">
        <v>2016</v>
      </c>
      <c r="E1470" s="5" t="s">
        <v>26</v>
      </c>
      <c r="F1470" s="2">
        <v>16.656668</v>
      </c>
      <c r="G1470" s="2">
        <v>16.895332</v>
      </c>
      <c r="H1470" s="2">
        <v>16.495999999999999</v>
      </c>
      <c r="I1470" s="2">
        <v>16.513999999999999</v>
      </c>
      <c r="J1470" s="2">
        <v>16.513999999999999</v>
      </c>
      <c r="K1470" s="3">
        <v>37785000</v>
      </c>
      <c r="L1470" s="6">
        <f t="shared" si="91"/>
        <v>-1.4952160102424993E-2</v>
      </c>
      <c r="M1470" s="7">
        <f t="shared" si="89"/>
        <v>9.3687713753094641</v>
      </c>
      <c r="N1470" s="2">
        <f t="shared" si="88"/>
        <v>15.348666857142858</v>
      </c>
      <c r="O1470" s="2">
        <f t="shared" si="90"/>
        <v>14.695977799999998</v>
      </c>
    </row>
    <row r="1471" spans="1:15">
      <c r="A1471" s="1">
        <v>42489</v>
      </c>
      <c r="B1471" s="4" t="s">
        <v>9</v>
      </c>
      <c r="C1471" s="4" t="s">
        <v>22</v>
      </c>
      <c r="D1471" s="5">
        <v>2016</v>
      </c>
      <c r="E1471" s="5" t="s">
        <v>26</v>
      </c>
      <c r="F1471" s="2">
        <v>16.542667000000002</v>
      </c>
      <c r="G1471" s="2">
        <v>16.562000000000001</v>
      </c>
      <c r="H1471" s="2">
        <v>15.853999999999999</v>
      </c>
      <c r="I1471" s="2">
        <v>16.050667000000001</v>
      </c>
      <c r="J1471" s="2">
        <v>16.050667000000001</v>
      </c>
      <c r="K1471" s="3">
        <v>81207000</v>
      </c>
      <c r="L1471" s="6">
        <f t="shared" si="91"/>
        <v>-2.8056981954705018E-2</v>
      </c>
      <c r="M1471" s="7">
        <f t="shared" si="89"/>
        <v>9.0778549439399452</v>
      </c>
      <c r="N1471" s="2">
        <f t="shared" si="88"/>
        <v>14.979238285714285</v>
      </c>
      <c r="O1471" s="2">
        <f t="shared" si="90"/>
        <v>14.631711133333331</v>
      </c>
    </row>
    <row r="1472" spans="1:15">
      <c r="A1472" s="1">
        <v>42492</v>
      </c>
      <c r="B1472" s="4" t="s">
        <v>10</v>
      </c>
      <c r="C1472" s="4" t="s">
        <v>23</v>
      </c>
      <c r="D1472" s="5">
        <v>2016</v>
      </c>
      <c r="E1472" s="5" t="s">
        <v>26</v>
      </c>
      <c r="F1472" s="2">
        <v>16.100000000000001</v>
      </c>
      <c r="G1472" s="2">
        <v>16.212667</v>
      </c>
      <c r="H1472" s="2">
        <v>15.654667</v>
      </c>
      <c r="I1472" s="2">
        <v>16.120000999999998</v>
      </c>
      <c r="J1472" s="2">
        <v>16.120000999999998</v>
      </c>
      <c r="K1472" s="3">
        <v>57658500</v>
      </c>
      <c r="L1472" s="6">
        <f t="shared" si="91"/>
        <v>4.319695873074794E-3</v>
      </c>
      <c r="M1472" s="7">
        <f t="shared" si="89"/>
        <v>9.1213882123507286</v>
      </c>
      <c r="N1472" s="2">
        <f t="shared" si="88"/>
        <v>14.673809714285712</v>
      </c>
      <c r="O1472" s="2">
        <f t="shared" si="90"/>
        <v>14.580844466666663</v>
      </c>
    </row>
    <row r="1473" spans="1:15">
      <c r="A1473" s="1">
        <v>42493</v>
      </c>
      <c r="B1473" s="4" t="s">
        <v>6</v>
      </c>
      <c r="C1473" s="4" t="s">
        <v>23</v>
      </c>
      <c r="D1473" s="5">
        <v>2016</v>
      </c>
      <c r="E1473" s="5" t="s">
        <v>26</v>
      </c>
      <c r="F1473" s="2">
        <v>15.824</v>
      </c>
      <c r="G1473" s="2">
        <v>15.927333000000001</v>
      </c>
      <c r="H1473" s="2">
        <v>15.441333</v>
      </c>
      <c r="I1473" s="2">
        <v>15.488</v>
      </c>
      <c r="J1473" s="2">
        <v>15.488</v>
      </c>
      <c r="K1473" s="3">
        <v>64533000</v>
      </c>
      <c r="L1473" s="6">
        <f t="shared" si="91"/>
        <v>-3.9206014937592064E-2</v>
      </c>
      <c r="M1473" s="7">
        <f t="shared" si="89"/>
        <v>8.7245689149081382</v>
      </c>
      <c r="N1473" s="2">
        <f t="shared" si="88"/>
        <v>14.361047714285714</v>
      </c>
      <c r="O1473" s="2">
        <f t="shared" si="90"/>
        <v>14.521199999999999</v>
      </c>
    </row>
    <row r="1474" spans="1:15">
      <c r="A1474" s="1">
        <v>42494</v>
      </c>
      <c r="B1474" s="4" t="s">
        <v>7</v>
      </c>
      <c r="C1474" s="4" t="s">
        <v>23</v>
      </c>
      <c r="D1474" s="5">
        <v>2016</v>
      </c>
      <c r="E1474" s="5" t="s">
        <v>26</v>
      </c>
      <c r="F1474" s="2">
        <v>15.352667</v>
      </c>
      <c r="G1474" s="2">
        <v>15.630667000000001</v>
      </c>
      <c r="H1474" s="2">
        <v>14.693333000000001</v>
      </c>
      <c r="I1474" s="2">
        <v>14.837332999999999</v>
      </c>
      <c r="J1474" s="2">
        <v>14.837332999999999</v>
      </c>
      <c r="K1474" s="3">
        <v>130507500</v>
      </c>
      <c r="L1474" s="6">
        <f t="shared" si="91"/>
        <v>-4.2011040805785146E-2</v>
      </c>
      <c r="M1474" s="7">
        <f t="shared" si="89"/>
        <v>8.3160296534052627</v>
      </c>
      <c r="N1474" s="2">
        <f t="shared" ref="N1474:N1537" si="92">AVERAGE(I1474:I1480)</f>
        <v>14.122571571428571</v>
      </c>
      <c r="O1474" s="2">
        <f t="shared" si="90"/>
        <v>14.4887111</v>
      </c>
    </row>
    <row r="1475" spans="1:15">
      <c r="A1475" s="1">
        <v>42495</v>
      </c>
      <c r="B1475" s="4" t="s">
        <v>8</v>
      </c>
      <c r="C1475" s="4" t="s">
        <v>23</v>
      </c>
      <c r="D1475" s="5">
        <v>2016</v>
      </c>
      <c r="E1475" s="5" t="s">
        <v>26</v>
      </c>
      <c r="F1475" s="2">
        <v>15.230667</v>
      </c>
      <c r="G1475" s="2">
        <v>15.242667000000001</v>
      </c>
      <c r="H1475" s="2">
        <v>13.986000000000001</v>
      </c>
      <c r="I1475" s="2">
        <v>14.102</v>
      </c>
      <c r="J1475" s="2">
        <v>14.102</v>
      </c>
      <c r="K1475" s="3">
        <v>168822000</v>
      </c>
      <c r="L1475" s="6">
        <f t="shared" si="91"/>
        <v>-4.9559647950207689E-2</v>
      </c>
      <c r="M1475" s="7">
        <f t="shared" ref="M1475:M1538" si="93">I1475/$I$2-1</f>
        <v>7.8543305034888018</v>
      </c>
      <c r="N1475" s="2">
        <f t="shared" si="92"/>
        <v>13.980190714285714</v>
      </c>
      <c r="O1475" s="2">
        <f t="shared" ref="O1475:O1538" si="94">AVERAGE(I1475:I1504)</f>
        <v>14.478422233333333</v>
      </c>
    </row>
    <row r="1476" spans="1:15">
      <c r="A1476" s="1">
        <v>42496</v>
      </c>
      <c r="B1476" s="4" t="s">
        <v>9</v>
      </c>
      <c r="C1476" s="4" t="s">
        <v>23</v>
      </c>
      <c r="D1476" s="5">
        <v>2016</v>
      </c>
      <c r="E1476" s="5" t="s">
        <v>26</v>
      </c>
      <c r="F1476" s="2">
        <v>14.058</v>
      </c>
      <c r="G1476" s="2">
        <v>14.424666999999999</v>
      </c>
      <c r="H1476" s="2">
        <v>13.874000000000001</v>
      </c>
      <c r="I1476" s="2">
        <v>14.328666999999999</v>
      </c>
      <c r="J1476" s="2">
        <v>14.328666999999999</v>
      </c>
      <c r="K1476" s="3">
        <v>85278000</v>
      </c>
      <c r="L1476" s="6">
        <f t="shared" ref="L1476:L1539" si="95">(J1476-J1475)/J1475</f>
        <v>1.6073393844844637E-2</v>
      </c>
      <c r="M1476" s="7">
        <f t="shared" si="93"/>
        <v>7.9966496449037994</v>
      </c>
      <c r="N1476" s="2">
        <f t="shared" si="92"/>
        <v>13.94933357142857</v>
      </c>
      <c r="O1476" s="2">
        <f t="shared" si="94"/>
        <v>14.4871778</v>
      </c>
    </row>
    <row r="1477" spans="1:15">
      <c r="A1477" s="1">
        <v>42499</v>
      </c>
      <c r="B1477" s="4" t="s">
        <v>10</v>
      </c>
      <c r="C1477" s="4" t="s">
        <v>23</v>
      </c>
      <c r="D1477" s="5">
        <v>2016</v>
      </c>
      <c r="E1477" s="5" t="s">
        <v>26</v>
      </c>
      <c r="F1477" s="2">
        <v>14.381333</v>
      </c>
      <c r="G1477" s="2">
        <v>14.41</v>
      </c>
      <c r="H1477" s="2">
        <v>13.786667</v>
      </c>
      <c r="I1477" s="2">
        <v>13.928000000000001</v>
      </c>
      <c r="J1477" s="2">
        <v>13.928000000000001</v>
      </c>
      <c r="K1477" s="3">
        <v>71646000</v>
      </c>
      <c r="L1477" s="6">
        <f t="shared" si="95"/>
        <v>-2.7962615084850432E-2</v>
      </c>
      <c r="M1477" s="7">
        <f t="shared" si="93"/>
        <v>7.7450797938300973</v>
      </c>
      <c r="N1477" s="2">
        <f t="shared" si="92"/>
        <v>13.851524</v>
      </c>
      <c r="O1477" s="2">
        <f t="shared" si="94"/>
        <v>14.4977778</v>
      </c>
    </row>
    <row r="1478" spans="1:15">
      <c r="A1478" s="1">
        <v>42500</v>
      </c>
      <c r="B1478" s="4" t="s">
        <v>6</v>
      </c>
      <c r="C1478" s="4" t="s">
        <v>23</v>
      </c>
      <c r="D1478" s="5">
        <v>2016</v>
      </c>
      <c r="E1478" s="5" t="s">
        <v>26</v>
      </c>
      <c r="F1478" s="2">
        <v>13.836667</v>
      </c>
      <c r="G1478" s="2">
        <v>13.964667</v>
      </c>
      <c r="H1478" s="2">
        <v>13.666667</v>
      </c>
      <c r="I1478" s="2">
        <v>13.912667000000001</v>
      </c>
      <c r="J1478" s="2">
        <v>13.912667000000001</v>
      </c>
      <c r="K1478" s="3">
        <v>61059000</v>
      </c>
      <c r="L1478" s="6">
        <f t="shared" si="95"/>
        <v>-1.1008759333716283E-3</v>
      </c>
      <c r="M1478" s="7">
        <f t="shared" si="93"/>
        <v>7.7354525459496557</v>
      </c>
      <c r="N1478" s="2">
        <f t="shared" si="92"/>
        <v>13.872952571428572</v>
      </c>
      <c r="O1478" s="2">
        <f t="shared" si="94"/>
        <v>14.521533366666665</v>
      </c>
    </row>
    <row r="1479" spans="1:15">
      <c r="A1479" s="1">
        <v>42501</v>
      </c>
      <c r="B1479" s="4" t="s">
        <v>7</v>
      </c>
      <c r="C1479" s="4" t="s">
        <v>23</v>
      </c>
      <c r="D1479" s="5">
        <v>2016</v>
      </c>
      <c r="E1479" s="5" t="s">
        <v>26</v>
      </c>
      <c r="F1479" s="2">
        <v>13.839333</v>
      </c>
      <c r="G1479" s="2">
        <v>14.365333</v>
      </c>
      <c r="H1479" s="2">
        <v>13.736667000000001</v>
      </c>
      <c r="I1479" s="2">
        <v>13.930667</v>
      </c>
      <c r="J1479" s="2">
        <v>13.930667</v>
      </c>
      <c r="K1479" s="3">
        <v>77428500</v>
      </c>
      <c r="L1479" s="6">
        <f t="shared" si="95"/>
        <v>1.2937850090136496E-3</v>
      </c>
      <c r="M1479" s="7">
        <f t="shared" si="93"/>
        <v>7.7467543435005553</v>
      </c>
      <c r="N1479" s="2">
        <f t="shared" si="92"/>
        <v>13.935047714285716</v>
      </c>
      <c r="O1479" s="2">
        <f t="shared" si="94"/>
        <v>14.494800033333332</v>
      </c>
    </row>
    <row r="1480" spans="1:15">
      <c r="A1480" s="1">
        <v>42502</v>
      </c>
      <c r="B1480" s="4" t="s">
        <v>8</v>
      </c>
      <c r="C1480" s="4" t="s">
        <v>23</v>
      </c>
      <c r="D1480" s="5">
        <v>2016</v>
      </c>
      <c r="E1480" s="5" t="s">
        <v>26</v>
      </c>
      <c r="F1480" s="2">
        <v>14.096</v>
      </c>
      <c r="G1480" s="2">
        <v>14.111333</v>
      </c>
      <c r="H1480" s="2">
        <v>13.577332999999999</v>
      </c>
      <c r="I1480" s="2">
        <v>13.818667</v>
      </c>
      <c r="J1480" s="2">
        <v>13.818667</v>
      </c>
      <c r="K1480" s="3">
        <v>54757500</v>
      </c>
      <c r="L1480" s="6">
        <f t="shared" si="95"/>
        <v>-8.0398160403949148E-3</v>
      </c>
      <c r="M1480" s="7">
        <f t="shared" si="93"/>
        <v>7.6764320476282855</v>
      </c>
      <c r="N1480" s="2">
        <f t="shared" si="92"/>
        <v>14.042857142857143</v>
      </c>
      <c r="O1480" s="2">
        <f t="shared" si="94"/>
        <v>14.466888899999997</v>
      </c>
    </row>
    <row r="1481" spans="1:15">
      <c r="A1481" s="1">
        <v>42503</v>
      </c>
      <c r="B1481" s="4" t="s">
        <v>9</v>
      </c>
      <c r="C1481" s="4" t="s">
        <v>23</v>
      </c>
      <c r="D1481" s="5">
        <v>2016</v>
      </c>
      <c r="E1481" s="5" t="s">
        <v>26</v>
      </c>
      <c r="F1481" s="2">
        <v>13.852</v>
      </c>
      <c r="G1481" s="2">
        <v>14.08</v>
      </c>
      <c r="H1481" s="2">
        <v>13.78</v>
      </c>
      <c r="I1481" s="2">
        <v>13.840667</v>
      </c>
      <c r="J1481" s="2">
        <v>13.840667</v>
      </c>
      <c r="K1481" s="3">
        <v>42342000</v>
      </c>
      <c r="L1481" s="6">
        <f t="shared" si="95"/>
        <v>1.5920493633720418E-3</v>
      </c>
      <c r="M1481" s="7">
        <f t="shared" si="93"/>
        <v>7.6902453557460539</v>
      </c>
      <c r="N1481" s="2">
        <f t="shared" si="92"/>
        <v>14.128</v>
      </c>
      <c r="O1481" s="2">
        <f t="shared" si="94"/>
        <v>14.435488899999998</v>
      </c>
    </row>
    <row r="1482" spans="1:15">
      <c r="A1482" s="1">
        <v>42506</v>
      </c>
      <c r="B1482" s="4" t="s">
        <v>10</v>
      </c>
      <c r="C1482" s="4" t="s">
        <v>23</v>
      </c>
      <c r="D1482" s="5">
        <v>2016</v>
      </c>
      <c r="E1482" s="5" t="s">
        <v>26</v>
      </c>
      <c r="F1482" s="2">
        <v>13.876666999999999</v>
      </c>
      <c r="G1482" s="2">
        <v>14.21</v>
      </c>
      <c r="H1482" s="2">
        <v>13.861333</v>
      </c>
      <c r="I1482" s="2">
        <v>13.885999999999999</v>
      </c>
      <c r="J1482" s="2">
        <v>13.885999999999999</v>
      </c>
      <c r="K1482" s="3">
        <v>44241000</v>
      </c>
      <c r="L1482" s="6">
        <f t="shared" si="95"/>
        <v>3.2753479294024921E-3</v>
      </c>
      <c r="M1482" s="7">
        <f t="shared" si="93"/>
        <v>7.7187089328779965</v>
      </c>
      <c r="N1482" s="2">
        <f t="shared" si="92"/>
        <v>14.226095142857144</v>
      </c>
      <c r="O1482" s="2">
        <f t="shared" si="94"/>
        <v>14.415355566666666</v>
      </c>
    </row>
    <row r="1483" spans="1:15">
      <c r="A1483" s="1">
        <v>42507</v>
      </c>
      <c r="B1483" s="4" t="s">
        <v>6</v>
      </c>
      <c r="C1483" s="4" t="s">
        <v>23</v>
      </c>
      <c r="D1483" s="5">
        <v>2016</v>
      </c>
      <c r="E1483" s="5" t="s">
        <v>26</v>
      </c>
      <c r="F1483" s="2">
        <v>13.936667</v>
      </c>
      <c r="G1483" s="2">
        <v>13.988</v>
      </c>
      <c r="H1483" s="2">
        <v>13.601333</v>
      </c>
      <c r="I1483" s="2">
        <v>13.644</v>
      </c>
      <c r="J1483" s="2">
        <v>13.644</v>
      </c>
      <c r="K1483" s="3">
        <v>42654000</v>
      </c>
      <c r="L1483" s="6">
        <f t="shared" si="95"/>
        <v>-1.7427624945988703E-2</v>
      </c>
      <c r="M1483" s="7">
        <f t="shared" si="93"/>
        <v>7.5667625435825574</v>
      </c>
      <c r="N1483" s="2">
        <f t="shared" si="92"/>
        <v>14.333618999999999</v>
      </c>
      <c r="O1483" s="2">
        <f t="shared" si="94"/>
        <v>14.400911133333331</v>
      </c>
    </row>
    <row r="1484" spans="1:15">
      <c r="A1484" s="1">
        <v>42508</v>
      </c>
      <c r="B1484" s="4" t="s">
        <v>7</v>
      </c>
      <c r="C1484" s="4" t="s">
        <v>23</v>
      </c>
      <c r="D1484" s="5">
        <v>2016</v>
      </c>
      <c r="E1484" s="5" t="s">
        <v>26</v>
      </c>
      <c r="F1484" s="2">
        <v>13.943333000000001</v>
      </c>
      <c r="G1484" s="2">
        <v>14.353999999999999</v>
      </c>
      <c r="H1484" s="2">
        <v>13.85</v>
      </c>
      <c r="I1484" s="2">
        <v>14.077999999999999</v>
      </c>
      <c r="J1484" s="2">
        <v>14.077999999999999</v>
      </c>
      <c r="K1484" s="3">
        <v>84262500</v>
      </c>
      <c r="L1484" s="6">
        <f t="shared" si="95"/>
        <v>3.1808853708589803E-2</v>
      </c>
      <c r="M1484" s="7">
        <f t="shared" si="93"/>
        <v>7.8392614400876006</v>
      </c>
      <c r="N1484" s="2">
        <f t="shared" si="92"/>
        <v>14.528476142857143</v>
      </c>
      <c r="O1484" s="2">
        <f t="shared" si="94"/>
        <v>14.413200033333332</v>
      </c>
    </row>
    <row r="1485" spans="1:15">
      <c r="A1485" s="1">
        <v>42509</v>
      </c>
      <c r="B1485" s="4" t="s">
        <v>8</v>
      </c>
      <c r="C1485" s="4" t="s">
        <v>23</v>
      </c>
      <c r="D1485" s="5">
        <v>2016</v>
      </c>
      <c r="E1485" s="5" t="s">
        <v>26</v>
      </c>
      <c r="F1485" s="2">
        <v>14.241332999999999</v>
      </c>
      <c r="G1485" s="2">
        <v>14.452667</v>
      </c>
      <c r="H1485" s="2">
        <v>13.82</v>
      </c>
      <c r="I1485" s="2">
        <v>14.347333000000001</v>
      </c>
      <c r="J1485" s="2">
        <v>14.347333000000001</v>
      </c>
      <c r="K1485" s="3">
        <v>102994500</v>
      </c>
      <c r="L1485" s="6">
        <f t="shared" si="95"/>
        <v>1.9131481744566088E-2</v>
      </c>
      <c r="M1485" s="7">
        <f t="shared" si="93"/>
        <v>8.0083696089640846</v>
      </c>
      <c r="N1485" s="2">
        <f t="shared" si="92"/>
        <v>14.641523714285713</v>
      </c>
      <c r="O1485" s="2">
        <f t="shared" si="94"/>
        <v>14.415666699999997</v>
      </c>
    </row>
    <row r="1486" spans="1:15">
      <c r="A1486" s="1">
        <v>42510</v>
      </c>
      <c r="B1486" s="4" t="s">
        <v>9</v>
      </c>
      <c r="C1486" s="4" t="s">
        <v>23</v>
      </c>
      <c r="D1486" s="5">
        <v>2016</v>
      </c>
      <c r="E1486" s="5" t="s">
        <v>26</v>
      </c>
      <c r="F1486" s="2">
        <v>14.465999999999999</v>
      </c>
      <c r="G1486" s="2">
        <v>14.703333000000001</v>
      </c>
      <c r="H1486" s="2">
        <v>14.423333</v>
      </c>
      <c r="I1486" s="2">
        <v>14.685333</v>
      </c>
      <c r="J1486" s="2">
        <v>14.685333</v>
      </c>
      <c r="K1486" s="3">
        <v>135106500</v>
      </c>
      <c r="L1486" s="6">
        <f t="shared" si="95"/>
        <v>2.3558385380753284E-2</v>
      </c>
      <c r="M1486" s="7">
        <f t="shared" si="93"/>
        <v>8.2205922518643249</v>
      </c>
      <c r="N1486" s="2">
        <f t="shared" si="92"/>
        <v>14.717904714285714</v>
      </c>
      <c r="O1486" s="2">
        <f t="shared" si="94"/>
        <v>14.418533366666667</v>
      </c>
    </row>
    <row r="1487" spans="1:15">
      <c r="A1487" s="1">
        <v>42513</v>
      </c>
      <c r="B1487" s="4" t="s">
        <v>10</v>
      </c>
      <c r="C1487" s="4" t="s">
        <v>23</v>
      </c>
      <c r="D1487" s="5">
        <v>2016</v>
      </c>
      <c r="E1487" s="5" t="s">
        <v>26</v>
      </c>
      <c r="F1487" s="2">
        <v>14.657999999999999</v>
      </c>
      <c r="G1487" s="2">
        <v>14.84</v>
      </c>
      <c r="H1487" s="2">
        <v>14.390667000000001</v>
      </c>
      <c r="I1487" s="2">
        <v>14.414667</v>
      </c>
      <c r="J1487" s="2">
        <v>14.414667</v>
      </c>
      <c r="K1487" s="3">
        <v>76537500</v>
      </c>
      <c r="L1487" s="6">
        <f t="shared" si="95"/>
        <v>-1.8431042728142447E-2</v>
      </c>
      <c r="M1487" s="7">
        <f t="shared" si="93"/>
        <v>8.0506471220914353</v>
      </c>
      <c r="N1487" s="2">
        <f t="shared" si="92"/>
        <v>14.711047571428571</v>
      </c>
      <c r="O1487" s="2">
        <f t="shared" si="94"/>
        <v>14.404533366666666</v>
      </c>
    </row>
    <row r="1488" spans="1:15">
      <c r="A1488" s="1">
        <v>42514</v>
      </c>
      <c r="B1488" s="4" t="s">
        <v>6</v>
      </c>
      <c r="C1488" s="4" t="s">
        <v>23</v>
      </c>
      <c r="D1488" s="5">
        <v>2016</v>
      </c>
      <c r="E1488" s="5" t="s">
        <v>26</v>
      </c>
      <c r="F1488" s="2">
        <v>14.44</v>
      </c>
      <c r="G1488" s="2">
        <v>14.582667000000001</v>
      </c>
      <c r="H1488" s="2">
        <v>14.345333</v>
      </c>
      <c r="I1488" s="2">
        <v>14.527333</v>
      </c>
      <c r="J1488" s="2">
        <v>14.527333</v>
      </c>
      <c r="K1488" s="3">
        <v>45207000</v>
      </c>
      <c r="L1488" s="6">
        <f t="shared" si="95"/>
        <v>7.8160667880847207E-3</v>
      </c>
      <c r="M1488" s="7">
        <f t="shared" si="93"/>
        <v>8.1213875844730889</v>
      </c>
      <c r="N1488" s="2">
        <f t="shared" si="92"/>
        <v>14.737142714285714</v>
      </c>
      <c r="O1488" s="2">
        <f t="shared" si="94"/>
        <v>14.400577799999999</v>
      </c>
    </row>
    <row r="1489" spans="1:15">
      <c r="A1489" s="1">
        <v>42515</v>
      </c>
      <c r="B1489" s="4" t="s">
        <v>7</v>
      </c>
      <c r="C1489" s="4" t="s">
        <v>23</v>
      </c>
      <c r="D1489" s="5">
        <v>2016</v>
      </c>
      <c r="E1489" s="5" t="s">
        <v>26</v>
      </c>
      <c r="F1489" s="2">
        <v>14.527333</v>
      </c>
      <c r="G1489" s="2">
        <v>14.757332999999999</v>
      </c>
      <c r="H1489" s="2">
        <v>14.433999999999999</v>
      </c>
      <c r="I1489" s="2">
        <v>14.638667</v>
      </c>
      <c r="J1489" s="2">
        <v>14.638667</v>
      </c>
      <c r="K1489" s="3">
        <v>46902000</v>
      </c>
      <c r="L1489" s="6">
        <f t="shared" si="95"/>
        <v>7.6637604438474271E-3</v>
      </c>
      <c r="M1489" s="7">
        <f t="shared" si="93"/>
        <v>8.1912917138359749</v>
      </c>
      <c r="N1489" s="2">
        <f t="shared" si="92"/>
        <v>14.747428428571428</v>
      </c>
      <c r="O1489" s="2">
        <f t="shared" si="94"/>
        <v>14.396200033333335</v>
      </c>
    </row>
    <row r="1490" spans="1:15">
      <c r="A1490" s="1">
        <v>42516</v>
      </c>
      <c r="B1490" s="4" t="s">
        <v>8</v>
      </c>
      <c r="C1490" s="4" t="s">
        <v>23</v>
      </c>
      <c r="D1490" s="5">
        <v>2016</v>
      </c>
      <c r="E1490" s="5" t="s">
        <v>26</v>
      </c>
      <c r="F1490" s="2">
        <v>14.7</v>
      </c>
      <c r="G1490" s="2">
        <v>15.017333000000001</v>
      </c>
      <c r="H1490" s="2">
        <v>14.603332999999999</v>
      </c>
      <c r="I1490" s="2">
        <v>15.007999999999999</v>
      </c>
      <c r="J1490" s="2">
        <v>15.007999999999999</v>
      </c>
      <c r="K1490" s="3">
        <v>61086000</v>
      </c>
      <c r="L1490" s="6">
        <f t="shared" si="95"/>
        <v>2.5229961170644789E-2</v>
      </c>
      <c r="M1490" s="7">
        <f t="shared" si="93"/>
        <v>8.4231876468841254</v>
      </c>
      <c r="N1490" s="2">
        <f t="shared" si="92"/>
        <v>14.757904571428572</v>
      </c>
      <c r="O1490" s="2">
        <f t="shared" si="94"/>
        <v>14.3899778</v>
      </c>
    </row>
    <row r="1491" spans="1:15">
      <c r="A1491" s="1">
        <v>42517</v>
      </c>
      <c r="B1491" s="4" t="s">
        <v>9</v>
      </c>
      <c r="C1491" s="4" t="s">
        <v>23</v>
      </c>
      <c r="D1491" s="5">
        <v>2016</v>
      </c>
      <c r="E1491" s="5" t="s">
        <v>26</v>
      </c>
      <c r="F1491" s="2">
        <v>14.999333</v>
      </c>
      <c r="G1491" s="2">
        <v>15.061999999999999</v>
      </c>
      <c r="H1491" s="2">
        <v>14.716666999999999</v>
      </c>
      <c r="I1491" s="2">
        <v>14.869332999999999</v>
      </c>
      <c r="J1491" s="2">
        <v>14.869332999999999</v>
      </c>
      <c r="K1491" s="3">
        <v>54754500</v>
      </c>
      <c r="L1491" s="6">
        <f t="shared" si="95"/>
        <v>-9.2395389125799494E-3</v>
      </c>
      <c r="M1491" s="7">
        <f t="shared" si="93"/>
        <v>8.3361217379401964</v>
      </c>
      <c r="N1491" s="2">
        <f t="shared" si="92"/>
        <v>14.826666428571428</v>
      </c>
      <c r="O1491" s="2">
        <f t="shared" si="94"/>
        <v>14.389222233333335</v>
      </c>
    </row>
    <row r="1492" spans="1:15">
      <c r="A1492" s="1">
        <v>42521</v>
      </c>
      <c r="B1492" s="4" t="s">
        <v>6</v>
      </c>
      <c r="C1492" s="4" t="s">
        <v>23</v>
      </c>
      <c r="D1492" s="5">
        <v>2016</v>
      </c>
      <c r="E1492" s="5" t="s">
        <v>26</v>
      </c>
      <c r="F1492" s="2">
        <v>14.869332999999999</v>
      </c>
      <c r="G1492" s="2">
        <v>14.983333</v>
      </c>
      <c r="H1492" s="2">
        <v>14.766667</v>
      </c>
      <c r="I1492" s="2">
        <v>14.882</v>
      </c>
      <c r="J1492" s="2">
        <v>14.882</v>
      </c>
      <c r="K1492" s="3">
        <v>41835000</v>
      </c>
      <c r="L1492" s="6">
        <f t="shared" si="95"/>
        <v>8.5188757289923018E-4</v>
      </c>
      <c r="M1492" s="7">
        <f t="shared" si="93"/>
        <v>8.3440750640278214</v>
      </c>
      <c r="N1492" s="2">
        <f t="shared" si="92"/>
        <v>14.945523571428572</v>
      </c>
      <c r="O1492" s="2">
        <f t="shared" si="94"/>
        <v>14.392800033333337</v>
      </c>
    </row>
    <row r="1493" spans="1:15">
      <c r="A1493" s="1">
        <v>42522</v>
      </c>
      <c r="B1493" s="4" t="s">
        <v>7</v>
      </c>
      <c r="C1493" s="4" t="s">
        <v>12</v>
      </c>
      <c r="D1493" s="5">
        <v>2016</v>
      </c>
      <c r="E1493" s="5" t="s">
        <v>26</v>
      </c>
      <c r="F1493" s="2">
        <v>14.765333</v>
      </c>
      <c r="G1493" s="2">
        <v>14.826667</v>
      </c>
      <c r="H1493" s="2">
        <v>14.459333000000001</v>
      </c>
      <c r="I1493" s="2">
        <v>14.637333</v>
      </c>
      <c r="J1493" s="2">
        <v>14.637333</v>
      </c>
      <c r="K1493" s="3">
        <v>44740500</v>
      </c>
      <c r="L1493" s="6">
        <f t="shared" si="95"/>
        <v>-1.6440464991264597E-2</v>
      </c>
      <c r="M1493" s="7">
        <f t="shared" si="93"/>
        <v>8.1904541250619243</v>
      </c>
      <c r="N1493" s="2">
        <f t="shared" si="92"/>
        <v>15.003904571428572</v>
      </c>
      <c r="O1493" s="2">
        <f t="shared" si="94"/>
        <v>14.391244466666672</v>
      </c>
    </row>
    <row r="1494" spans="1:15">
      <c r="A1494" s="1">
        <v>42523</v>
      </c>
      <c r="B1494" s="4" t="s">
        <v>8</v>
      </c>
      <c r="C1494" s="4" t="s">
        <v>12</v>
      </c>
      <c r="D1494" s="5">
        <v>2016</v>
      </c>
      <c r="E1494" s="5" t="s">
        <v>26</v>
      </c>
      <c r="F1494" s="2">
        <v>14.639333000000001</v>
      </c>
      <c r="G1494" s="2">
        <v>14.660667</v>
      </c>
      <c r="H1494" s="2">
        <v>14.474</v>
      </c>
      <c r="I1494" s="2">
        <v>14.597333000000001</v>
      </c>
      <c r="J1494" s="2">
        <v>14.597333000000001</v>
      </c>
      <c r="K1494" s="3">
        <v>30492000</v>
      </c>
      <c r="L1494" s="6">
        <f t="shared" si="95"/>
        <v>-2.7327382659121813E-3</v>
      </c>
      <c r="M1494" s="7">
        <f t="shared" si="93"/>
        <v>8.1653390193932562</v>
      </c>
      <c r="N1494" s="2">
        <f t="shared" si="92"/>
        <v>14.996571285714285</v>
      </c>
      <c r="O1494" s="2">
        <f t="shared" si="94"/>
        <v>14.395622266666669</v>
      </c>
    </row>
    <row r="1495" spans="1:15">
      <c r="A1495" s="1">
        <v>42524</v>
      </c>
      <c r="B1495" s="4" t="s">
        <v>9</v>
      </c>
      <c r="C1495" s="4" t="s">
        <v>12</v>
      </c>
      <c r="D1495" s="5">
        <v>2016</v>
      </c>
      <c r="E1495" s="5" t="s">
        <v>26</v>
      </c>
      <c r="F1495" s="2">
        <v>14.666667</v>
      </c>
      <c r="G1495" s="2">
        <v>14.795999999999999</v>
      </c>
      <c r="H1495" s="2">
        <v>14.534000000000001</v>
      </c>
      <c r="I1495" s="2">
        <v>14.599333</v>
      </c>
      <c r="J1495" s="2">
        <v>14.599333</v>
      </c>
      <c r="K1495" s="3">
        <v>33435000</v>
      </c>
      <c r="L1495" s="6">
        <f t="shared" si="95"/>
        <v>1.3701132939824634E-4</v>
      </c>
      <c r="M1495" s="7">
        <f t="shared" si="93"/>
        <v>8.1665947746766889</v>
      </c>
      <c r="N1495" s="2">
        <f t="shared" si="92"/>
        <v>14.98619042857143</v>
      </c>
      <c r="O1495" s="2">
        <f t="shared" si="94"/>
        <v>14.398822266666668</v>
      </c>
    </row>
    <row r="1496" spans="1:15">
      <c r="A1496" s="1">
        <v>42527</v>
      </c>
      <c r="B1496" s="4" t="s">
        <v>10</v>
      </c>
      <c r="C1496" s="4" t="s">
        <v>12</v>
      </c>
      <c r="D1496" s="5">
        <v>2016</v>
      </c>
      <c r="E1496" s="5" t="s">
        <v>26</v>
      </c>
      <c r="F1496" s="2">
        <v>14.533333000000001</v>
      </c>
      <c r="G1496" s="2">
        <v>14.726667000000001</v>
      </c>
      <c r="H1496" s="2">
        <v>14.363333000000001</v>
      </c>
      <c r="I1496" s="2">
        <v>14.712</v>
      </c>
      <c r="J1496" s="2">
        <v>14.712</v>
      </c>
      <c r="K1496" s="3">
        <v>33742500</v>
      </c>
      <c r="L1496" s="6">
        <f t="shared" si="95"/>
        <v>7.7172703711875104E-3</v>
      </c>
      <c r="M1496" s="7">
        <f t="shared" si="93"/>
        <v>8.237335864935984</v>
      </c>
      <c r="N1496" s="2">
        <f t="shared" si="92"/>
        <v>14.947809571428573</v>
      </c>
      <c r="O1496" s="2">
        <f t="shared" si="94"/>
        <v>14.414955600000003</v>
      </c>
    </row>
    <row r="1497" spans="1:15">
      <c r="A1497" s="1">
        <v>42528</v>
      </c>
      <c r="B1497" s="4" t="s">
        <v>6</v>
      </c>
      <c r="C1497" s="4" t="s">
        <v>12</v>
      </c>
      <c r="D1497" s="5">
        <v>2016</v>
      </c>
      <c r="E1497" s="5" t="s">
        <v>26</v>
      </c>
      <c r="F1497" s="2">
        <v>14.816000000000001</v>
      </c>
      <c r="G1497" s="2">
        <v>15.629333000000001</v>
      </c>
      <c r="H1497" s="2">
        <v>14.768000000000001</v>
      </c>
      <c r="I1497" s="2">
        <v>15.489333</v>
      </c>
      <c r="J1497" s="2">
        <v>15.489333</v>
      </c>
      <c r="K1497" s="3">
        <v>93204000</v>
      </c>
      <c r="L1497" s="6">
        <f t="shared" si="95"/>
        <v>5.2836663947797749E-2</v>
      </c>
      <c r="M1497" s="7">
        <f t="shared" si="93"/>
        <v>8.7254058758045474</v>
      </c>
      <c r="N1497" s="2">
        <f t="shared" si="92"/>
        <v>14.919428571428572</v>
      </c>
      <c r="O1497" s="2">
        <f t="shared" si="94"/>
        <v>14.425133366666669</v>
      </c>
    </row>
    <row r="1498" spans="1:15">
      <c r="A1498" s="1">
        <v>42529</v>
      </c>
      <c r="B1498" s="4" t="s">
        <v>7</v>
      </c>
      <c r="C1498" s="4" t="s">
        <v>12</v>
      </c>
      <c r="D1498" s="5">
        <v>2016</v>
      </c>
      <c r="E1498" s="5" t="s">
        <v>26</v>
      </c>
      <c r="F1498" s="2">
        <v>15.586667</v>
      </c>
      <c r="G1498" s="2">
        <v>16.056667000000001</v>
      </c>
      <c r="H1498" s="2">
        <v>15.507332999999999</v>
      </c>
      <c r="I1498" s="2">
        <v>15.701333</v>
      </c>
      <c r="J1498" s="2">
        <v>15.701333</v>
      </c>
      <c r="K1498" s="3">
        <v>89580000</v>
      </c>
      <c r="L1498" s="6">
        <f t="shared" si="95"/>
        <v>1.3686838548825811E-2</v>
      </c>
      <c r="M1498" s="7">
        <f t="shared" si="93"/>
        <v>8.8585159358484855</v>
      </c>
      <c r="N1498" s="2">
        <f t="shared" si="92"/>
        <v>14.782190571428572</v>
      </c>
      <c r="O1498" s="2">
        <f t="shared" si="94"/>
        <v>14.416288933333334</v>
      </c>
    </row>
    <row r="1499" spans="1:15">
      <c r="A1499" s="1">
        <v>42530</v>
      </c>
      <c r="B1499" s="4" t="s">
        <v>8</v>
      </c>
      <c r="C1499" s="4" t="s">
        <v>12</v>
      </c>
      <c r="D1499" s="5">
        <v>2016</v>
      </c>
      <c r="E1499" s="5" t="s">
        <v>26</v>
      </c>
      <c r="F1499" s="2">
        <v>15.665333</v>
      </c>
      <c r="G1499" s="2">
        <v>15.688667000000001</v>
      </c>
      <c r="H1499" s="2">
        <v>15.137333</v>
      </c>
      <c r="I1499" s="2">
        <v>15.290666999999999</v>
      </c>
      <c r="J1499" s="2">
        <v>15.290666999999999</v>
      </c>
      <c r="K1499" s="3">
        <v>67381500</v>
      </c>
      <c r="L1499" s="6">
        <f t="shared" si="95"/>
        <v>-2.6154849400366255E-2</v>
      </c>
      <c r="M1499" s="7">
        <f t="shared" si="93"/>
        <v>8.6006679362352578</v>
      </c>
      <c r="N1499" s="2">
        <f t="shared" si="92"/>
        <v>14.591238285714285</v>
      </c>
      <c r="O1499" s="2">
        <f t="shared" si="94"/>
        <v>14.382911166666668</v>
      </c>
    </row>
    <row r="1500" spans="1:15">
      <c r="A1500" s="1">
        <v>42531</v>
      </c>
      <c r="B1500" s="4" t="s">
        <v>9</v>
      </c>
      <c r="C1500" s="4" t="s">
        <v>12</v>
      </c>
      <c r="D1500" s="5">
        <v>2016</v>
      </c>
      <c r="E1500" s="5" t="s">
        <v>26</v>
      </c>
      <c r="F1500" s="2">
        <v>15.159333</v>
      </c>
      <c r="G1500" s="2">
        <v>15.198</v>
      </c>
      <c r="H1500" s="2">
        <v>14.561332999999999</v>
      </c>
      <c r="I1500" s="2">
        <v>14.586</v>
      </c>
      <c r="J1500" s="2">
        <v>14.586</v>
      </c>
      <c r="K1500" s="3">
        <v>90399000</v>
      </c>
      <c r="L1500" s="6">
        <f t="shared" si="95"/>
        <v>-4.6084778381479292E-2</v>
      </c>
      <c r="M1500" s="7">
        <f t="shared" si="93"/>
        <v>8.1582232820796818</v>
      </c>
      <c r="N1500" s="2">
        <f t="shared" si="92"/>
        <v>14.499238285714284</v>
      </c>
      <c r="O1500" s="2">
        <f t="shared" si="94"/>
        <v>14.367155599999998</v>
      </c>
    </row>
    <row r="1501" spans="1:15">
      <c r="A1501" s="1">
        <v>42534</v>
      </c>
      <c r="B1501" s="4" t="s">
        <v>10</v>
      </c>
      <c r="C1501" s="4" t="s">
        <v>12</v>
      </c>
      <c r="D1501" s="5">
        <v>2016</v>
      </c>
      <c r="E1501" s="5" t="s">
        <v>26</v>
      </c>
      <c r="F1501" s="2">
        <v>14.633333</v>
      </c>
      <c r="G1501" s="2">
        <v>15.051333</v>
      </c>
      <c r="H1501" s="2">
        <v>14.510667</v>
      </c>
      <c r="I1501" s="2">
        <v>14.524667000000001</v>
      </c>
      <c r="J1501" s="2">
        <v>14.524667000000001</v>
      </c>
      <c r="K1501" s="3">
        <v>62895000</v>
      </c>
      <c r="L1501" s="6">
        <f t="shared" si="95"/>
        <v>-4.2049225284519001E-3</v>
      </c>
      <c r="M1501" s="7">
        <f t="shared" si="93"/>
        <v>8.1197136626802724</v>
      </c>
      <c r="N1501" s="2">
        <f t="shared" si="92"/>
        <v>14.50704785714286</v>
      </c>
      <c r="O1501" s="2">
        <f t="shared" si="94"/>
        <v>14.392088933333332</v>
      </c>
    </row>
    <row r="1502" spans="1:15">
      <c r="A1502" s="1">
        <v>42535</v>
      </c>
      <c r="B1502" s="4" t="s">
        <v>6</v>
      </c>
      <c r="C1502" s="4" t="s">
        <v>12</v>
      </c>
      <c r="D1502" s="5">
        <v>2016</v>
      </c>
      <c r="E1502" s="5" t="s">
        <v>26</v>
      </c>
      <c r="F1502" s="2">
        <v>14.592000000000001</v>
      </c>
      <c r="G1502" s="2">
        <v>14.813333</v>
      </c>
      <c r="H1502" s="2">
        <v>14.168666999999999</v>
      </c>
      <c r="I1502" s="2">
        <v>14.330667</v>
      </c>
      <c r="J1502" s="2">
        <v>14.330667</v>
      </c>
      <c r="K1502" s="3">
        <v>53703000</v>
      </c>
      <c r="L1502" s="6">
        <f t="shared" si="95"/>
        <v>-1.3356588484954652E-2</v>
      </c>
      <c r="M1502" s="7">
        <f t="shared" si="93"/>
        <v>7.9979054001872321</v>
      </c>
      <c r="N1502" s="2">
        <f t="shared" si="92"/>
        <v>14.305047857142862</v>
      </c>
      <c r="O1502" s="2">
        <f t="shared" si="94"/>
        <v>14.417955599999999</v>
      </c>
    </row>
    <row r="1503" spans="1:15">
      <c r="A1503" s="1">
        <v>42536</v>
      </c>
      <c r="B1503" s="4" t="s">
        <v>7</v>
      </c>
      <c r="C1503" s="4" t="s">
        <v>12</v>
      </c>
      <c r="D1503" s="5">
        <v>2016</v>
      </c>
      <c r="E1503" s="5" t="s">
        <v>26</v>
      </c>
      <c r="F1503" s="2">
        <v>14.463333</v>
      </c>
      <c r="G1503" s="2">
        <v>14.793333000000001</v>
      </c>
      <c r="H1503" s="2">
        <v>14.342000000000001</v>
      </c>
      <c r="I1503" s="2">
        <v>14.513332999999999</v>
      </c>
      <c r="J1503" s="2">
        <v>14.513332999999999</v>
      </c>
      <c r="K1503" s="3">
        <v>43627500</v>
      </c>
      <c r="L1503" s="6">
        <f t="shared" si="95"/>
        <v>1.2746510682301064E-2</v>
      </c>
      <c r="M1503" s="7">
        <f t="shared" si="93"/>
        <v>8.112597297489053</v>
      </c>
      <c r="N1503" s="2">
        <f t="shared" si="92"/>
        <v>14.128285857142856</v>
      </c>
      <c r="O1503" s="2">
        <f t="shared" si="94"/>
        <v>14.448022266666662</v>
      </c>
    </row>
    <row r="1504" spans="1:15">
      <c r="A1504" s="1">
        <v>42537</v>
      </c>
      <c r="B1504" s="4" t="s">
        <v>8</v>
      </c>
      <c r="C1504" s="4" t="s">
        <v>12</v>
      </c>
      <c r="D1504" s="5">
        <v>2016</v>
      </c>
      <c r="E1504" s="5" t="s">
        <v>26</v>
      </c>
      <c r="F1504" s="2">
        <v>14.494667</v>
      </c>
      <c r="G1504" s="2">
        <v>14.536</v>
      </c>
      <c r="H1504" s="2">
        <v>14.233333</v>
      </c>
      <c r="I1504" s="2">
        <v>14.528667</v>
      </c>
      <c r="J1504" s="2">
        <v>14.528667</v>
      </c>
      <c r="K1504" s="3">
        <v>36604500</v>
      </c>
      <c r="L1504" s="6">
        <f t="shared" si="95"/>
        <v>1.0565457293649275E-3</v>
      </c>
      <c r="M1504" s="7">
        <f t="shared" si="93"/>
        <v>8.1222251732471378</v>
      </c>
      <c r="N1504" s="2">
        <f t="shared" si="92"/>
        <v>13.894476428571428</v>
      </c>
      <c r="O1504" s="2">
        <f t="shared" si="94"/>
        <v>14.476711166666663</v>
      </c>
    </row>
    <row r="1505" spans="1:15">
      <c r="A1505" s="1">
        <v>42538</v>
      </c>
      <c r="B1505" s="4" t="s">
        <v>9</v>
      </c>
      <c r="C1505" s="4" t="s">
        <v>12</v>
      </c>
      <c r="D1505" s="5">
        <v>2016</v>
      </c>
      <c r="E1505" s="5" t="s">
        <v>26</v>
      </c>
      <c r="F1505" s="2">
        <v>14.520667</v>
      </c>
      <c r="G1505" s="2">
        <v>14.666</v>
      </c>
      <c r="H1505" s="2">
        <v>14.3</v>
      </c>
      <c r="I1505" s="2">
        <v>14.364667000000001</v>
      </c>
      <c r="J1505" s="2">
        <v>14.364667000000001</v>
      </c>
      <c r="K1505" s="3">
        <v>46689000</v>
      </c>
      <c r="L1505" s="6">
        <f t="shared" si="95"/>
        <v>-1.1288028006974054E-2</v>
      </c>
      <c r="M1505" s="7">
        <f t="shared" si="93"/>
        <v>8.0192532400056002</v>
      </c>
      <c r="N1505" s="2">
        <f t="shared" si="92"/>
        <v>13.709904999999997</v>
      </c>
      <c r="O1505" s="2">
        <f t="shared" si="94"/>
        <v>14.51417783333333</v>
      </c>
    </row>
    <row r="1506" spans="1:15">
      <c r="A1506" s="1">
        <v>42541</v>
      </c>
      <c r="B1506" s="4" t="s">
        <v>10</v>
      </c>
      <c r="C1506" s="4" t="s">
        <v>12</v>
      </c>
      <c r="D1506" s="5">
        <v>2016</v>
      </c>
      <c r="E1506" s="5" t="s">
        <v>26</v>
      </c>
      <c r="F1506" s="2">
        <v>14.633333</v>
      </c>
      <c r="G1506" s="2">
        <v>14.916667</v>
      </c>
      <c r="H1506" s="2">
        <v>14.548667</v>
      </c>
      <c r="I1506" s="2">
        <v>14.646667000000001</v>
      </c>
      <c r="J1506" s="2">
        <v>14.646667000000001</v>
      </c>
      <c r="K1506" s="3">
        <v>53332500</v>
      </c>
      <c r="L1506" s="6">
        <f t="shared" si="95"/>
        <v>1.9631502769956313E-2</v>
      </c>
      <c r="M1506" s="7">
        <f t="shared" si="93"/>
        <v>8.1963147349697074</v>
      </c>
      <c r="N1506" s="2">
        <f t="shared" si="92"/>
        <v>13.579619285714287</v>
      </c>
      <c r="O1506" s="2">
        <f t="shared" si="94"/>
        <v>14.546488933333331</v>
      </c>
    </row>
    <row r="1507" spans="1:15">
      <c r="A1507" s="1">
        <v>42542</v>
      </c>
      <c r="B1507" s="4" t="s">
        <v>6</v>
      </c>
      <c r="C1507" s="4" t="s">
        <v>12</v>
      </c>
      <c r="D1507" s="5">
        <v>2016</v>
      </c>
      <c r="E1507" s="5" t="s">
        <v>26</v>
      </c>
      <c r="F1507" s="2">
        <v>14.712</v>
      </c>
      <c r="G1507" s="2">
        <v>14.837999999999999</v>
      </c>
      <c r="H1507" s="2">
        <v>14.587332999999999</v>
      </c>
      <c r="I1507" s="2">
        <v>14.640667000000001</v>
      </c>
      <c r="J1507" s="2">
        <v>14.640667000000001</v>
      </c>
      <c r="K1507" s="3">
        <v>67935000</v>
      </c>
      <c r="L1507" s="6">
        <f t="shared" si="95"/>
        <v>-4.0964951275264378E-4</v>
      </c>
      <c r="M1507" s="7">
        <f t="shared" si="93"/>
        <v>8.1925474691194076</v>
      </c>
      <c r="N1507" s="2">
        <f t="shared" si="92"/>
        <v>13.489047857142859</v>
      </c>
      <c r="O1507" s="2">
        <f t="shared" si="94"/>
        <v>14.563155599999996</v>
      </c>
    </row>
    <row r="1508" spans="1:15">
      <c r="A1508" s="1">
        <v>42543</v>
      </c>
      <c r="B1508" s="4" t="s">
        <v>7</v>
      </c>
      <c r="C1508" s="4" t="s">
        <v>12</v>
      </c>
      <c r="D1508" s="5">
        <v>2016</v>
      </c>
      <c r="E1508" s="5" t="s">
        <v>26</v>
      </c>
      <c r="F1508" s="2">
        <v>13.298</v>
      </c>
      <c r="G1508" s="2">
        <v>13.73</v>
      </c>
      <c r="H1508" s="2">
        <v>13.05</v>
      </c>
      <c r="I1508" s="2">
        <v>13.110666999999999</v>
      </c>
      <c r="J1508" s="2">
        <v>13.110666999999999</v>
      </c>
      <c r="K1508" s="3">
        <v>356136000</v>
      </c>
      <c r="L1508" s="6">
        <f t="shared" si="95"/>
        <v>-0.10450343553336751</v>
      </c>
      <c r="M1508" s="7">
        <f t="shared" si="93"/>
        <v>7.2318946772928676</v>
      </c>
      <c r="N1508" s="2">
        <f t="shared" si="92"/>
        <v>13.419238285714286</v>
      </c>
      <c r="O1508" s="2">
        <f t="shared" si="94"/>
        <v>14.576888933333329</v>
      </c>
    </row>
    <row r="1509" spans="1:15">
      <c r="A1509" s="1">
        <v>42544</v>
      </c>
      <c r="B1509" s="4" t="s">
        <v>8</v>
      </c>
      <c r="C1509" s="4" t="s">
        <v>12</v>
      </c>
      <c r="D1509" s="5">
        <v>2016</v>
      </c>
      <c r="E1509" s="5" t="s">
        <v>26</v>
      </c>
      <c r="F1509" s="2">
        <v>13.045999999999999</v>
      </c>
      <c r="G1509" s="2">
        <v>13.17</v>
      </c>
      <c r="H1509" s="2">
        <v>12.808667</v>
      </c>
      <c r="I1509" s="2">
        <v>13.093332999999999</v>
      </c>
      <c r="J1509" s="2">
        <v>13.093332999999999</v>
      </c>
      <c r="K1509" s="3">
        <v>151960500</v>
      </c>
      <c r="L1509" s="6">
        <f t="shared" si="95"/>
        <v>-1.3221295300994192E-3</v>
      </c>
      <c r="M1509" s="7">
        <f t="shared" si="93"/>
        <v>7.2210110462513502</v>
      </c>
      <c r="N1509" s="2">
        <f t="shared" si="92"/>
        <v>13.608190571428571</v>
      </c>
      <c r="O1509" s="2">
        <f t="shared" si="94"/>
        <v>14.652333366666664</v>
      </c>
    </row>
    <row r="1510" spans="1:15">
      <c r="A1510" s="1">
        <v>42545</v>
      </c>
      <c r="B1510" s="4" t="s">
        <v>9</v>
      </c>
      <c r="C1510" s="4" t="s">
        <v>12</v>
      </c>
      <c r="D1510" s="5">
        <v>2016</v>
      </c>
      <c r="E1510" s="5" t="s">
        <v>26</v>
      </c>
      <c r="F1510" s="2">
        <v>12.67</v>
      </c>
      <c r="G1510" s="2">
        <v>13.007999999999999</v>
      </c>
      <c r="H1510" s="2">
        <v>12.648667</v>
      </c>
      <c r="I1510" s="2">
        <v>12.876666999999999</v>
      </c>
      <c r="J1510" s="2">
        <v>12.876666999999999</v>
      </c>
      <c r="K1510" s="3">
        <v>105397500</v>
      </c>
      <c r="L1510" s="6">
        <f t="shared" si="95"/>
        <v>-1.6547811011909653E-2</v>
      </c>
      <c r="M1510" s="7">
        <f t="shared" si="93"/>
        <v>7.084971309131161</v>
      </c>
      <c r="N1510" s="2">
        <f t="shared" si="92"/>
        <v>13.775619142857142</v>
      </c>
      <c r="O1510" s="2">
        <f t="shared" si="94"/>
        <v>14.727066699999998</v>
      </c>
    </row>
    <row r="1511" spans="1:15">
      <c r="A1511" s="1">
        <v>42548</v>
      </c>
      <c r="B1511" s="4" t="s">
        <v>10</v>
      </c>
      <c r="C1511" s="4" t="s">
        <v>12</v>
      </c>
      <c r="D1511" s="5">
        <v>2016</v>
      </c>
      <c r="E1511" s="5" t="s">
        <v>26</v>
      </c>
      <c r="F1511" s="2">
        <v>12.724</v>
      </c>
      <c r="G1511" s="2">
        <v>13.254</v>
      </c>
      <c r="H1511" s="2">
        <v>12.524667000000001</v>
      </c>
      <c r="I1511" s="2">
        <v>13.236667000000001</v>
      </c>
      <c r="J1511" s="2">
        <v>13.236667000000001</v>
      </c>
      <c r="K1511" s="3">
        <v>108081000</v>
      </c>
      <c r="L1511" s="6">
        <f t="shared" si="95"/>
        <v>2.7957545225018338E-2</v>
      </c>
      <c r="M1511" s="7">
        <f t="shared" si="93"/>
        <v>7.3110072601491716</v>
      </c>
      <c r="N1511" s="2">
        <f t="shared" si="92"/>
        <v>13.978381000000001</v>
      </c>
      <c r="O1511" s="2">
        <f t="shared" si="94"/>
        <v>14.800422233333332</v>
      </c>
    </row>
    <row r="1512" spans="1:15">
      <c r="A1512" s="1">
        <v>42549</v>
      </c>
      <c r="B1512" s="4" t="s">
        <v>6</v>
      </c>
      <c r="C1512" s="4" t="s">
        <v>12</v>
      </c>
      <c r="D1512" s="5">
        <v>2016</v>
      </c>
      <c r="E1512" s="5" t="s">
        <v>26</v>
      </c>
      <c r="F1512" s="2">
        <v>13.459333000000001</v>
      </c>
      <c r="G1512" s="2">
        <v>13.603332999999999</v>
      </c>
      <c r="H1512" s="2">
        <v>13.294</v>
      </c>
      <c r="I1512" s="2">
        <v>13.452667</v>
      </c>
      <c r="J1512" s="2">
        <v>13.452667</v>
      </c>
      <c r="K1512" s="3">
        <v>93186000</v>
      </c>
      <c r="L1512" s="6">
        <f t="shared" si="95"/>
        <v>1.6318307320113083E-2</v>
      </c>
      <c r="M1512" s="7">
        <f t="shared" si="93"/>
        <v>7.4466288307599768</v>
      </c>
      <c r="N1512" s="2">
        <f t="shared" si="92"/>
        <v>14.144</v>
      </c>
      <c r="O1512" s="2">
        <f t="shared" si="94"/>
        <v>14.868266666666665</v>
      </c>
    </row>
    <row r="1513" spans="1:15">
      <c r="A1513" s="1">
        <v>42550</v>
      </c>
      <c r="B1513" s="4" t="s">
        <v>7</v>
      </c>
      <c r="C1513" s="4" t="s">
        <v>12</v>
      </c>
      <c r="D1513" s="5">
        <v>2016</v>
      </c>
      <c r="E1513" s="5" t="s">
        <v>26</v>
      </c>
      <c r="F1513" s="2">
        <v>13.675333</v>
      </c>
      <c r="G1513" s="2">
        <v>14.118667</v>
      </c>
      <c r="H1513" s="2">
        <v>13.533333000000001</v>
      </c>
      <c r="I1513" s="2">
        <v>14.012667</v>
      </c>
      <c r="J1513" s="2">
        <v>14.012667</v>
      </c>
      <c r="K1513" s="3">
        <v>89923500</v>
      </c>
      <c r="L1513" s="6">
        <f t="shared" si="95"/>
        <v>4.1627433430114678E-2</v>
      </c>
      <c r="M1513" s="7">
        <f t="shared" si="93"/>
        <v>7.798240310121324</v>
      </c>
      <c r="N1513" s="2">
        <f t="shared" si="92"/>
        <v>14.286761857142858</v>
      </c>
      <c r="O1513" s="2">
        <f t="shared" si="94"/>
        <v>14.921288866666666</v>
      </c>
    </row>
    <row r="1514" spans="1:15">
      <c r="A1514" s="1">
        <v>42551</v>
      </c>
      <c r="B1514" s="4" t="s">
        <v>8</v>
      </c>
      <c r="C1514" s="4" t="s">
        <v>12</v>
      </c>
      <c r="D1514" s="5">
        <v>2016</v>
      </c>
      <c r="E1514" s="5" t="s">
        <v>26</v>
      </c>
      <c r="F1514" s="2">
        <v>14.198</v>
      </c>
      <c r="G1514" s="2">
        <v>14.233333</v>
      </c>
      <c r="H1514" s="2">
        <v>13.934666999999999</v>
      </c>
      <c r="I1514" s="2">
        <v>14.151999999999999</v>
      </c>
      <c r="J1514" s="2">
        <v>14.151999999999999</v>
      </c>
      <c r="K1514" s="3">
        <v>72646500</v>
      </c>
      <c r="L1514" s="6">
        <f t="shared" si="95"/>
        <v>9.9433605322954456E-3</v>
      </c>
      <c r="M1514" s="7">
        <f t="shared" si="93"/>
        <v>7.8857243855746368</v>
      </c>
      <c r="N1514" s="2">
        <f t="shared" si="92"/>
        <v>14.425714142857142</v>
      </c>
      <c r="O1514" s="2">
        <f t="shared" si="94"/>
        <v>14.953999966666666</v>
      </c>
    </row>
    <row r="1515" spans="1:15">
      <c r="A1515" s="1">
        <v>42552</v>
      </c>
      <c r="B1515" s="4" t="s">
        <v>9</v>
      </c>
      <c r="C1515" s="4" t="s">
        <v>13</v>
      </c>
      <c r="D1515" s="5">
        <v>2016</v>
      </c>
      <c r="E1515" s="5" t="s">
        <v>27</v>
      </c>
      <c r="F1515" s="2">
        <v>13.742667000000001</v>
      </c>
      <c r="G1515" s="2">
        <v>14.549333000000001</v>
      </c>
      <c r="H1515" s="2">
        <v>13.733333</v>
      </c>
      <c r="I1515" s="2">
        <v>14.433332999999999</v>
      </c>
      <c r="J1515" s="2">
        <v>14.433332999999999</v>
      </c>
      <c r="K1515" s="3">
        <v>81000000</v>
      </c>
      <c r="L1515" s="6">
        <f t="shared" si="95"/>
        <v>1.9879381006218208E-2</v>
      </c>
      <c r="M1515" s="7">
        <f t="shared" si="93"/>
        <v>8.0623670861517187</v>
      </c>
      <c r="N1515" s="2">
        <f t="shared" si="92"/>
        <v>14.543523714285714</v>
      </c>
      <c r="O1515" s="2">
        <f t="shared" si="94"/>
        <v>14.983622200000003</v>
      </c>
    </row>
    <row r="1516" spans="1:15">
      <c r="A1516" s="1">
        <v>42556</v>
      </c>
      <c r="B1516" s="4" t="s">
        <v>6</v>
      </c>
      <c r="C1516" s="4" t="s">
        <v>13</v>
      </c>
      <c r="D1516" s="5">
        <v>2016</v>
      </c>
      <c r="E1516" s="5" t="s">
        <v>27</v>
      </c>
      <c r="F1516" s="2">
        <v>13.981999999999999</v>
      </c>
      <c r="G1516" s="2">
        <v>14.302667</v>
      </c>
      <c r="H1516" s="2">
        <v>13.866667</v>
      </c>
      <c r="I1516" s="2">
        <v>14.265333</v>
      </c>
      <c r="J1516" s="2">
        <v>14.265333</v>
      </c>
      <c r="K1516" s="3">
        <v>77629500</v>
      </c>
      <c r="L1516" s="6">
        <f t="shared" si="95"/>
        <v>-1.1639723132557065E-2</v>
      </c>
      <c r="M1516" s="7">
        <f t="shared" si="93"/>
        <v>7.956883642343314</v>
      </c>
      <c r="N1516" s="2">
        <f t="shared" si="92"/>
        <v>14.600952285714287</v>
      </c>
      <c r="O1516" s="2">
        <f t="shared" si="94"/>
        <v>15.0038222</v>
      </c>
    </row>
    <row r="1517" spans="1:15">
      <c r="A1517" s="1">
        <v>42557</v>
      </c>
      <c r="B1517" s="4" t="s">
        <v>7</v>
      </c>
      <c r="C1517" s="4" t="s">
        <v>13</v>
      </c>
      <c r="D1517" s="5">
        <v>2016</v>
      </c>
      <c r="E1517" s="5" t="s">
        <v>27</v>
      </c>
      <c r="F1517" s="2">
        <v>14</v>
      </c>
      <c r="G1517" s="2">
        <v>14.348667000000001</v>
      </c>
      <c r="H1517" s="2">
        <v>13.933332999999999</v>
      </c>
      <c r="I1517" s="2">
        <v>14.295999999999999</v>
      </c>
      <c r="J1517" s="2">
        <v>14.295999999999999</v>
      </c>
      <c r="K1517" s="3">
        <v>73798500</v>
      </c>
      <c r="L1517" s="6">
        <f t="shared" si="95"/>
        <v>2.149757036866881E-3</v>
      </c>
      <c r="M1517" s="7">
        <f t="shared" si="93"/>
        <v>7.9761387659818404</v>
      </c>
      <c r="N1517" s="2">
        <f t="shared" si="92"/>
        <v>14.672857142857143</v>
      </c>
      <c r="O1517" s="2">
        <f t="shared" si="94"/>
        <v>15.025222199999998</v>
      </c>
    </row>
    <row r="1518" spans="1:15">
      <c r="A1518" s="1">
        <v>42558</v>
      </c>
      <c r="B1518" s="4" t="s">
        <v>8</v>
      </c>
      <c r="C1518" s="4" t="s">
        <v>13</v>
      </c>
      <c r="D1518" s="5">
        <v>2016</v>
      </c>
      <c r="E1518" s="5" t="s">
        <v>27</v>
      </c>
      <c r="F1518" s="2">
        <v>14.206666999999999</v>
      </c>
      <c r="G1518" s="2">
        <v>14.541333</v>
      </c>
      <c r="H1518" s="2">
        <v>14.200666999999999</v>
      </c>
      <c r="I1518" s="2">
        <v>14.396000000000001</v>
      </c>
      <c r="J1518" s="2">
        <v>14.396000000000001</v>
      </c>
      <c r="K1518" s="3">
        <v>54180000</v>
      </c>
      <c r="L1518" s="6">
        <f t="shared" si="95"/>
        <v>6.9949636261892436E-3</v>
      </c>
      <c r="M1518" s="7">
        <f t="shared" si="93"/>
        <v>8.0389265301535104</v>
      </c>
      <c r="N1518" s="2">
        <f t="shared" si="92"/>
        <v>14.729618999999998</v>
      </c>
      <c r="O1518" s="2">
        <f t="shared" si="94"/>
        <v>15.044777766666664</v>
      </c>
    </row>
    <row r="1519" spans="1:15">
      <c r="A1519" s="1">
        <v>42559</v>
      </c>
      <c r="B1519" s="4" t="s">
        <v>9</v>
      </c>
      <c r="C1519" s="4" t="s">
        <v>13</v>
      </c>
      <c r="D1519" s="5">
        <v>2016</v>
      </c>
      <c r="E1519" s="5" t="s">
        <v>27</v>
      </c>
      <c r="F1519" s="2">
        <v>14.52</v>
      </c>
      <c r="G1519" s="2">
        <v>14.654</v>
      </c>
      <c r="H1519" s="2">
        <v>14.3</v>
      </c>
      <c r="I1519" s="2">
        <v>14.452</v>
      </c>
      <c r="J1519" s="2">
        <v>14.452</v>
      </c>
      <c r="K1519" s="3">
        <v>61122000</v>
      </c>
      <c r="L1519" s="6">
        <f t="shared" si="95"/>
        <v>3.8899694359543734E-3</v>
      </c>
      <c r="M1519" s="7">
        <f t="shared" si="93"/>
        <v>8.0740876780896436</v>
      </c>
      <c r="N1519" s="2">
        <f t="shared" si="92"/>
        <v>14.827809428571427</v>
      </c>
      <c r="O1519" s="2">
        <f t="shared" si="94"/>
        <v>15.061599999999999</v>
      </c>
    </row>
    <row r="1520" spans="1:15">
      <c r="A1520" s="1">
        <v>42562</v>
      </c>
      <c r="B1520" s="4" t="s">
        <v>10</v>
      </c>
      <c r="C1520" s="4" t="s">
        <v>13</v>
      </c>
      <c r="D1520" s="5">
        <v>2016</v>
      </c>
      <c r="E1520" s="5" t="s">
        <v>27</v>
      </c>
      <c r="F1520" s="2">
        <v>14.664</v>
      </c>
      <c r="G1520" s="2">
        <v>15.118667</v>
      </c>
      <c r="H1520" s="2">
        <v>14.634</v>
      </c>
      <c r="I1520" s="2">
        <v>14.985333000000001</v>
      </c>
      <c r="J1520" s="2">
        <v>14.985333000000001</v>
      </c>
      <c r="K1520" s="3">
        <v>81447000</v>
      </c>
      <c r="L1520" s="6">
        <f t="shared" si="95"/>
        <v>3.6903750345972923E-2</v>
      </c>
      <c r="M1520" s="7">
        <f t="shared" si="93"/>
        <v>8.4089555443793333</v>
      </c>
      <c r="N1520" s="2">
        <f t="shared" si="92"/>
        <v>14.908571285714284</v>
      </c>
      <c r="O1520" s="2">
        <f t="shared" si="94"/>
        <v>15.079866666666669</v>
      </c>
    </row>
    <row r="1521" spans="1:15">
      <c r="A1521" s="1">
        <v>42563</v>
      </c>
      <c r="B1521" s="4" t="s">
        <v>6</v>
      </c>
      <c r="C1521" s="4" t="s">
        <v>13</v>
      </c>
      <c r="D1521" s="5">
        <v>2016</v>
      </c>
      <c r="E1521" s="5" t="s">
        <v>27</v>
      </c>
      <c r="F1521" s="2">
        <v>14.94</v>
      </c>
      <c r="G1521" s="2">
        <v>15.166667</v>
      </c>
      <c r="H1521" s="2">
        <v>14.881333</v>
      </c>
      <c r="I1521" s="2">
        <v>14.976667000000001</v>
      </c>
      <c r="J1521" s="2">
        <v>14.976667000000001</v>
      </c>
      <c r="K1521" s="3">
        <v>68569500</v>
      </c>
      <c r="L1521" s="6">
        <f t="shared" si="95"/>
        <v>-5.782987938939922E-4</v>
      </c>
      <c r="M1521" s="7">
        <f t="shared" si="93"/>
        <v>8.4035143567362169</v>
      </c>
      <c r="N1521" s="2">
        <f t="shared" si="92"/>
        <v>14.942666571428575</v>
      </c>
      <c r="O1521" s="2">
        <f t="shared" si="94"/>
        <v>15.07575556666667</v>
      </c>
    </row>
    <row r="1522" spans="1:15">
      <c r="A1522" s="1">
        <v>42564</v>
      </c>
      <c r="B1522" s="4" t="s">
        <v>7</v>
      </c>
      <c r="C1522" s="4" t="s">
        <v>13</v>
      </c>
      <c r="D1522" s="5">
        <v>2016</v>
      </c>
      <c r="E1522" s="5" t="s">
        <v>27</v>
      </c>
      <c r="F1522" s="2">
        <v>15.033333000000001</v>
      </c>
      <c r="G1522" s="2">
        <v>15.039332999999999</v>
      </c>
      <c r="H1522" s="2">
        <v>14.686</v>
      </c>
      <c r="I1522" s="2">
        <v>14.835333</v>
      </c>
      <c r="J1522" s="2">
        <v>14.835333</v>
      </c>
      <c r="K1522" s="3">
        <v>53506500</v>
      </c>
      <c r="L1522" s="6">
        <f t="shared" si="95"/>
        <v>-9.4369461509694053E-3</v>
      </c>
      <c r="M1522" s="7">
        <f t="shared" si="93"/>
        <v>8.31477389812183</v>
      </c>
      <c r="N1522" s="2">
        <f t="shared" si="92"/>
        <v>14.903142714285716</v>
      </c>
      <c r="O1522" s="2">
        <f t="shared" si="94"/>
        <v>15.076177766666669</v>
      </c>
    </row>
    <row r="1523" spans="1:15">
      <c r="A1523" s="1">
        <v>42565</v>
      </c>
      <c r="B1523" s="4" t="s">
        <v>8</v>
      </c>
      <c r="C1523" s="4" t="s">
        <v>13</v>
      </c>
      <c r="D1523" s="5">
        <v>2016</v>
      </c>
      <c r="E1523" s="5" t="s">
        <v>27</v>
      </c>
      <c r="F1523" s="2">
        <v>14.874667000000001</v>
      </c>
      <c r="G1523" s="2">
        <v>14.996</v>
      </c>
      <c r="H1523" s="2">
        <v>14.736667000000001</v>
      </c>
      <c r="I1523" s="2">
        <v>14.768667000000001</v>
      </c>
      <c r="J1523" s="2">
        <v>14.768667000000001</v>
      </c>
      <c r="K1523" s="3">
        <v>40137000</v>
      </c>
      <c r="L1523" s="6">
        <f t="shared" si="95"/>
        <v>-4.4937312832815865E-3</v>
      </c>
      <c r="M1523" s="7">
        <f t="shared" si="93"/>
        <v>8.2729158072591442</v>
      </c>
      <c r="N1523" s="2">
        <f t="shared" si="92"/>
        <v>14.900666571428571</v>
      </c>
      <c r="O1523" s="2">
        <f t="shared" si="94"/>
        <v>15.076377766666671</v>
      </c>
    </row>
    <row r="1524" spans="1:15">
      <c r="A1524" s="1">
        <v>42566</v>
      </c>
      <c r="B1524" s="4" t="s">
        <v>9</v>
      </c>
      <c r="C1524" s="4" t="s">
        <v>13</v>
      </c>
      <c r="D1524" s="5">
        <v>2016</v>
      </c>
      <c r="E1524" s="5" t="s">
        <v>27</v>
      </c>
      <c r="F1524" s="2">
        <v>14.834667</v>
      </c>
      <c r="G1524" s="2">
        <v>14.85</v>
      </c>
      <c r="H1524" s="2">
        <v>14.642666999999999</v>
      </c>
      <c r="I1524" s="2">
        <v>14.693333000000001</v>
      </c>
      <c r="J1524" s="2">
        <v>14.693333000000001</v>
      </c>
      <c r="K1524" s="3">
        <v>33513000</v>
      </c>
      <c r="L1524" s="6">
        <f t="shared" si="95"/>
        <v>-5.100934295559632E-3</v>
      </c>
      <c r="M1524" s="7">
        <f t="shared" si="93"/>
        <v>8.2256152729980592</v>
      </c>
      <c r="N1524" s="2">
        <f t="shared" si="92"/>
        <v>14.98142842857143</v>
      </c>
      <c r="O1524" s="2">
        <f t="shared" si="94"/>
        <v>15.075111100000003</v>
      </c>
    </row>
    <row r="1525" spans="1:15">
      <c r="A1525" s="1">
        <v>42569</v>
      </c>
      <c r="B1525" s="4" t="s">
        <v>10</v>
      </c>
      <c r="C1525" s="4" t="s">
        <v>13</v>
      </c>
      <c r="D1525" s="5">
        <v>2016</v>
      </c>
      <c r="E1525" s="5" t="s">
        <v>27</v>
      </c>
      <c r="F1525" s="2">
        <v>14.642666999999999</v>
      </c>
      <c r="G1525" s="2">
        <v>15.139333000000001</v>
      </c>
      <c r="H1525" s="2">
        <v>14.553333</v>
      </c>
      <c r="I1525" s="2">
        <v>15.083333</v>
      </c>
      <c r="J1525" s="2">
        <v>15.083333</v>
      </c>
      <c r="K1525" s="3">
        <v>51181500</v>
      </c>
      <c r="L1525" s="6">
        <f t="shared" si="95"/>
        <v>2.654265032991485E-2</v>
      </c>
      <c r="M1525" s="7">
        <f t="shared" si="93"/>
        <v>8.470487553267569</v>
      </c>
      <c r="N1525" s="2">
        <f t="shared" si="92"/>
        <v>15.068190428571429</v>
      </c>
      <c r="O1525" s="2">
        <f t="shared" si="94"/>
        <v>15.074200000000003</v>
      </c>
    </row>
    <row r="1526" spans="1:15">
      <c r="A1526" s="1">
        <v>42570</v>
      </c>
      <c r="B1526" s="4" t="s">
        <v>6</v>
      </c>
      <c r="C1526" s="4" t="s">
        <v>13</v>
      </c>
      <c r="D1526" s="5">
        <v>2016</v>
      </c>
      <c r="E1526" s="5" t="s">
        <v>27</v>
      </c>
      <c r="F1526" s="2">
        <v>15</v>
      </c>
      <c r="G1526" s="2">
        <v>15.273332999999999</v>
      </c>
      <c r="H1526" s="2">
        <v>14.983333</v>
      </c>
      <c r="I1526" s="2">
        <v>15.017333000000001</v>
      </c>
      <c r="J1526" s="2">
        <v>15.017333000000001</v>
      </c>
      <c r="K1526" s="3">
        <v>46726500</v>
      </c>
      <c r="L1526" s="6">
        <f t="shared" si="95"/>
        <v>-4.3756907044350838E-3</v>
      </c>
      <c r="M1526" s="7">
        <f t="shared" si="93"/>
        <v>8.4290476289142671</v>
      </c>
      <c r="N1526" s="2">
        <f t="shared" si="92"/>
        <v>15.089523857142856</v>
      </c>
      <c r="O1526" s="2">
        <f t="shared" si="94"/>
        <v>15.049644466666667</v>
      </c>
    </row>
    <row r="1527" spans="1:15">
      <c r="A1527" s="1">
        <v>42571</v>
      </c>
      <c r="B1527" s="4" t="s">
        <v>7</v>
      </c>
      <c r="C1527" s="4" t="s">
        <v>13</v>
      </c>
      <c r="D1527" s="5">
        <v>2016</v>
      </c>
      <c r="E1527" s="5" t="s">
        <v>27</v>
      </c>
      <c r="F1527" s="2">
        <v>15.098000000000001</v>
      </c>
      <c r="G1527" s="2">
        <v>15.32</v>
      </c>
      <c r="H1527" s="2">
        <v>15</v>
      </c>
      <c r="I1527" s="2">
        <v>15.224</v>
      </c>
      <c r="J1527" s="2">
        <v>15.224</v>
      </c>
      <c r="K1527" s="3">
        <v>38527500</v>
      </c>
      <c r="L1527" s="6">
        <f t="shared" si="95"/>
        <v>1.3761897668514074E-2</v>
      </c>
      <c r="M1527" s="7">
        <f t="shared" si="93"/>
        <v>8.5588092174949306</v>
      </c>
      <c r="N1527" s="2">
        <f t="shared" si="92"/>
        <v>15.140476285714284</v>
      </c>
      <c r="O1527" s="2">
        <f t="shared" si="94"/>
        <v>15.018711133333333</v>
      </c>
    </row>
    <row r="1528" spans="1:15">
      <c r="A1528" s="1">
        <v>42572</v>
      </c>
      <c r="B1528" s="4" t="s">
        <v>8</v>
      </c>
      <c r="C1528" s="4" t="s">
        <v>13</v>
      </c>
      <c r="D1528" s="5">
        <v>2016</v>
      </c>
      <c r="E1528" s="5" t="s">
        <v>27</v>
      </c>
      <c r="F1528" s="2">
        <v>15.066667000000001</v>
      </c>
      <c r="G1528" s="2">
        <v>15.19</v>
      </c>
      <c r="H1528" s="2">
        <v>14.606667</v>
      </c>
      <c r="I1528" s="2">
        <v>14.7</v>
      </c>
      <c r="J1528" s="2">
        <v>14.7</v>
      </c>
      <c r="K1528" s="3">
        <v>66430500</v>
      </c>
      <c r="L1528" s="6">
        <f t="shared" si="95"/>
        <v>-3.4419337887546038E-2</v>
      </c>
      <c r="M1528" s="7">
        <f t="shared" si="93"/>
        <v>8.2298013332353843</v>
      </c>
      <c r="N1528" s="2">
        <f t="shared" si="92"/>
        <v>15.201714428571426</v>
      </c>
      <c r="O1528" s="2">
        <f t="shared" si="94"/>
        <v>14.982377800000002</v>
      </c>
    </row>
    <row r="1529" spans="1:15">
      <c r="A1529" s="1">
        <v>42573</v>
      </c>
      <c r="B1529" s="4" t="s">
        <v>9</v>
      </c>
      <c r="C1529" s="4" t="s">
        <v>13</v>
      </c>
      <c r="D1529" s="5">
        <v>2016</v>
      </c>
      <c r="E1529" s="5" t="s">
        <v>27</v>
      </c>
      <c r="F1529" s="2">
        <v>14.799333000000001</v>
      </c>
      <c r="G1529" s="2">
        <v>14.966666999999999</v>
      </c>
      <c r="H1529" s="2">
        <v>14.592000000000001</v>
      </c>
      <c r="I1529" s="2">
        <v>14.818</v>
      </c>
      <c r="J1529" s="2">
        <v>14.818</v>
      </c>
      <c r="K1529" s="3">
        <v>38695500</v>
      </c>
      <c r="L1529" s="6">
        <f t="shared" si="95"/>
        <v>8.0272108843537637E-3</v>
      </c>
      <c r="M1529" s="7">
        <f t="shared" si="93"/>
        <v>8.303890894957954</v>
      </c>
      <c r="N1529" s="2">
        <f t="shared" si="92"/>
        <v>15.292285857142858</v>
      </c>
      <c r="O1529" s="2">
        <f t="shared" si="94"/>
        <v>14.938533366666668</v>
      </c>
    </row>
    <row r="1530" spans="1:15">
      <c r="A1530" s="1">
        <v>42576</v>
      </c>
      <c r="B1530" s="4" t="s">
        <v>10</v>
      </c>
      <c r="C1530" s="4" t="s">
        <v>13</v>
      </c>
      <c r="D1530" s="5">
        <v>2016</v>
      </c>
      <c r="E1530" s="5" t="s">
        <v>27</v>
      </c>
      <c r="F1530" s="2">
        <v>14.818</v>
      </c>
      <c r="G1530" s="2">
        <v>15.426</v>
      </c>
      <c r="H1530" s="2">
        <v>14.757999999999999</v>
      </c>
      <c r="I1530" s="2">
        <v>15.334</v>
      </c>
      <c r="J1530" s="2">
        <v>15.334</v>
      </c>
      <c r="K1530" s="3">
        <v>67360500</v>
      </c>
      <c r="L1530" s="6">
        <f t="shared" si="95"/>
        <v>3.4822513159670672E-2</v>
      </c>
      <c r="M1530" s="7">
        <f t="shared" si="93"/>
        <v>8.6278757580837677</v>
      </c>
      <c r="N1530" s="2">
        <f t="shared" si="92"/>
        <v>15.339238285714288</v>
      </c>
      <c r="O1530" s="2">
        <f t="shared" si="94"/>
        <v>14.884111133333336</v>
      </c>
    </row>
    <row r="1531" spans="1:15">
      <c r="A1531" s="1">
        <v>42577</v>
      </c>
      <c r="B1531" s="4" t="s">
        <v>6</v>
      </c>
      <c r="C1531" s="4" t="s">
        <v>13</v>
      </c>
      <c r="D1531" s="5">
        <v>2016</v>
      </c>
      <c r="E1531" s="5" t="s">
        <v>27</v>
      </c>
      <c r="F1531" s="2">
        <v>15.179333</v>
      </c>
      <c r="G1531" s="2">
        <v>15.333333</v>
      </c>
      <c r="H1531" s="2">
        <v>15.02</v>
      </c>
      <c r="I1531" s="2">
        <v>15.300667000000001</v>
      </c>
      <c r="J1531" s="2">
        <v>15.300667000000001</v>
      </c>
      <c r="K1531" s="3">
        <v>51450000</v>
      </c>
      <c r="L1531" s="6">
        <f t="shared" si="95"/>
        <v>-2.1737967914437816E-3</v>
      </c>
      <c r="M1531" s="7">
        <f t="shared" si="93"/>
        <v>8.6069467126524248</v>
      </c>
      <c r="N1531" s="2">
        <f t="shared" si="92"/>
        <v>15.299047857142858</v>
      </c>
      <c r="O1531" s="2">
        <f t="shared" si="94"/>
        <v>14.823711133333337</v>
      </c>
    </row>
    <row r="1532" spans="1:15">
      <c r="A1532" s="1">
        <v>42578</v>
      </c>
      <c r="B1532" s="4" t="s">
        <v>7</v>
      </c>
      <c r="C1532" s="4" t="s">
        <v>13</v>
      </c>
      <c r="D1532" s="5">
        <v>2016</v>
      </c>
      <c r="E1532" s="5" t="s">
        <v>27</v>
      </c>
      <c r="F1532" s="2">
        <v>15.289332999999999</v>
      </c>
      <c r="G1532" s="2">
        <v>15.557333</v>
      </c>
      <c r="H1532" s="2">
        <v>15.128</v>
      </c>
      <c r="I1532" s="2">
        <v>15.232666999999999</v>
      </c>
      <c r="J1532" s="2">
        <v>15.232666999999999</v>
      </c>
      <c r="K1532" s="3">
        <v>43335000</v>
      </c>
      <c r="L1532" s="6">
        <f t="shared" si="95"/>
        <v>-4.4442506983519989E-3</v>
      </c>
      <c r="M1532" s="7">
        <f t="shared" si="93"/>
        <v>8.5642510330156885</v>
      </c>
      <c r="N1532" s="2">
        <f t="shared" si="92"/>
        <v>15.309524</v>
      </c>
      <c r="O1532" s="2">
        <f t="shared" si="94"/>
        <v>14.761933333333335</v>
      </c>
    </row>
    <row r="1533" spans="1:15">
      <c r="A1533" s="1">
        <v>42579</v>
      </c>
      <c r="B1533" s="4" t="s">
        <v>8</v>
      </c>
      <c r="C1533" s="4" t="s">
        <v>13</v>
      </c>
      <c r="D1533" s="5">
        <v>2016</v>
      </c>
      <c r="E1533" s="5" t="s">
        <v>27</v>
      </c>
      <c r="F1533" s="2">
        <v>15.196667</v>
      </c>
      <c r="G1533" s="2">
        <v>15.384</v>
      </c>
      <c r="H1533" s="2">
        <v>15.106667</v>
      </c>
      <c r="I1533" s="2">
        <v>15.374000000000001</v>
      </c>
      <c r="J1533" s="2">
        <v>15.374000000000001</v>
      </c>
      <c r="K1533" s="3">
        <v>36286500</v>
      </c>
      <c r="L1533" s="6">
        <f t="shared" si="95"/>
        <v>9.2782833104669889E-3</v>
      </c>
      <c r="M1533" s="7">
        <f t="shared" si="93"/>
        <v>8.6529908637524358</v>
      </c>
      <c r="N1533" s="2">
        <f t="shared" si="92"/>
        <v>15.324190571428572</v>
      </c>
      <c r="O1533" s="2">
        <f t="shared" si="94"/>
        <v>14.692755533333333</v>
      </c>
    </row>
    <row r="1534" spans="1:15">
      <c r="A1534" s="1">
        <v>42580</v>
      </c>
      <c r="B1534" s="4" t="s">
        <v>9</v>
      </c>
      <c r="C1534" s="4" t="s">
        <v>13</v>
      </c>
      <c r="D1534" s="5">
        <v>2016</v>
      </c>
      <c r="E1534" s="5" t="s">
        <v>27</v>
      </c>
      <c r="F1534" s="2">
        <v>15.38</v>
      </c>
      <c r="G1534" s="2">
        <v>15.685333</v>
      </c>
      <c r="H1534" s="2">
        <v>15.349333</v>
      </c>
      <c r="I1534" s="2">
        <v>15.652666999999999</v>
      </c>
      <c r="J1534" s="2">
        <v>15.652666999999999</v>
      </c>
      <c r="K1534" s="3">
        <v>46062000</v>
      </c>
      <c r="L1534" s="6">
        <f t="shared" si="95"/>
        <v>1.8125861844672738E-2</v>
      </c>
      <c r="M1534" s="7">
        <f t="shared" si="93"/>
        <v>8.8279596425367011</v>
      </c>
      <c r="N1534" s="2">
        <f t="shared" si="92"/>
        <v>15.281809571428571</v>
      </c>
      <c r="O1534" s="2">
        <f t="shared" si="94"/>
        <v>14.612444433333335</v>
      </c>
    </row>
    <row r="1535" spans="1:15">
      <c r="A1535" s="1">
        <v>42583</v>
      </c>
      <c r="B1535" s="4" t="s">
        <v>10</v>
      </c>
      <c r="C1535" s="4" t="s">
        <v>14</v>
      </c>
      <c r="D1535" s="5">
        <v>2016</v>
      </c>
      <c r="E1535" s="5" t="s">
        <v>27</v>
      </c>
      <c r="F1535" s="2">
        <v>15.7</v>
      </c>
      <c r="G1535" s="2">
        <v>15.775333</v>
      </c>
      <c r="H1535" s="2">
        <v>15.292</v>
      </c>
      <c r="I1535" s="2">
        <v>15.334</v>
      </c>
      <c r="J1535" s="2">
        <v>15.334</v>
      </c>
      <c r="K1535" s="3">
        <v>60244500</v>
      </c>
      <c r="L1535" s="6">
        <f t="shared" si="95"/>
        <v>-2.0358639201868894E-2</v>
      </c>
      <c r="M1535" s="7">
        <f t="shared" si="93"/>
        <v>8.6278757580837677</v>
      </c>
      <c r="N1535" s="2">
        <f t="shared" si="92"/>
        <v>15.227428571428572</v>
      </c>
      <c r="O1535" s="2">
        <f t="shared" si="94"/>
        <v>14.531355533333336</v>
      </c>
    </row>
    <row r="1536" spans="1:15">
      <c r="A1536" s="1">
        <v>42584</v>
      </c>
      <c r="B1536" s="4" t="s">
        <v>6</v>
      </c>
      <c r="C1536" s="4" t="s">
        <v>14</v>
      </c>
      <c r="D1536" s="5">
        <v>2016</v>
      </c>
      <c r="E1536" s="5" t="s">
        <v>27</v>
      </c>
      <c r="F1536" s="2">
        <v>15.291333</v>
      </c>
      <c r="G1536" s="2">
        <v>15.324667</v>
      </c>
      <c r="H1536" s="2">
        <v>14.76</v>
      </c>
      <c r="I1536" s="2">
        <v>15.146667000000001</v>
      </c>
      <c r="J1536" s="2">
        <v>15.146667000000001</v>
      </c>
      <c r="K1536" s="3">
        <v>59016000</v>
      </c>
      <c r="L1536" s="6">
        <f t="shared" si="95"/>
        <v>-1.2216838398330434E-2</v>
      </c>
      <c r="M1536" s="7">
        <f t="shared" si="93"/>
        <v>8.5102535558280543</v>
      </c>
      <c r="N1536" s="2">
        <f t="shared" si="92"/>
        <v>15.185904714285716</v>
      </c>
      <c r="O1536" s="2">
        <f t="shared" si="94"/>
        <v>14.455888866666669</v>
      </c>
    </row>
    <row r="1537" spans="1:15">
      <c r="A1537" s="1">
        <v>42585</v>
      </c>
      <c r="B1537" s="4" t="s">
        <v>7</v>
      </c>
      <c r="C1537" s="4" t="s">
        <v>14</v>
      </c>
      <c r="D1537" s="5">
        <v>2016</v>
      </c>
      <c r="E1537" s="5" t="s">
        <v>27</v>
      </c>
      <c r="F1537" s="2">
        <v>15.157999999999999</v>
      </c>
      <c r="G1537" s="2">
        <v>15.313333</v>
      </c>
      <c r="H1537" s="2">
        <v>14.947333</v>
      </c>
      <c r="I1537" s="2">
        <v>15.052667</v>
      </c>
      <c r="J1537" s="2">
        <v>15.052667</v>
      </c>
      <c r="K1537" s="3">
        <v>58317000</v>
      </c>
      <c r="L1537" s="6">
        <f t="shared" si="95"/>
        <v>-6.2059857789176446E-3</v>
      </c>
      <c r="M1537" s="7">
        <f t="shared" si="93"/>
        <v>8.4512330575066841</v>
      </c>
      <c r="N1537" s="2">
        <f t="shared" si="92"/>
        <v>15.164095142857144</v>
      </c>
      <c r="O1537" s="2">
        <f t="shared" si="94"/>
        <v>14.387466633333336</v>
      </c>
    </row>
    <row r="1538" spans="1:15">
      <c r="A1538" s="1">
        <v>42586</v>
      </c>
      <c r="B1538" s="4" t="s">
        <v>8</v>
      </c>
      <c r="C1538" s="4" t="s">
        <v>14</v>
      </c>
      <c r="D1538" s="5">
        <v>2016</v>
      </c>
      <c r="E1538" s="5" t="s">
        <v>27</v>
      </c>
      <c r="F1538" s="2">
        <v>15.045999999999999</v>
      </c>
      <c r="G1538" s="2">
        <v>15.390667000000001</v>
      </c>
      <c r="H1538" s="2">
        <v>14.803333</v>
      </c>
      <c r="I1538" s="2">
        <v>15.374000000000001</v>
      </c>
      <c r="J1538" s="2">
        <v>15.374000000000001</v>
      </c>
      <c r="K1538" s="3">
        <v>62205000</v>
      </c>
      <c r="L1538" s="6">
        <f t="shared" si="95"/>
        <v>2.1347246969590238E-2</v>
      </c>
      <c r="M1538" s="7">
        <f t="shared" si="93"/>
        <v>8.6529908637524358</v>
      </c>
      <c r="N1538" s="2">
        <f t="shared" ref="N1538:N1601" si="96">AVERAGE(I1538:I1544)</f>
        <v>15.162380857142855</v>
      </c>
      <c r="O1538" s="2">
        <f t="shared" si="94"/>
        <v>14.331088833333334</v>
      </c>
    </row>
    <row r="1539" spans="1:15">
      <c r="A1539" s="1">
        <v>42587</v>
      </c>
      <c r="B1539" s="4" t="s">
        <v>9</v>
      </c>
      <c r="C1539" s="4" t="s">
        <v>14</v>
      </c>
      <c r="D1539" s="5">
        <v>2016</v>
      </c>
      <c r="E1539" s="5" t="s">
        <v>27</v>
      </c>
      <c r="F1539" s="2">
        <v>15.333333</v>
      </c>
      <c r="G1539" s="2">
        <v>15.466666999999999</v>
      </c>
      <c r="H1539" s="2">
        <v>15.16</v>
      </c>
      <c r="I1539" s="2">
        <v>15.335333</v>
      </c>
      <c r="J1539" s="2">
        <v>15.335333</v>
      </c>
      <c r="K1539" s="3">
        <v>48078000</v>
      </c>
      <c r="L1539" s="6">
        <f t="shared" si="95"/>
        <v>-2.5150904123845603E-3</v>
      </c>
      <c r="M1539" s="7">
        <f t="shared" ref="M1539:M1602" si="97">I1539/$I$2-1</f>
        <v>8.6287127189801751</v>
      </c>
      <c r="N1539" s="2">
        <f t="shared" si="96"/>
        <v>15.114571285714286</v>
      </c>
      <c r="O1539" s="2">
        <f t="shared" ref="O1539:O1602" si="98">AVERAGE(I1539:I1568)</f>
        <v>14.275066600000001</v>
      </c>
    </row>
    <row r="1540" spans="1:15">
      <c r="A1540" s="1">
        <v>42590</v>
      </c>
      <c r="B1540" s="4" t="s">
        <v>10</v>
      </c>
      <c r="C1540" s="4" t="s">
        <v>14</v>
      </c>
      <c r="D1540" s="5">
        <v>2016</v>
      </c>
      <c r="E1540" s="5" t="s">
        <v>27</v>
      </c>
      <c r="F1540" s="2">
        <v>15.2</v>
      </c>
      <c r="G1540" s="2">
        <v>15.306666999999999</v>
      </c>
      <c r="H1540" s="2">
        <v>15.072666999999999</v>
      </c>
      <c r="I1540" s="2">
        <v>15.077332999999999</v>
      </c>
      <c r="J1540" s="2">
        <v>15.077332999999999</v>
      </c>
      <c r="K1540" s="3">
        <v>33954000</v>
      </c>
      <c r="L1540" s="6">
        <f t="shared" ref="L1540:L1603" si="99">(J1540-J1539)/J1539</f>
        <v>-1.6823892901445366E-2</v>
      </c>
      <c r="M1540" s="7">
        <f t="shared" si="97"/>
        <v>8.4667202874172691</v>
      </c>
      <c r="N1540" s="2">
        <f t="shared" si="96"/>
        <v>15.053428428571427</v>
      </c>
      <c r="O1540" s="2">
        <f t="shared" si="98"/>
        <v>14.222422166666668</v>
      </c>
    </row>
    <row r="1541" spans="1:15">
      <c r="A1541" s="1">
        <v>42591</v>
      </c>
      <c r="B1541" s="4" t="s">
        <v>6</v>
      </c>
      <c r="C1541" s="4" t="s">
        <v>14</v>
      </c>
      <c r="D1541" s="5">
        <v>2016</v>
      </c>
      <c r="E1541" s="5" t="s">
        <v>27</v>
      </c>
      <c r="F1541" s="2">
        <v>15.121333</v>
      </c>
      <c r="G1541" s="2">
        <v>15.436</v>
      </c>
      <c r="H1541" s="2">
        <v>15.11</v>
      </c>
      <c r="I1541" s="2">
        <v>15.272</v>
      </c>
      <c r="J1541" s="2">
        <v>15.272</v>
      </c>
      <c r="K1541" s="3">
        <v>33117000</v>
      </c>
      <c r="L1541" s="6">
        <f t="shared" si="99"/>
        <v>1.2911235694005088E-2</v>
      </c>
      <c r="M1541" s="7">
        <f t="shared" si="97"/>
        <v>8.588947344297333</v>
      </c>
      <c r="N1541" s="2">
        <f t="shared" si="96"/>
        <v>15.025618999999997</v>
      </c>
      <c r="O1541" s="2">
        <f t="shared" si="98"/>
        <v>14.174599966666667</v>
      </c>
    </row>
    <row r="1542" spans="1:15">
      <c r="A1542" s="1">
        <v>42592</v>
      </c>
      <c r="B1542" s="4" t="s">
        <v>7</v>
      </c>
      <c r="C1542" s="4" t="s">
        <v>14</v>
      </c>
      <c r="D1542" s="5">
        <v>2016</v>
      </c>
      <c r="E1542" s="5" t="s">
        <v>27</v>
      </c>
      <c r="F1542" s="2">
        <v>15.215999999999999</v>
      </c>
      <c r="G1542" s="2">
        <v>15.324667</v>
      </c>
      <c r="H1542" s="2">
        <v>14.974667</v>
      </c>
      <c r="I1542" s="2">
        <v>15.043333000000001</v>
      </c>
      <c r="J1542" s="2">
        <v>15.043333000000001</v>
      </c>
      <c r="K1542" s="3">
        <v>35074500</v>
      </c>
      <c r="L1542" s="6">
        <f t="shared" si="99"/>
        <v>-1.4972957045573582E-2</v>
      </c>
      <c r="M1542" s="7">
        <f t="shared" si="97"/>
        <v>8.4453724475989009</v>
      </c>
      <c r="N1542" s="2">
        <f t="shared" si="96"/>
        <v>14.972571428571428</v>
      </c>
      <c r="O1542" s="2">
        <f t="shared" si="98"/>
        <v>14.121577733333336</v>
      </c>
    </row>
    <row r="1543" spans="1:15">
      <c r="A1543" s="1">
        <v>42593</v>
      </c>
      <c r="B1543" s="4" t="s">
        <v>8</v>
      </c>
      <c r="C1543" s="4" t="s">
        <v>14</v>
      </c>
      <c r="D1543" s="5">
        <v>2016</v>
      </c>
      <c r="E1543" s="5" t="s">
        <v>27</v>
      </c>
      <c r="F1543" s="2">
        <v>15.077999999999999</v>
      </c>
      <c r="G1543" s="2">
        <v>15.171333000000001</v>
      </c>
      <c r="H1543" s="2">
        <v>14.894</v>
      </c>
      <c r="I1543" s="2">
        <v>14.994</v>
      </c>
      <c r="J1543" s="2">
        <v>14.994</v>
      </c>
      <c r="K1543" s="3">
        <v>28213500</v>
      </c>
      <c r="L1543" s="6">
        <f t="shared" si="99"/>
        <v>-3.2793929377220284E-3</v>
      </c>
      <c r="M1543" s="7">
        <f t="shared" si="97"/>
        <v>8.4143973599000912</v>
      </c>
      <c r="N1543" s="2">
        <f t="shared" si="96"/>
        <v>14.966381</v>
      </c>
      <c r="O1543" s="2">
        <f t="shared" si="98"/>
        <v>14.078866633333332</v>
      </c>
    </row>
    <row r="1544" spans="1:15">
      <c r="A1544" s="1">
        <v>42594</v>
      </c>
      <c r="B1544" s="4" t="s">
        <v>9</v>
      </c>
      <c r="C1544" s="4" t="s">
        <v>14</v>
      </c>
      <c r="D1544" s="5">
        <v>2016</v>
      </c>
      <c r="E1544" s="5" t="s">
        <v>27</v>
      </c>
      <c r="F1544" s="2">
        <v>15.027333</v>
      </c>
      <c r="G1544" s="2">
        <v>15.11</v>
      </c>
      <c r="H1544" s="2">
        <v>14.936</v>
      </c>
      <c r="I1544" s="2">
        <v>15.040666999999999</v>
      </c>
      <c r="J1544" s="2">
        <v>15.040666999999999</v>
      </c>
      <c r="K1544" s="3">
        <v>27202500</v>
      </c>
      <c r="L1544" s="6">
        <f t="shared" si="99"/>
        <v>3.1123782846471486E-3</v>
      </c>
      <c r="M1544" s="7">
        <f t="shared" si="97"/>
        <v>8.4436985258060844</v>
      </c>
      <c r="N1544" s="2">
        <f t="shared" si="96"/>
        <v>14.947523857142857</v>
      </c>
      <c r="O1544" s="2">
        <f t="shared" si="98"/>
        <v>14.040066633333335</v>
      </c>
    </row>
    <row r="1545" spans="1:15">
      <c r="A1545" s="1">
        <v>42597</v>
      </c>
      <c r="B1545" s="4" t="s">
        <v>10</v>
      </c>
      <c r="C1545" s="4" t="s">
        <v>14</v>
      </c>
      <c r="D1545" s="5">
        <v>2016</v>
      </c>
      <c r="E1545" s="5" t="s">
        <v>27</v>
      </c>
      <c r="F1545" s="2">
        <v>15.068</v>
      </c>
      <c r="G1545" s="2">
        <v>15.3</v>
      </c>
      <c r="H1545" s="2">
        <v>14.995333</v>
      </c>
      <c r="I1545" s="2">
        <v>15.039332999999999</v>
      </c>
      <c r="J1545" s="2">
        <v>15.039332999999999</v>
      </c>
      <c r="K1545" s="3">
        <v>30514500</v>
      </c>
      <c r="L1545" s="6">
        <f t="shared" si="99"/>
        <v>-8.869287512315421E-5</v>
      </c>
      <c r="M1545" s="7">
        <f t="shared" si="97"/>
        <v>8.4428609370320338</v>
      </c>
      <c r="N1545" s="2">
        <f t="shared" si="96"/>
        <v>14.940190428571427</v>
      </c>
      <c r="O1545" s="2">
        <f t="shared" si="98"/>
        <v>14.003133300000002</v>
      </c>
    </row>
    <row r="1546" spans="1:15">
      <c r="A1546" s="1">
        <v>42598</v>
      </c>
      <c r="B1546" s="4" t="s">
        <v>6</v>
      </c>
      <c r="C1546" s="4" t="s">
        <v>14</v>
      </c>
      <c r="D1546" s="5">
        <v>2016</v>
      </c>
      <c r="E1546" s="5" t="s">
        <v>27</v>
      </c>
      <c r="F1546" s="2">
        <v>15.032667</v>
      </c>
      <c r="G1546" s="2">
        <v>15.146000000000001</v>
      </c>
      <c r="H1546" s="2">
        <v>14.894</v>
      </c>
      <c r="I1546" s="2">
        <v>14.907333</v>
      </c>
      <c r="J1546" s="2">
        <v>14.907333</v>
      </c>
      <c r="K1546" s="3">
        <v>34006500</v>
      </c>
      <c r="L1546" s="6">
        <f t="shared" si="99"/>
        <v>-8.7769849899593071E-3</v>
      </c>
      <c r="M1546" s="7">
        <f t="shared" si="97"/>
        <v>8.3599810883254317</v>
      </c>
      <c r="N1546" s="2">
        <f t="shared" si="96"/>
        <v>14.911904714285715</v>
      </c>
      <c r="O1546" s="2">
        <f t="shared" si="98"/>
        <v>13.959177766666667</v>
      </c>
    </row>
    <row r="1547" spans="1:15">
      <c r="A1547" s="1">
        <v>42599</v>
      </c>
      <c r="B1547" s="4" t="s">
        <v>7</v>
      </c>
      <c r="C1547" s="4" t="s">
        <v>14</v>
      </c>
      <c r="D1547" s="5">
        <v>2016</v>
      </c>
      <c r="E1547" s="5" t="s">
        <v>27</v>
      </c>
      <c r="F1547" s="2">
        <v>14.955333</v>
      </c>
      <c r="G1547" s="2">
        <v>14.988667</v>
      </c>
      <c r="H1547" s="2">
        <v>14.853332999999999</v>
      </c>
      <c r="I1547" s="2">
        <v>14.882667</v>
      </c>
      <c r="J1547" s="2">
        <v>14.882667</v>
      </c>
      <c r="K1547" s="3">
        <v>26806500</v>
      </c>
      <c r="L1547" s="6">
        <f t="shared" si="99"/>
        <v>-1.6546219233178636E-3</v>
      </c>
      <c r="M1547" s="7">
        <f t="shared" si="97"/>
        <v>8.3444938584148467</v>
      </c>
      <c r="N1547" s="2">
        <f t="shared" si="96"/>
        <v>14.886666714285713</v>
      </c>
      <c r="O1547" s="2">
        <f t="shared" si="98"/>
        <v>13.920644433333333</v>
      </c>
    </row>
    <row r="1548" spans="1:15">
      <c r="A1548" s="1">
        <v>42600</v>
      </c>
      <c r="B1548" s="4" t="s">
        <v>8</v>
      </c>
      <c r="C1548" s="4" t="s">
        <v>14</v>
      </c>
      <c r="D1548" s="5">
        <v>2016</v>
      </c>
      <c r="E1548" s="5" t="s">
        <v>27</v>
      </c>
      <c r="F1548" s="2">
        <v>14.921333000000001</v>
      </c>
      <c r="G1548" s="2">
        <v>15.044</v>
      </c>
      <c r="H1548" s="2">
        <v>14.819333</v>
      </c>
      <c r="I1548" s="2">
        <v>14.900667</v>
      </c>
      <c r="J1548" s="2">
        <v>14.900667</v>
      </c>
      <c r="K1548" s="3">
        <v>25717500</v>
      </c>
      <c r="L1548" s="6">
        <f t="shared" si="99"/>
        <v>1.209460643042049E-3</v>
      </c>
      <c r="M1548" s="7">
        <f t="shared" si="97"/>
        <v>8.355795655965748</v>
      </c>
      <c r="N1548" s="2">
        <f t="shared" si="96"/>
        <v>14.855714285714285</v>
      </c>
      <c r="O1548" s="2">
        <f t="shared" si="98"/>
        <v>13.870555533333329</v>
      </c>
    </row>
    <row r="1549" spans="1:15">
      <c r="A1549" s="1">
        <v>42601</v>
      </c>
      <c r="B1549" s="4" t="s">
        <v>9</v>
      </c>
      <c r="C1549" s="4" t="s">
        <v>14</v>
      </c>
      <c r="D1549" s="5">
        <v>2016</v>
      </c>
      <c r="E1549" s="5" t="s">
        <v>27</v>
      </c>
      <c r="F1549" s="2">
        <v>14.902666999999999</v>
      </c>
      <c r="G1549" s="2">
        <v>15.011333</v>
      </c>
      <c r="H1549" s="2">
        <v>14.835333</v>
      </c>
      <c r="I1549" s="2">
        <v>15</v>
      </c>
      <c r="J1549" s="2">
        <v>15</v>
      </c>
      <c r="K1549" s="3">
        <v>24892500</v>
      </c>
      <c r="L1549" s="6">
        <f t="shared" si="99"/>
        <v>6.6663458756577587E-3</v>
      </c>
      <c r="M1549" s="7">
        <f t="shared" si="97"/>
        <v>8.4181646257503928</v>
      </c>
      <c r="N1549" s="2">
        <f t="shared" si="96"/>
        <v>14.776571428571428</v>
      </c>
      <c r="O1549" s="2">
        <f t="shared" si="98"/>
        <v>13.827266633333329</v>
      </c>
    </row>
    <row r="1550" spans="1:15">
      <c r="A1550" s="1">
        <v>42604</v>
      </c>
      <c r="B1550" s="4" t="s">
        <v>10</v>
      </c>
      <c r="C1550" s="4" t="s">
        <v>14</v>
      </c>
      <c r="D1550" s="5">
        <v>2016</v>
      </c>
      <c r="E1550" s="5" t="s">
        <v>27</v>
      </c>
      <c r="F1550" s="2">
        <v>14.944667000000001</v>
      </c>
      <c r="G1550" s="2">
        <v>15.007332999999999</v>
      </c>
      <c r="H1550" s="2">
        <v>14.845333</v>
      </c>
      <c r="I1550" s="2">
        <v>14.862</v>
      </c>
      <c r="J1550" s="2">
        <v>14.862</v>
      </c>
      <c r="K1550" s="3">
        <v>30982500</v>
      </c>
      <c r="L1550" s="6">
        <f t="shared" si="99"/>
        <v>-9.1999999999999929E-3</v>
      </c>
      <c r="M1550" s="7">
        <f t="shared" si="97"/>
        <v>8.3315175111934892</v>
      </c>
      <c r="N1550" s="2">
        <f t="shared" si="96"/>
        <v>14.646476142857141</v>
      </c>
      <c r="O1550" s="2">
        <f t="shared" si="98"/>
        <v>13.802155533333329</v>
      </c>
    </row>
    <row r="1551" spans="1:15">
      <c r="A1551" s="1">
        <v>42605</v>
      </c>
      <c r="B1551" s="4" t="s">
        <v>6</v>
      </c>
      <c r="C1551" s="4" t="s">
        <v>14</v>
      </c>
      <c r="D1551" s="5">
        <v>2016</v>
      </c>
      <c r="E1551" s="5" t="s">
        <v>27</v>
      </c>
      <c r="F1551" s="2">
        <v>14.954667000000001</v>
      </c>
      <c r="G1551" s="2">
        <v>15.232666999999999</v>
      </c>
      <c r="H1551" s="2">
        <v>14.853332999999999</v>
      </c>
      <c r="I1551" s="2">
        <v>14.989333</v>
      </c>
      <c r="J1551" s="2">
        <v>14.989333</v>
      </c>
      <c r="K1551" s="3">
        <v>71766000</v>
      </c>
      <c r="L1551" s="6">
        <f t="shared" si="99"/>
        <v>8.5676894092316068E-3</v>
      </c>
      <c r="M1551" s="7">
        <f t="shared" si="97"/>
        <v>8.4114670549462005</v>
      </c>
      <c r="N1551" s="2">
        <f t="shared" si="96"/>
        <v>14.542476142857142</v>
      </c>
      <c r="O1551" s="2">
        <f t="shared" si="98"/>
        <v>13.77655553333333</v>
      </c>
    </row>
    <row r="1552" spans="1:15">
      <c r="A1552" s="1">
        <v>42606</v>
      </c>
      <c r="B1552" s="4" t="s">
        <v>7</v>
      </c>
      <c r="C1552" s="4" t="s">
        <v>14</v>
      </c>
      <c r="D1552" s="5">
        <v>2016</v>
      </c>
      <c r="E1552" s="5" t="s">
        <v>27</v>
      </c>
      <c r="F1552" s="2">
        <v>15.136666999999999</v>
      </c>
      <c r="G1552" s="2">
        <v>15.143333</v>
      </c>
      <c r="H1552" s="2">
        <v>14.814667</v>
      </c>
      <c r="I1552" s="2">
        <v>14.841333000000001</v>
      </c>
      <c r="J1552" s="2">
        <v>14.841333000000001</v>
      </c>
      <c r="K1552" s="3">
        <v>38560500</v>
      </c>
      <c r="L1552" s="6">
        <f t="shared" si="99"/>
        <v>-9.8736881754511487E-3</v>
      </c>
      <c r="M1552" s="7">
        <f t="shared" si="97"/>
        <v>8.3185411639721298</v>
      </c>
      <c r="N1552" s="2">
        <f t="shared" si="96"/>
        <v>14.313238142857143</v>
      </c>
      <c r="O1552" s="2">
        <f t="shared" si="98"/>
        <v>13.740155533333329</v>
      </c>
    </row>
    <row r="1553" spans="1:15">
      <c r="A1553" s="1">
        <v>42607</v>
      </c>
      <c r="B1553" s="4" t="s">
        <v>8</v>
      </c>
      <c r="C1553" s="4" t="s">
        <v>14</v>
      </c>
      <c r="D1553" s="5">
        <v>2016</v>
      </c>
      <c r="E1553" s="5" t="s">
        <v>27</v>
      </c>
      <c r="F1553" s="2">
        <v>14.874000000000001</v>
      </c>
      <c r="G1553" s="2">
        <v>14.92</v>
      </c>
      <c r="H1553" s="2">
        <v>14.718</v>
      </c>
      <c r="I1553" s="2">
        <v>14.730667</v>
      </c>
      <c r="J1553" s="2">
        <v>14.730667</v>
      </c>
      <c r="K1553" s="3">
        <v>26437500</v>
      </c>
      <c r="L1553" s="6">
        <f t="shared" si="99"/>
        <v>-7.456607839740551E-3</v>
      </c>
      <c r="M1553" s="7">
        <f t="shared" si="97"/>
        <v>8.2490564568739106</v>
      </c>
      <c r="N1553" s="2">
        <f t="shared" si="96"/>
        <v>14.076666714285716</v>
      </c>
      <c r="O1553" s="2">
        <f t="shared" si="98"/>
        <v>13.692111099999996</v>
      </c>
    </row>
    <row r="1554" spans="1:15">
      <c r="A1554" s="1">
        <v>42608</v>
      </c>
      <c r="B1554" s="4" t="s">
        <v>9</v>
      </c>
      <c r="C1554" s="4" t="s">
        <v>14</v>
      </c>
      <c r="D1554" s="5">
        <v>2016</v>
      </c>
      <c r="E1554" s="5" t="s">
        <v>27</v>
      </c>
      <c r="F1554" s="2">
        <v>14.809333000000001</v>
      </c>
      <c r="G1554" s="2">
        <v>14.857333000000001</v>
      </c>
      <c r="H1554" s="2">
        <v>14.587999999999999</v>
      </c>
      <c r="I1554" s="2">
        <v>14.666</v>
      </c>
      <c r="J1554" s="2">
        <v>14.666</v>
      </c>
      <c r="K1554" s="3">
        <v>33585000</v>
      </c>
      <c r="L1554" s="6">
        <f t="shared" si="99"/>
        <v>-4.3899573590252244E-3</v>
      </c>
      <c r="M1554" s="7">
        <f t="shared" si="97"/>
        <v>8.2084534934170161</v>
      </c>
      <c r="N1554" s="2">
        <f t="shared" si="96"/>
        <v>13.904</v>
      </c>
      <c r="O1554" s="2">
        <f t="shared" si="98"/>
        <v>13.637999966666662</v>
      </c>
    </row>
    <row r="1555" spans="1:15">
      <c r="A1555" s="1">
        <v>42611</v>
      </c>
      <c r="B1555" s="4" t="s">
        <v>10</v>
      </c>
      <c r="C1555" s="4" t="s">
        <v>14</v>
      </c>
      <c r="D1555" s="5">
        <v>2016</v>
      </c>
      <c r="E1555" s="5" t="s">
        <v>27</v>
      </c>
      <c r="F1555" s="2">
        <v>14.676667</v>
      </c>
      <c r="G1555" s="2">
        <v>14.693333000000001</v>
      </c>
      <c r="H1555" s="2">
        <v>14.333333</v>
      </c>
      <c r="I1555" s="2">
        <v>14.346667</v>
      </c>
      <c r="J1555" s="2">
        <v>14.346667</v>
      </c>
      <c r="K1555" s="3">
        <v>48994500</v>
      </c>
      <c r="L1555" s="6">
        <f t="shared" si="99"/>
        <v>-2.1773694258829968E-2</v>
      </c>
      <c r="M1555" s="7">
        <f t="shared" si="97"/>
        <v>8.0079514424547007</v>
      </c>
      <c r="N1555" s="2">
        <f t="shared" si="96"/>
        <v>13.729904714285714</v>
      </c>
      <c r="O1555" s="2">
        <f t="shared" si="98"/>
        <v>13.595688866666661</v>
      </c>
    </row>
    <row r="1556" spans="1:15">
      <c r="A1556" s="1">
        <v>42612</v>
      </c>
      <c r="B1556" s="4" t="s">
        <v>6</v>
      </c>
      <c r="C1556" s="4" t="s">
        <v>14</v>
      </c>
      <c r="D1556" s="5">
        <v>2016</v>
      </c>
      <c r="E1556" s="5" t="s">
        <v>27</v>
      </c>
      <c r="F1556" s="2">
        <v>14.407333</v>
      </c>
      <c r="G1556" s="2">
        <v>14.407333</v>
      </c>
      <c r="H1556" s="2">
        <v>14.034667000000001</v>
      </c>
      <c r="I1556" s="2">
        <v>14.089333</v>
      </c>
      <c r="J1556" s="2">
        <v>14.089333</v>
      </c>
      <c r="K1556" s="3">
        <v>47533500</v>
      </c>
      <c r="L1556" s="6">
        <f t="shared" si="99"/>
        <v>-1.7936849025630842E-2</v>
      </c>
      <c r="M1556" s="7">
        <f t="shared" si="97"/>
        <v>7.8463771774011768</v>
      </c>
      <c r="N1556" s="2">
        <f t="shared" si="96"/>
        <v>13.559999857142857</v>
      </c>
      <c r="O1556" s="2">
        <f t="shared" si="98"/>
        <v>13.562133299999996</v>
      </c>
    </row>
    <row r="1557" spans="1:15">
      <c r="A1557" s="1">
        <v>42613</v>
      </c>
      <c r="B1557" s="4" t="s">
        <v>7</v>
      </c>
      <c r="C1557" s="4" t="s">
        <v>14</v>
      </c>
      <c r="D1557" s="5">
        <v>2016</v>
      </c>
      <c r="E1557" s="5" t="s">
        <v>27</v>
      </c>
      <c r="F1557" s="2">
        <v>14.028667</v>
      </c>
      <c r="G1557" s="2">
        <v>14.173333</v>
      </c>
      <c r="H1557" s="2">
        <v>13.91</v>
      </c>
      <c r="I1557" s="2">
        <v>14.134</v>
      </c>
      <c r="J1557" s="2">
        <v>14.134</v>
      </c>
      <c r="K1557" s="3">
        <v>49147500</v>
      </c>
      <c r="L1557" s="6">
        <f t="shared" si="99"/>
        <v>3.170270728926661E-3</v>
      </c>
      <c r="M1557" s="7">
        <f t="shared" si="97"/>
        <v>7.8744225880237355</v>
      </c>
      <c r="N1557" s="2">
        <f t="shared" si="96"/>
        <v>13.399333285714286</v>
      </c>
      <c r="O1557" s="2">
        <f t="shared" si="98"/>
        <v>13.540288866666662</v>
      </c>
    </row>
    <row r="1558" spans="1:15">
      <c r="A1558" s="1">
        <v>42614</v>
      </c>
      <c r="B1558" s="4" t="s">
        <v>8</v>
      </c>
      <c r="C1558" s="4" t="s">
        <v>15</v>
      </c>
      <c r="D1558" s="5">
        <v>2016</v>
      </c>
      <c r="E1558" s="5" t="s">
        <v>27</v>
      </c>
      <c r="F1558" s="2">
        <v>13.933999999999999</v>
      </c>
      <c r="G1558" s="2">
        <v>14.073333</v>
      </c>
      <c r="H1558" s="2">
        <v>13.366667</v>
      </c>
      <c r="I1558" s="2">
        <v>13.384667</v>
      </c>
      <c r="J1558" s="2">
        <v>13.384667</v>
      </c>
      <c r="K1558" s="3">
        <v>119146500</v>
      </c>
      <c r="L1558" s="6">
        <f t="shared" si="99"/>
        <v>-5.3016343568699588E-2</v>
      </c>
      <c r="M1558" s="7">
        <f t="shared" si="97"/>
        <v>7.4039331511232422</v>
      </c>
      <c r="N1558" s="2">
        <f t="shared" si="96"/>
        <v>13.268761857142858</v>
      </c>
      <c r="O1558" s="2">
        <f t="shared" si="98"/>
        <v>13.514133299999997</v>
      </c>
    </row>
    <row r="1559" spans="1:15">
      <c r="A1559" s="1">
        <v>42615</v>
      </c>
      <c r="B1559" s="4" t="s">
        <v>9</v>
      </c>
      <c r="C1559" s="4" t="s">
        <v>15</v>
      </c>
      <c r="D1559" s="5">
        <v>2016</v>
      </c>
      <c r="E1559" s="5" t="s">
        <v>27</v>
      </c>
      <c r="F1559" s="2">
        <v>13.488667</v>
      </c>
      <c r="G1559" s="2">
        <v>13.546666999999999</v>
      </c>
      <c r="H1559" s="2">
        <v>13.08</v>
      </c>
      <c r="I1559" s="2">
        <v>13.185333</v>
      </c>
      <c r="J1559" s="2">
        <v>13.185333</v>
      </c>
      <c r="K1559" s="3">
        <v>89661000</v>
      </c>
      <c r="L1559" s="6">
        <f t="shared" si="99"/>
        <v>-1.4892712683849387E-2</v>
      </c>
      <c r="M1559" s="7">
        <f t="shared" si="97"/>
        <v>7.2787757892892859</v>
      </c>
      <c r="N1559" s="2">
        <f t="shared" si="96"/>
        <v>13.223809428571428</v>
      </c>
      <c r="O1559" s="2">
        <f t="shared" si="98"/>
        <v>13.504666633333329</v>
      </c>
    </row>
    <row r="1560" spans="1:15">
      <c r="A1560" s="1">
        <v>42619</v>
      </c>
      <c r="B1560" s="4" t="s">
        <v>6</v>
      </c>
      <c r="C1560" s="4" t="s">
        <v>15</v>
      </c>
      <c r="D1560" s="5">
        <v>2016</v>
      </c>
      <c r="E1560" s="5" t="s">
        <v>27</v>
      </c>
      <c r="F1560" s="2">
        <v>13.268000000000001</v>
      </c>
      <c r="G1560" s="2">
        <v>13.55</v>
      </c>
      <c r="H1560" s="2">
        <v>13.266667</v>
      </c>
      <c r="I1560" s="2">
        <v>13.522</v>
      </c>
      <c r="J1560" s="2">
        <v>13.522</v>
      </c>
      <c r="K1560" s="3">
        <v>65859000</v>
      </c>
      <c r="L1560" s="6">
        <f t="shared" si="99"/>
        <v>2.5533446898914139E-2</v>
      </c>
      <c r="M1560" s="7">
        <f t="shared" si="97"/>
        <v>7.4901614712931206</v>
      </c>
      <c r="N1560" s="2">
        <f t="shared" si="96"/>
        <v>13.210761857142858</v>
      </c>
      <c r="O1560" s="2">
        <f t="shared" si="98"/>
        <v>13.496177766666666</v>
      </c>
    </row>
    <row r="1561" spans="1:15">
      <c r="A1561" s="1">
        <v>42620</v>
      </c>
      <c r="B1561" s="4" t="s">
        <v>7</v>
      </c>
      <c r="C1561" s="4" t="s">
        <v>15</v>
      </c>
      <c r="D1561" s="5">
        <v>2016</v>
      </c>
      <c r="E1561" s="5" t="s">
        <v>27</v>
      </c>
      <c r="F1561" s="2">
        <v>13.7</v>
      </c>
      <c r="G1561" s="2">
        <v>13.766667</v>
      </c>
      <c r="H1561" s="2">
        <v>13.380667000000001</v>
      </c>
      <c r="I1561" s="2">
        <v>13.447333</v>
      </c>
      <c r="J1561" s="2">
        <v>13.447333</v>
      </c>
      <c r="K1561" s="3">
        <v>54613500</v>
      </c>
      <c r="L1561" s="6">
        <f t="shared" si="99"/>
        <v>-5.5218902529211517E-3</v>
      </c>
      <c r="M1561" s="7">
        <f t="shared" si="97"/>
        <v>7.4432797314190591</v>
      </c>
      <c r="N1561" s="2">
        <f t="shared" si="96"/>
        <v>13.187809428571427</v>
      </c>
      <c r="O1561" s="2">
        <f t="shared" si="98"/>
        <v>13.487888866666662</v>
      </c>
    </row>
    <row r="1562" spans="1:15">
      <c r="A1562" s="1">
        <v>42621</v>
      </c>
      <c r="B1562" s="4" t="s">
        <v>8</v>
      </c>
      <c r="C1562" s="4" t="s">
        <v>15</v>
      </c>
      <c r="D1562" s="5">
        <v>2016</v>
      </c>
      <c r="E1562" s="5" t="s">
        <v>27</v>
      </c>
      <c r="F1562" s="2">
        <v>13.303333</v>
      </c>
      <c r="G1562" s="2">
        <v>13.326000000000001</v>
      </c>
      <c r="H1562" s="2">
        <v>13.090667</v>
      </c>
      <c r="I1562" s="2">
        <v>13.157333</v>
      </c>
      <c r="J1562" s="2">
        <v>13.157333</v>
      </c>
      <c r="K1562" s="3">
        <v>50668500</v>
      </c>
      <c r="L1562" s="6">
        <f t="shared" si="99"/>
        <v>-2.1565614534867317E-2</v>
      </c>
      <c r="M1562" s="7">
        <f t="shared" si="97"/>
        <v>7.2611952153212176</v>
      </c>
      <c r="N1562" s="2">
        <f t="shared" si="96"/>
        <v>13.222952285714285</v>
      </c>
      <c r="O1562" s="2">
        <f t="shared" si="98"/>
        <v>13.491999999999997</v>
      </c>
    </row>
    <row r="1563" spans="1:15">
      <c r="A1563" s="1">
        <v>42622</v>
      </c>
      <c r="B1563" s="4" t="s">
        <v>9</v>
      </c>
      <c r="C1563" s="4" t="s">
        <v>15</v>
      </c>
      <c r="D1563" s="5">
        <v>2016</v>
      </c>
      <c r="E1563" s="5" t="s">
        <v>27</v>
      </c>
      <c r="F1563" s="2">
        <v>13.272667</v>
      </c>
      <c r="G1563" s="2">
        <v>13.327999999999999</v>
      </c>
      <c r="H1563" s="2">
        <v>12.913333</v>
      </c>
      <c r="I1563" s="2">
        <v>12.964667</v>
      </c>
      <c r="J1563" s="2">
        <v>12.964667</v>
      </c>
      <c r="K1563" s="3">
        <v>56355000</v>
      </c>
      <c r="L1563" s="6">
        <f t="shared" si="99"/>
        <v>-1.4643241149251076E-2</v>
      </c>
      <c r="M1563" s="7">
        <f t="shared" si="97"/>
        <v>7.1402245416022314</v>
      </c>
      <c r="N1563" s="2">
        <f t="shared" si="96"/>
        <v>13.308476142857142</v>
      </c>
      <c r="O1563" s="2">
        <f t="shared" si="98"/>
        <v>13.495866666666664</v>
      </c>
    </row>
    <row r="1564" spans="1:15">
      <c r="A1564" s="1">
        <v>42625</v>
      </c>
      <c r="B1564" s="4" t="s">
        <v>10</v>
      </c>
      <c r="C1564" s="4" t="s">
        <v>15</v>
      </c>
      <c r="D1564" s="5">
        <v>2016</v>
      </c>
      <c r="E1564" s="5" t="s">
        <v>27</v>
      </c>
      <c r="F1564" s="2">
        <v>13</v>
      </c>
      <c r="G1564" s="2">
        <v>13.424666999999999</v>
      </c>
      <c r="H1564" s="2">
        <v>12.94</v>
      </c>
      <c r="I1564" s="2">
        <v>13.22</v>
      </c>
      <c r="J1564" s="2">
        <v>13.22</v>
      </c>
      <c r="K1564" s="3">
        <v>55728000</v>
      </c>
      <c r="L1564" s="6">
        <f t="shared" si="99"/>
        <v>1.9694528212718478E-2</v>
      </c>
      <c r="M1564" s="7">
        <f t="shared" si="97"/>
        <v>7.3005424234946794</v>
      </c>
      <c r="N1564" s="2">
        <f t="shared" si="96"/>
        <v>13.405333285714287</v>
      </c>
      <c r="O1564" s="2">
        <f t="shared" si="98"/>
        <v>13.508355533333333</v>
      </c>
    </row>
    <row r="1565" spans="1:15">
      <c r="A1565" s="1">
        <v>42626</v>
      </c>
      <c r="B1565" s="4" t="s">
        <v>6</v>
      </c>
      <c r="C1565" s="4" t="s">
        <v>15</v>
      </c>
      <c r="D1565" s="5">
        <v>2016</v>
      </c>
      <c r="E1565" s="5" t="s">
        <v>27</v>
      </c>
      <c r="F1565" s="2">
        <v>13.137333</v>
      </c>
      <c r="G1565" s="2">
        <v>13.232666999999999</v>
      </c>
      <c r="H1565" s="2">
        <v>12.896667000000001</v>
      </c>
      <c r="I1565" s="2">
        <v>13.07</v>
      </c>
      <c r="J1565" s="2">
        <v>13.07</v>
      </c>
      <c r="K1565" s="3">
        <v>53841000</v>
      </c>
      <c r="L1565" s="6">
        <f t="shared" si="99"/>
        <v>-1.1346444780635427E-2</v>
      </c>
      <c r="M1565" s="7">
        <f t="shared" si="97"/>
        <v>7.2063607772371743</v>
      </c>
      <c r="N1565" s="2">
        <f t="shared" si="96"/>
        <v>13.471238000000001</v>
      </c>
      <c r="O1565" s="2">
        <f t="shared" si="98"/>
        <v>13.518266633333331</v>
      </c>
    </row>
    <row r="1566" spans="1:15">
      <c r="A1566" s="1">
        <v>42627</v>
      </c>
      <c r="B1566" s="4" t="s">
        <v>7</v>
      </c>
      <c r="C1566" s="4" t="s">
        <v>15</v>
      </c>
      <c r="D1566" s="5">
        <v>2016</v>
      </c>
      <c r="E1566" s="5" t="s">
        <v>27</v>
      </c>
      <c r="F1566" s="2">
        <v>13.05</v>
      </c>
      <c r="G1566" s="2">
        <v>13.194667000000001</v>
      </c>
      <c r="H1566" s="2">
        <v>12.990667</v>
      </c>
      <c r="I1566" s="2">
        <v>13.093999999999999</v>
      </c>
      <c r="J1566" s="2">
        <v>13.093999999999999</v>
      </c>
      <c r="K1566" s="3">
        <v>33817500</v>
      </c>
      <c r="L1566" s="6">
        <f t="shared" si="99"/>
        <v>1.8362662586074317E-3</v>
      </c>
      <c r="M1566" s="7">
        <f t="shared" si="97"/>
        <v>7.2214298406383755</v>
      </c>
      <c r="N1566" s="2">
        <f t="shared" si="96"/>
        <v>13.570095142857141</v>
      </c>
      <c r="O1566" s="2">
        <f t="shared" si="98"/>
        <v>13.5322444</v>
      </c>
    </row>
    <row r="1567" spans="1:15">
      <c r="A1567" s="1">
        <v>42628</v>
      </c>
      <c r="B1567" s="4" t="s">
        <v>8</v>
      </c>
      <c r="C1567" s="4" t="s">
        <v>15</v>
      </c>
      <c r="D1567" s="5">
        <v>2016</v>
      </c>
      <c r="E1567" s="5" t="s">
        <v>27</v>
      </c>
      <c r="F1567" s="2">
        <v>13.099333</v>
      </c>
      <c r="G1567" s="2">
        <v>13.501333000000001</v>
      </c>
      <c r="H1567" s="2">
        <v>13.093332999999999</v>
      </c>
      <c r="I1567" s="2">
        <v>13.361333</v>
      </c>
      <c r="J1567" s="2">
        <v>13.361333</v>
      </c>
      <c r="K1567" s="3">
        <v>46158000</v>
      </c>
      <c r="L1567" s="6">
        <f t="shared" si="99"/>
        <v>2.0416450282572225E-2</v>
      </c>
      <c r="M1567" s="7">
        <f t="shared" si="97"/>
        <v>7.3892822542314249</v>
      </c>
      <c r="N1567" s="2">
        <f t="shared" si="96"/>
        <v>13.675237999999998</v>
      </c>
      <c r="O1567" s="2">
        <f t="shared" si="98"/>
        <v>13.545199966666665</v>
      </c>
    </row>
    <row r="1568" spans="1:15">
      <c r="A1568" s="1">
        <v>42629</v>
      </c>
      <c r="B1568" s="4" t="s">
        <v>9</v>
      </c>
      <c r="C1568" s="4" t="s">
        <v>15</v>
      </c>
      <c r="D1568" s="5">
        <v>2016</v>
      </c>
      <c r="E1568" s="5" t="s">
        <v>27</v>
      </c>
      <c r="F1568" s="2">
        <v>13.361333</v>
      </c>
      <c r="G1568" s="2">
        <v>13.713333</v>
      </c>
      <c r="H1568" s="2">
        <v>13.266667</v>
      </c>
      <c r="I1568" s="2">
        <v>13.693333000000001</v>
      </c>
      <c r="J1568" s="2">
        <v>13.693333000000001</v>
      </c>
      <c r="K1568" s="3">
        <v>46617000</v>
      </c>
      <c r="L1568" s="6">
        <f t="shared" si="99"/>
        <v>2.4847820198778126E-2</v>
      </c>
      <c r="M1568" s="7">
        <f t="shared" si="97"/>
        <v>7.5977376312813671</v>
      </c>
      <c r="N1568" s="2">
        <f t="shared" si="96"/>
        <v>13.756857142857143</v>
      </c>
      <c r="O1568" s="2">
        <f t="shared" si="98"/>
        <v>13.553177766666666</v>
      </c>
    </row>
    <row r="1569" spans="1:15">
      <c r="A1569" s="1">
        <v>42632</v>
      </c>
      <c r="B1569" s="4" t="s">
        <v>10</v>
      </c>
      <c r="C1569" s="4" t="s">
        <v>15</v>
      </c>
      <c r="D1569" s="5">
        <v>2016</v>
      </c>
      <c r="E1569" s="5" t="s">
        <v>27</v>
      </c>
      <c r="F1569" s="2">
        <v>13.8</v>
      </c>
      <c r="G1569" s="2">
        <v>13.962</v>
      </c>
      <c r="H1569" s="2">
        <v>13.666667</v>
      </c>
      <c r="I1569" s="2">
        <v>13.756</v>
      </c>
      <c r="J1569" s="2">
        <v>13.756</v>
      </c>
      <c r="K1569" s="3">
        <v>34492500</v>
      </c>
      <c r="L1569" s="6">
        <f t="shared" si="99"/>
        <v>4.5764606761552759E-3</v>
      </c>
      <c r="M1569" s="7">
        <f t="shared" si="97"/>
        <v>7.6370848394548254</v>
      </c>
      <c r="N1569" s="2">
        <f t="shared" si="96"/>
        <v>13.760762</v>
      </c>
      <c r="O1569" s="2">
        <f t="shared" si="98"/>
        <v>13.541111099999997</v>
      </c>
    </row>
    <row r="1570" spans="1:15">
      <c r="A1570" s="1">
        <v>42633</v>
      </c>
      <c r="B1570" s="4" t="s">
        <v>6</v>
      </c>
      <c r="C1570" s="4" t="s">
        <v>15</v>
      </c>
      <c r="D1570" s="5">
        <v>2016</v>
      </c>
      <c r="E1570" s="5" t="s">
        <v>27</v>
      </c>
      <c r="F1570" s="2">
        <v>13.79</v>
      </c>
      <c r="G1570" s="2">
        <v>13.85</v>
      </c>
      <c r="H1570" s="2">
        <v>13.593999999999999</v>
      </c>
      <c r="I1570" s="2">
        <v>13.642666999999999</v>
      </c>
      <c r="J1570" s="2">
        <v>13.642666999999999</v>
      </c>
      <c r="K1570" s="3">
        <v>36157500</v>
      </c>
      <c r="L1570" s="6">
        <f t="shared" si="99"/>
        <v>-8.2388048851410878E-3</v>
      </c>
      <c r="M1570" s="7">
        <f t="shared" si="97"/>
        <v>7.5659255826861482</v>
      </c>
      <c r="N1570" s="2">
        <f t="shared" si="96"/>
        <v>13.760095285714286</v>
      </c>
      <c r="O1570" s="2">
        <f t="shared" si="98"/>
        <v>13.521977766666664</v>
      </c>
    </row>
    <row r="1571" spans="1:15">
      <c r="A1571" s="1">
        <v>42634</v>
      </c>
      <c r="B1571" s="4" t="s">
        <v>7</v>
      </c>
      <c r="C1571" s="4" t="s">
        <v>15</v>
      </c>
      <c r="D1571" s="5">
        <v>2016</v>
      </c>
      <c r="E1571" s="5" t="s">
        <v>27</v>
      </c>
      <c r="F1571" s="2">
        <v>13.757999999999999</v>
      </c>
      <c r="G1571" s="2">
        <v>13.8</v>
      </c>
      <c r="H1571" s="2">
        <v>13.437333000000001</v>
      </c>
      <c r="I1571" s="2">
        <v>13.681333</v>
      </c>
      <c r="J1571" s="2">
        <v>13.681333</v>
      </c>
      <c r="K1571" s="3">
        <v>39502500</v>
      </c>
      <c r="L1571" s="6">
        <f t="shared" si="99"/>
        <v>2.8341965687501557E-3</v>
      </c>
      <c r="M1571" s="7">
        <f t="shared" si="97"/>
        <v>7.5902030995807657</v>
      </c>
      <c r="N1571" s="2">
        <f t="shared" si="96"/>
        <v>13.722571428571429</v>
      </c>
      <c r="O1571" s="2">
        <f t="shared" si="98"/>
        <v>13.491199966666667</v>
      </c>
    </row>
    <row r="1572" spans="1:15">
      <c r="A1572" s="1">
        <v>42635</v>
      </c>
      <c r="B1572" s="4" t="s">
        <v>8</v>
      </c>
      <c r="C1572" s="4" t="s">
        <v>15</v>
      </c>
      <c r="D1572" s="5">
        <v>2016</v>
      </c>
      <c r="E1572" s="5" t="s">
        <v>27</v>
      </c>
      <c r="F1572" s="2">
        <v>13.76</v>
      </c>
      <c r="G1572" s="2">
        <v>13.818667</v>
      </c>
      <c r="H1572" s="2">
        <v>13.533333000000001</v>
      </c>
      <c r="I1572" s="2">
        <v>13.762</v>
      </c>
      <c r="J1572" s="2">
        <v>13.762</v>
      </c>
      <c r="K1572" s="3">
        <v>35743500</v>
      </c>
      <c r="L1572" s="6">
        <f t="shared" si="99"/>
        <v>5.8961359978592764E-3</v>
      </c>
      <c r="M1572" s="7">
        <f t="shared" si="97"/>
        <v>7.640852105305127</v>
      </c>
      <c r="N1572" s="2">
        <f t="shared" si="96"/>
        <v>13.711238142857143</v>
      </c>
      <c r="O1572" s="2">
        <f t="shared" si="98"/>
        <v>13.452977766666667</v>
      </c>
    </row>
    <row r="1573" spans="1:15">
      <c r="A1573" s="1">
        <v>42636</v>
      </c>
      <c r="B1573" s="4" t="s">
        <v>9</v>
      </c>
      <c r="C1573" s="4" t="s">
        <v>15</v>
      </c>
      <c r="D1573" s="5">
        <v>2016</v>
      </c>
      <c r="E1573" s="5" t="s">
        <v>27</v>
      </c>
      <c r="F1573" s="2">
        <v>13.732666999999999</v>
      </c>
      <c r="G1573" s="2">
        <v>14.012</v>
      </c>
      <c r="H1573" s="2">
        <v>13.711333</v>
      </c>
      <c r="I1573" s="2">
        <v>13.83</v>
      </c>
      <c r="J1573" s="2">
        <v>13.83</v>
      </c>
      <c r="K1573" s="3">
        <v>43578000</v>
      </c>
      <c r="L1573" s="6">
        <f t="shared" si="99"/>
        <v>4.9411422758319735E-3</v>
      </c>
      <c r="M1573" s="7">
        <f t="shared" si="97"/>
        <v>7.6835477849418616</v>
      </c>
      <c r="N1573" s="2">
        <f t="shared" si="96"/>
        <v>13.780476285714286</v>
      </c>
      <c r="O1573" s="2">
        <f t="shared" si="98"/>
        <v>13.410733333333335</v>
      </c>
    </row>
    <row r="1574" spans="1:15">
      <c r="A1574" s="1">
        <v>42639</v>
      </c>
      <c r="B1574" s="4" t="s">
        <v>10</v>
      </c>
      <c r="C1574" s="4" t="s">
        <v>15</v>
      </c>
      <c r="D1574" s="5">
        <v>2016</v>
      </c>
      <c r="E1574" s="5" t="s">
        <v>27</v>
      </c>
      <c r="F1574" s="2">
        <v>13.766667</v>
      </c>
      <c r="G1574" s="2">
        <v>14.066667000000001</v>
      </c>
      <c r="H1574" s="2">
        <v>13.766667</v>
      </c>
      <c r="I1574" s="2">
        <v>13.932667</v>
      </c>
      <c r="J1574" s="2">
        <v>13.932667</v>
      </c>
      <c r="K1574" s="3">
        <v>35916000</v>
      </c>
      <c r="L1574" s="6">
        <f t="shared" si="99"/>
        <v>7.4234996384671213E-3</v>
      </c>
      <c r="M1574" s="7">
        <f t="shared" si="97"/>
        <v>7.7480100987839897</v>
      </c>
      <c r="N1574" s="2">
        <f t="shared" si="96"/>
        <v>13.818190571428572</v>
      </c>
      <c r="O1574" s="2">
        <f t="shared" si="98"/>
        <v>13.373200000000001</v>
      </c>
    </row>
    <row r="1575" spans="1:15">
      <c r="A1575" s="1">
        <v>42640</v>
      </c>
      <c r="B1575" s="4" t="s">
        <v>6</v>
      </c>
      <c r="C1575" s="4" t="s">
        <v>15</v>
      </c>
      <c r="D1575" s="5">
        <v>2016</v>
      </c>
      <c r="E1575" s="5" t="s">
        <v>27</v>
      </c>
      <c r="F1575" s="2">
        <v>13.976667000000001</v>
      </c>
      <c r="G1575" s="2">
        <v>13.998666999999999</v>
      </c>
      <c r="H1575" s="2">
        <v>13.640667000000001</v>
      </c>
      <c r="I1575" s="2">
        <v>13.720667000000001</v>
      </c>
      <c r="J1575" s="2">
        <v>13.720667000000001</v>
      </c>
      <c r="K1575" s="3">
        <v>50598000</v>
      </c>
      <c r="L1575" s="6">
        <f t="shared" si="99"/>
        <v>-1.5216038680892878E-2</v>
      </c>
      <c r="M1575" s="7">
        <f t="shared" si="97"/>
        <v>7.6149000387400498</v>
      </c>
      <c r="N1575" s="2">
        <f t="shared" si="96"/>
        <v>13.813142857142859</v>
      </c>
      <c r="O1575" s="2">
        <f t="shared" si="98"/>
        <v>13.338133333333333</v>
      </c>
    </row>
    <row r="1576" spans="1:15">
      <c r="A1576" s="1">
        <v>42641</v>
      </c>
      <c r="B1576" s="4" t="s">
        <v>7</v>
      </c>
      <c r="C1576" s="4" t="s">
        <v>15</v>
      </c>
      <c r="D1576" s="5">
        <v>2016</v>
      </c>
      <c r="E1576" s="5" t="s">
        <v>27</v>
      </c>
      <c r="F1576" s="2">
        <v>13.834</v>
      </c>
      <c r="G1576" s="2">
        <v>13.883333</v>
      </c>
      <c r="H1576" s="2">
        <v>13.683999999999999</v>
      </c>
      <c r="I1576" s="2">
        <v>13.751333000000001</v>
      </c>
      <c r="J1576" s="2">
        <v>13.751333000000001</v>
      </c>
      <c r="K1576" s="3">
        <v>31326000</v>
      </c>
      <c r="L1576" s="6">
        <f t="shared" si="99"/>
        <v>2.2350225393561467E-3</v>
      </c>
      <c r="M1576" s="7">
        <f t="shared" si="97"/>
        <v>7.6341545345009347</v>
      </c>
      <c r="N1576" s="2">
        <f t="shared" si="96"/>
        <v>13.767333285714287</v>
      </c>
      <c r="O1576" s="2">
        <f t="shared" si="98"/>
        <v>13.313977766666669</v>
      </c>
    </row>
    <row r="1577" spans="1:15">
      <c r="A1577" s="1">
        <v>42642</v>
      </c>
      <c r="B1577" s="4" t="s">
        <v>8</v>
      </c>
      <c r="C1577" s="4" t="s">
        <v>15</v>
      </c>
      <c r="D1577" s="5">
        <v>2016</v>
      </c>
      <c r="E1577" s="5" t="s">
        <v>27</v>
      </c>
      <c r="F1577" s="2">
        <v>13.706666999999999</v>
      </c>
      <c r="G1577" s="2">
        <v>13.821999999999999</v>
      </c>
      <c r="H1577" s="2">
        <v>13.372</v>
      </c>
      <c r="I1577" s="2">
        <v>13.38</v>
      </c>
      <c r="J1577" s="2">
        <v>13.38</v>
      </c>
      <c r="K1577" s="3">
        <v>40905000</v>
      </c>
      <c r="L1577" s="6">
        <f t="shared" si="99"/>
        <v>-2.700341850495511E-2</v>
      </c>
      <c r="M1577" s="7">
        <f t="shared" si="97"/>
        <v>7.4010028461693498</v>
      </c>
      <c r="N1577" s="2">
        <f t="shared" si="96"/>
        <v>13.675333285714286</v>
      </c>
      <c r="O1577" s="2">
        <f t="shared" si="98"/>
        <v>13.277955566666666</v>
      </c>
    </row>
    <row r="1578" spans="1:15">
      <c r="A1578" s="1">
        <v>42643</v>
      </c>
      <c r="B1578" s="4" t="s">
        <v>9</v>
      </c>
      <c r="C1578" s="4" t="s">
        <v>15</v>
      </c>
      <c r="D1578" s="5">
        <v>2016</v>
      </c>
      <c r="E1578" s="5" t="s">
        <v>27</v>
      </c>
      <c r="F1578" s="2">
        <v>13.480667</v>
      </c>
      <c r="G1578" s="2">
        <v>13.665333</v>
      </c>
      <c r="H1578" s="2">
        <v>13.303333</v>
      </c>
      <c r="I1578" s="2">
        <v>13.602</v>
      </c>
      <c r="J1578" s="2">
        <v>13.602</v>
      </c>
      <c r="K1578" s="3">
        <v>38794500</v>
      </c>
      <c r="L1578" s="6">
        <f t="shared" si="99"/>
        <v>1.6591928251121039E-2</v>
      </c>
      <c r="M1578" s="7">
        <f t="shared" si="97"/>
        <v>7.5403916826304549</v>
      </c>
      <c r="N1578" s="2">
        <f t="shared" si="96"/>
        <v>13.677714285714286</v>
      </c>
      <c r="O1578" s="2">
        <f t="shared" si="98"/>
        <v>13.243844466666667</v>
      </c>
    </row>
    <row r="1579" spans="1:15">
      <c r="A1579" s="1">
        <v>42646</v>
      </c>
      <c r="B1579" s="4" t="s">
        <v>10</v>
      </c>
      <c r="C1579" s="4" t="s">
        <v>16</v>
      </c>
      <c r="D1579" s="5">
        <v>2016</v>
      </c>
      <c r="E1579" s="5" t="s">
        <v>28</v>
      </c>
      <c r="F1579" s="2">
        <v>14.153333</v>
      </c>
      <c r="G1579" s="2">
        <v>14.378</v>
      </c>
      <c r="H1579" s="2">
        <v>13.883333</v>
      </c>
      <c r="I1579" s="2">
        <v>14.246667</v>
      </c>
      <c r="J1579" s="2">
        <v>14.246667</v>
      </c>
      <c r="K1579" s="3">
        <v>89998500</v>
      </c>
      <c r="L1579" s="6">
        <f t="shared" si="99"/>
        <v>4.7395015438906049E-2</v>
      </c>
      <c r="M1579" s="7">
        <f t="shared" si="97"/>
        <v>7.9451636782830306</v>
      </c>
      <c r="N1579" s="2">
        <f t="shared" si="96"/>
        <v>13.640285714285714</v>
      </c>
      <c r="O1579" s="2">
        <f t="shared" si="98"/>
        <v>13.209466700000002</v>
      </c>
    </row>
    <row r="1580" spans="1:15">
      <c r="A1580" s="1">
        <v>42647</v>
      </c>
      <c r="B1580" s="4" t="s">
        <v>6</v>
      </c>
      <c r="C1580" s="4" t="s">
        <v>16</v>
      </c>
      <c r="D1580" s="5">
        <v>2016</v>
      </c>
      <c r="E1580" s="5" t="s">
        <v>28</v>
      </c>
      <c r="F1580" s="2">
        <v>14.206666999999999</v>
      </c>
      <c r="G1580" s="2">
        <v>14.221333</v>
      </c>
      <c r="H1580" s="2">
        <v>13.921333000000001</v>
      </c>
      <c r="I1580" s="2">
        <v>14.093999999999999</v>
      </c>
      <c r="J1580" s="2">
        <v>14.093999999999999</v>
      </c>
      <c r="K1580" s="3">
        <v>53122500</v>
      </c>
      <c r="L1580" s="6">
        <f t="shared" si="99"/>
        <v>-1.0715980095555052E-2</v>
      </c>
      <c r="M1580" s="7">
        <f t="shared" si="97"/>
        <v>7.8493074823550675</v>
      </c>
      <c r="N1580" s="2">
        <f t="shared" si="96"/>
        <v>13.524190428571428</v>
      </c>
      <c r="O1580" s="2">
        <f t="shared" si="98"/>
        <v>13.137800033333336</v>
      </c>
    </row>
    <row r="1581" spans="1:15">
      <c r="A1581" s="1">
        <v>42648</v>
      </c>
      <c r="B1581" s="4" t="s">
        <v>7</v>
      </c>
      <c r="C1581" s="4" t="s">
        <v>16</v>
      </c>
      <c r="D1581" s="5">
        <v>2016</v>
      </c>
      <c r="E1581" s="5" t="s">
        <v>28</v>
      </c>
      <c r="F1581" s="2">
        <v>14.149333</v>
      </c>
      <c r="G1581" s="2">
        <v>14.21</v>
      </c>
      <c r="H1581" s="2">
        <v>13.874667000000001</v>
      </c>
      <c r="I1581" s="2">
        <v>13.897333</v>
      </c>
      <c r="J1581" s="2">
        <v>13.897333</v>
      </c>
      <c r="K1581" s="3">
        <v>28162500</v>
      </c>
      <c r="L1581" s="6">
        <f t="shared" si="99"/>
        <v>-1.3953952036327495E-2</v>
      </c>
      <c r="M1581" s="7">
        <f t="shared" si="97"/>
        <v>7.7258246701915709</v>
      </c>
      <c r="N1581" s="2">
        <f t="shared" si="96"/>
        <v>13.417809428571429</v>
      </c>
      <c r="O1581" s="2">
        <f t="shared" si="98"/>
        <v>13.076377799999999</v>
      </c>
    </row>
    <row r="1582" spans="1:15">
      <c r="A1582" s="1">
        <v>42649</v>
      </c>
      <c r="B1582" s="4" t="s">
        <v>8</v>
      </c>
      <c r="C1582" s="4" t="s">
        <v>16</v>
      </c>
      <c r="D1582" s="5">
        <v>2016</v>
      </c>
      <c r="E1582" s="5" t="s">
        <v>28</v>
      </c>
      <c r="F1582" s="2">
        <v>13.497332999999999</v>
      </c>
      <c r="G1582" s="2">
        <v>13.614000000000001</v>
      </c>
      <c r="H1582" s="2">
        <v>13.347333000000001</v>
      </c>
      <c r="I1582" s="2">
        <v>13.4</v>
      </c>
      <c r="J1582" s="2">
        <v>13.4</v>
      </c>
      <c r="K1582" s="3">
        <v>70551000</v>
      </c>
      <c r="L1582" s="6">
        <f t="shared" si="99"/>
        <v>-3.5786218837815811E-2</v>
      </c>
      <c r="M1582" s="7">
        <f t="shared" si="97"/>
        <v>7.4135603990036838</v>
      </c>
      <c r="N1582" s="2">
        <f t="shared" si="96"/>
        <v>13.304</v>
      </c>
      <c r="O1582" s="2">
        <f t="shared" si="98"/>
        <v>13.0218667</v>
      </c>
    </row>
    <row r="1583" spans="1:15">
      <c r="A1583" s="1">
        <v>42650</v>
      </c>
      <c r="B1583" s="4" t="s">
        <v>9</v>
      </c>
      <c r="C1583" s="4" t="s">
        <v>16</v>
      </c>
      <c r="D1583" s="5">
        <v>2016</v>
      </c>
      <c r="E1583" s="5" t="s">
        <v>28</v>
      </c>
      <c r="F1583" s="2">
        <v>13.4</v>
      </c>
      <c r="G1583" s="2">
        <v>13.421333000000001</v>
      </c>
      <c r="H1583" s="2">
        <v>13.053333</v>
      </c>
      <c r="I1583" s="2">
        <v>13.107333000000001</v>
      </c>
      <c r="J1583" s="2">
        <v>13.107333000000001</v>
      </c>
      <c r="K1583" s="3">
        <v>52395000</v>
      </c>
      <c r="L1583" s="6">
        <f t="shared" si="99"/>
        <v>-2.1840820895522372E-2</v>
      </c>
      <c r="M1583" s="7">
        <f t="shared" si="97"/>
        <v>7.2298013332353843</v>
      </c>
      <c r="N1583" s="2">
        <f t="shared" si="96"/>
        <v>13.236952428571428</v>
      </c>
      <c r="O1583" s="2">
        <f t="shared" si="98"/>
        <v>12.994444466666668</v>
      </c>
    </row>
    <row r="1584" spans="1:15">
      <c r="A1584" s="1">
        <v>42653</v>
      </c>
      <c r="B1584" s="4" t="s">
        <v>10</v>
      </c>
      <c r="C1584" s="4" t="s">
        <v>16</v>
      </c>
      <c r="D1584" s="5">
        <v>2016</v>
      </c>
      <c r="E1584" s="5" t="s">
        <v>28</v>
      </c>
      <c r="F1584" s="2">
        <v>13.423333</v>
      </c>
      <c r="G1584" s="2">
        <v>13.609332999999999</v>
      </c>
      <c r="H1584" s="2">
        <v>13.310667</v>
      </c>
      <c r="I1584" s="2">
        <v>13.396667000000001</v>
      </c>
      <c r="J1584" s="2">
        <v>13.396667000000001</v>
      </c>
      <c r="K1584" s="3">
        <v>49744500</v>
      </c>
      <c r="L1584" s="6">
        <f t="shared" si="99"/>
        <v>2.2074208383963404E-2</v>
      </c>
      <c r="M1584" s="7">
        <f t="shared" si="97"/>
        <v>7.4114676828238419</v>
      </c>
      <c r="N1584" s="2">
        <f t="shared" si="96"/>
        <v>13.260666714285714</v>
      </c>
      <c r="O1584" s="2">
        <f t="shared" si="98"/>
        <v>12.968688933333334</v>
      </c>
    </row>
    <row r="1585" spans="1:15">
      <c r="A1585" s="1">
        <v>42654</v>
      </c>
      <c r="B1585" s="4" t="s">
        <v>6</v>
      </c>
      <c r="C1585" s="4" t="s">
        <v>16</v>
      </c>
      <c r="D1585" s="5">
        <v>2016</v>
      </c>
      <c r="E1585" s="5" t="s">
        <v>28</v>
      </c>
      <c r="F1585" s="2">
        <v>13.456666999999999</v>
      </c>
      <c r="G1585" s="2">
        <v>13.48</v>
      </c>
      <c r="H1585" s="2">
        <v>13.220667000000001</v>
      </c>
      <c r="I1585" s="2">
        <v>13.34</v>
      </c>
      <c r="J1585" s="2">
        <v>13.34</v>
      </c>
      <c r="K1585" s="3">
        <v>34926000</v>
      </c>
      <c r="L1585" s="6">
        <f t="shared" si="99"/>
        <v>-4.229932713860911E-3</v>
      </c>
      <c r="M1585" s="7">
        <f t="shared" si="97"/>
        <v>7.3758877405006817</v>
      </c>
      <c r="N1585" s="2">
        <f t="shared" si="96"/>
        <v>13.285523857142858</v>
      </c>
      <c r="O1585" s="2">
        <f t="shared" si="98"/>
        <v>12.9321778</v>
      </c>
    </row>
    <row r="1586" spans="1:15">
      <c r="A1586" s="1">
        <v>42655</v>
      </c>
      <c r="B1586" s="4" t="s">
        <v>7</v>
      </c>
      <c r="C1586" s="4" t="s">
        <v>16</v>
      </c>
      <c r="D1586" s="5">
        <v>2016</v>
      </c>
      <c r="E1586" s="5" t="s">
        <v>28</v>
      </c>
      <c r="F1586" s="2">
        <v>13.396667000000001</v>
      </c>
      <c r="G1586" s="2">
        <v>13.592000000000001</v>
      </c>
      <c r="H1586" s="2">
        <v>13.361333</v>
      </c>
      <c r="I1586" s="2">
        <v>13.433999999999999</v>
      </c>
      <c r="J1586" s="2">
        <v>13.433999999999999</v>
      </c>
      <c r="K1586" s="3">
        <v>29560500</v>
      </c>
      <c r="L1586" s="6">
        <f t="shared" si="99"/>
        <v>7.0464767616191465E-3</v>
      </c>
      <c r="M1586" s="7">
        <f t="shared" si="97"/>
        <v>7.4349082388220502</v>
      </c>
      <c r="N1586" s="2">
        <f t="shared" si="96"/>
        <v>13.275999999999998</v>
      </c>
      <c r="O1586" s="2">
        <f t="shared" si="98"/>
        <v>12.912333366666667</v>
      </c>
    </row>
    <row r="1587" spans="1:15">
      <c r="A1587" s="1">
        <v>42656</v>
      </c>
      <c r="B1587" s="4" t="s">
        <v>8</v>
      </c>
      <c r="C1587" s="4" t="s">
        <v>16</v>
      </c>
      <c r="D1587" s="5">
        <v>2016</v>
      </c>
      <c r="E1587" s="5" t="s">
        <v>28</v>
      </c>
      <c r="F1587" s="2">
        <v>13.366667</v>
      </c>
      <c r="G1587" s="2">
        <v>13.393333</v>
      </c>
      <c r="H1587" s="2">
        <v>13.136666999999999</v>
      </c>
      <c r="I1587" s="2">
        <v>13.349333</v>
      </c>
      <c r="J1587" s="2">
        <v>13.349333</v>
      </c>
      <c r="K1587" s="3">
        <v>37419000</v>
      </c>
      <c r="L1587" s="6">
        <f t="shared" si="99"/>
        <v>-6.3024415661753468E-3</v>
      </c>
      <c r="M1587" s="7">
        <f t="shared" si="97"/>
        <v>7.3817477225308235</v>
      </c>
      <c r="N1587" s="2">
        <f t="shared" si="96"/>
        <v>13.262476142857142</v>
      </c>
      <c r="O1587" s="2">
        <f t="shared" si="98"/>
        <v>12.89373336666667</v>
      </c>
    </row>
    <row r="1588" spans="1:15">
      <c r="A1588" s="1">
        <v>42657</v>
      </c>
      <c r="B1588" s="4" t="s">
        <v>9</v>
      </c>
      <c r="C1588" s="4" t="s">
        <v>16</v>
      </c>
      <c r="D1588" s="5">
        <v>2016</v>
      </c>
      <c r="E1588" s="5" t="s">
        <v>28</v>
      </c>
      <c r="F1588" s="2">
        <v>13.377333</v>
      </c>
      <c r="G1588" s="2">
        <v>13.428667000000001</v>
      </c>
      <c r="H1588" s="2">
        <v>13.086667</v>
      </c>
      <c r="I1588" s="2">
        <v>13.100667</v>
      </c>
      <c r="J1588" s="2">
        <v>13.100667</v>
      </c>
      <c r="K1588" s="3">
        <v>64048500</v>
      </c>
      <c r="L1588" s="6">
        <f t="shared" si="99"/>
        <v>-1.8627597348871292E-2</v>
      </c>
      <c r="M1588" s="7">
        <f t="shared" si="97"/>
        <v>7.2256159008757006</v>
      </c>
      <c r="N1588" s="2">
        <f t="shared" si="96"/>
        <v>13.286476142857143</v>
      </c>
      <c r="O1588" s="2">
        <f t="shared" si="98"/>
        <v>12.885755600000003</v>
      </c>
    </row>
    <row r="1589" spans="1:15">
      <c r="A1589" s="1">
        <v>42660</v>
      </c>
      <c r="B1589" s="4" t="s">
        <v>10</v>
      </c>
      <c r="C1589" s="4" t="s">
        <v>16</v>
      </c>
      <c r="D1589" s="5">
        <v>2016</v>
      </c>
      <c r="E1589" s="5" t="s">
        <v>28</v>
      </c>
      <c r="F1589" s="2">
        <v>13.136666999999999</v>
      </c>
      <c r="G1589" s="2">
        <v>13.226000000000001</v>
      </c>
      <c r="H1589" s="2">
        <v>12.8</v>
      </c>
      <c r="I1589" s="2">
        <v>12.930667</v>
      </c>
      <c r="J1589" s="2">
        <v>12.930667</v>
      </c>
      <c r="K1589" s="3">
        <v>68311500</v>
      </c>
      <c r="L1589" s="6">
        <f t="shared" si="99"/>
        <v>-1.2976438527900903E-2</v>
      </c>
      <c r="M1589" s="7">
        <f t="shared" si="97"/>
        <v>7.1188767017838632</v>
      </c>
      <c r="N1589" s="2">
        <f t="shared" si="96"/>
        <v>13.341999857142856</v>
      </c>
      <c r="O1589" s="2">
        <f t="shared" si="98"/>
        <v>12.884888933333334</v>
      </c>
    </row>
    <row r="1590" spans="1:15">
      <c r="A1590" s="1">
        <v>42661</v>
      </c>
      <c r="B1590" s="4" t="s">
        <v>6</v>
      </c>
      <c r="C1590" s="4" t="s">
        <v>16</v>
      </c>
      <c r="D1590" s="5">
        <v>2016</v>
      </c>
      <c r="E1590" s="5" t="s">
        <v>28</v>
      </c>
      <c r="F1590" s="2">
        <v>13.066000000000001</v>
      </c>
      <c r="G1590" s="2">
        <v>13.298</v>
      </c>
      <c r="H1590" s="2">
        <v>12.884</v>
      </c>
      <c r="I1590" s="2">
        <v>13.273332999999999</v>
      </c>
      <c r="J1590" s="2">
        <v>13.273332999999999</v>
      </c>
      <c r="K1590" s="3">
        <v>85207500</v>
      </c>
      <c r="L1590" s="6">
        <f t="shared" si="99"/>
        <v>2.650025710197312E-2</v>
      </c>
      <c r="M1590" s="7">
        <f t="shared" si="97"/>
        <v>7.3340290217603545</v>
      </c>
      <c r="N1590" s="2">
        <f t="shared" si="96"/>
        <v>13.420857</v>
      </c>
      <c r="O1590" s="2">
        <f t="shared" si="98"/>
        <v>12.875133366666667</v>
      </c>
    </row>
    <row r="1591" spans="1:15">
      <c r="A1591" s="1">
        <v>42662</v>
      </c>
      <c r="B1591" s="4" t="s">
        <v>7</v>
      </c>
      <c r="C1591" s="4" t="s">
        <v>16</v>
      </c>
      <c r="D1591" s="5">
        <v>2016</v>
      </c>
      <c r="E1591" s="5" t="s">
        <v>28</v>
      </c>
      <c r="F1591" s="2">
        <v>13.316000000000001</v>
      </c>
      <c r="G1591" s="2">
        <v>13.777333</v>
      </c>
      <c r="H1591" s="2">
        <v>13.204000000000001</v>
      </c>
      <c r="I1591" s="2">
        <v>13.570667</v>
      </c>
      <c r="J1591" s="2">
        <v>13.570667</v>
      </c>
      <c r="K1591" s="3">
        <v>104868000</v>
      </c>
      <c r="L1591" s="6">
        <f t="shared" si="99"/>
        <v>2.240085440484324E-2</v>
      </c>
      <c r="M1591" s="7">
        <f t="shared" si="97"/>
        <v>7.5207183924825465</v>
      </c>
      <c r="N1591" s="2">
        <f t="shared" si="96"/>
        <v>13.467618999999999</v>
      </c>
      <c r="O1591" s="2">
        <f t="shared" si="98"/>
        <v>12.853577833333333</v>
      </c>
    </row>
    <row r="1592" spans="1:15">
      <c r="A1592" s="1">
        <v>42663</v>
      </c>
      <c r="B1592" s="4" t="s">
        <v>8</v>
      </c>
      <c r="C1592" s="4" t="s">
        <v>16</v>
      </c>
      <c r="D1592" s="5">
        <v>2016</v>
      </c>
      <c r="E1592" s="5" t="s">
        <v>28</v>
      </c>
      <c r="F1592" s="2">
        <v>13.474667</v>
      </c>
      <c r="G1592" s="2">
        <v>13.533333000000001</v>
      </c>
      <c r="H1592" s="2">
        <v>13.136666999999999</v>
      </c>
      <c r="I1592" s="2">
        <v>13.273332999999999</v>
      </c>
      <c r="J1592" s="2">
        <v>13.273332999999999</v>
      </c>
      <c r="K1592" s="3">
        <v>76093500</v>
      </c>
      <c r="L1592" s="6">
        <f t="shared" si="99"/>
        <v>-2.1910050552415815E-2</v>
      </c>
      <c r="M1592" s="7">
        <f t="shared" si="97"/>
        <v>7.3340290217603545</v>
      </c>
      <c r="N1592" s="2">
        <f t="shared" si="96"/>
        <v>13.43342842857143</v>
      </c>
      <c r="O1592" s="2">
        <f t="shared" si="98"/>
        <v>12.805400033333333</v>
      </c>
    </row>
    <row r="1593" spans="1:15">
      <c r="A1593" s="1">
        <v>42664</v>
      </c>
      <c r="B1593" s="4" t="s">
        <v>9</v>
      </c>
      <c r="C1593" s="4" t="s">
        <v>16</v>
      </c>
      <c r="D1593" s="5">
        <v>2016</v>
      </c>
      <c r="E1593" s="5" t="s">
        <v>28</v>
      </c>
      <c r="F1593" s="2">
        <v>13.24</v>
      </c>
      <c r="G1593" s="2">
        <v>13.438000000000001</v>
      </c>
      <c r="H1593" s="2">
        <v>13.160667</v>
      </c>
      <c r="I1593" s="2">
        <v>13.339333</v>
      </c>
      <c r="J1593" s="2">
        <v>13.339333</v>
      </c>
      <c r="K1593" s="3">
        <v>44151000</v>
      </c>
      <c r="L1593" s="6">
        <f t="shared" si="99"/>
        <v>4.9723758154791063E-3</v>
      </c>
      <c r="M1593" s="7">
        <f t="shared" si="97"/>
        <v>7.3754689461136564</v>
      </c>
      <c r="N1593" s="2">
        <f t="shared" si="96"/>
        <v>13.420380857142858</v>
      </c>
      <c r="O1593" s="2">
        <f t="shared" si="98"/>
        <v>12.766222266666665</v>
      </c>
    </row>
    <row r="1594" spans="1:15">
      <c r="A1594" s="1">
        <v>42667</v>
      </c>
      <c r="B1594" s="4" t="s">
        <v>10</v>
      </c>
      <c r="C1594" s="4" t="s">
        <v>16</v>
      </c>
      <c r="D1594" s="5">
        <v>2016</v>
      </c>
      <c r="E1594" s="5" t="s">
        <v>28</v>
      </c>
      <c r="F1594" s="2">
        <v>13.4</v>
      </c>
      <c r="G1594" s="2">
        <v>13.596667</v>
      </c>
      <c r="H1594" s="2">
        <v>13.35</v>
      </c>
      <c r="I1594" s="2">
        <v>13.517333000000001</v>
      </c>
      <c r="J1594" s="2">
        <v>13.517333000000001</v>
      </c>
      <c r="K1594" s="3">
        <v>41274000</v>
      </c>
      <c r="L1594" s="6">
        <f t="shared" si="99"/>
        <v>1.3343995535608926E-2</v>
      </c>
      <c r="M1594" s="7">
        <f t="shared" si="97"/>
        <v>7.4872311663392281</v>
      </c>
      <c r="N1594" s="2">
        <f t="shared" si="96"/>
        <v>13.331809428571431</v>
      </c>
      <c r="O1594" s="2">
        <f t="shared" si="98"/>
        <v>12.736688933333332</v>
      </c>
    </row>
    <row r="1595" spans="1:15">
      <c r="A1595" s="1">
        <v>42668</v>
      </c>
      <c r="B1595" s="4" t="s">
        <v>6</v>
      </c>
      <c r="C1595" s="4" t="s">
        <v>16</v>
      </c>
      <c r="D1595" s="5">
        <v>2016</v>
      </c>
      <c r="E1595" s="5" t="s">
        <v>28</v>
      </c>
      <c r="F1595" s="2">
        <v>13.526667</v>
      </c>
      <c r="G1595" s="2">
        <v>13.646000000000001</v>
      </c>
      <c r="H1595" s="2">
        <v>13.413333</v>
      </c>
      <c r="I1595" s="2">
        <v>13.489333</v>
      </c>
      <c r="J1595" s="2">
        <v>13.489333</v>
      </c>
      <c r="K1595" s="3">
        <v>36675000</v>
      </c>
      <c r="L1595" s="6">
        <f t="shared" si="99"/>
        <v>-2.0714145312540921E-3</v>
      </c>
      <c r="M1595" s="7">
        <f t="shared" si="97"/>
        <v>7.4696505923711616</v>
      </c>
      <c r="N1595" s="2">
        <f t="shared" si="96"/>
        <v>13.191428571428572</v>
      </c>
      <c r="O1595" s="2">
        <f t="shared" si="98"/>
        <v>12.699111166666663</v>
      </c>
    </row>
    <row r="1596" spans="1:15">
      <c r="A1596" s="1">
        <v>42669</v>
      </c>
      <c r="B1596" s="4" t="s">
        <v>7</v>
      </c>
      <c r="C1596" s="4" t="s">
        <v>16</v>
      </c>
      <c r="D1596" s="5">
        <v>2016</v>
      </c>
      <c r="E1596" s="5" t="s">
        <v>28</v>
      </c>
      <c r="F1596" s="2">
        <v>13.4</v>
      </c>
      <c r="G1596" s="2">
        <v>13.545999999999999</v>
      </c>
      <c r="H1596" s="2">
        <v>13.34</v>
      </c>
      <c r="I1596" s="2">
        <v>13.482666999999999</v>
      </c>
      <c r="J1596" s="2">
        <v>13.482666999999999</v>
      </c>
      <c r="K1596" s="3">
        <v>84492000</v>
      </c>
      <c r="L1596" s="6">
        <f t="shared" si="99"/>
        <v>-4.9416824390063983E-4</v>
      </c>
      <c r="M1596" s="7">
        <f t="shared" si="97"/>
        <v>7.4654651600114761</v>
      </c>
      <c r="N1596" s="2">
        <f t="shared" si="96"/>
        <v>13.04933342857143</v>
      </c>
      <c r="O1596" s="2">
        <f t="shared" si="98"/>
        <v>12.678688966666664</v>
      </c>
    </row>
    <row r="1597" spans="1:15">
      <c r="A1597" s="1">
        <v>42670</v>
      </c>
      <c r="B1597" s="4" t="s">
        <v>8</v>
      </c>
      <c r="C1597" s="4" t="s">
        <v>16</v>
      </c>
      <c r="D1597" s="5">
        <v>2016</v>
      </c>
      <c r="E1597" s="5" t="s">
        <v>28</v>
      </c>
      <c r="F1597" s="2">
        <v>14.089333</v>
      </c>
      <c r="G1597" s="2">
        <v>14.246667</v>
      </c>
      <c r="H1597" s="2">
        <v>13.443333000000001</v>
      </c>
      <c r="I1597" s="2">
        <v>13.600667</v>
      </c>
      <c r="J1597" s="2">
        <v>13.600667</v>
      </c>
      <c r="K1597" s="3">
        <v>196405500</v>
      </c>
      <c r="L1597" s="6">
        <f t="shared" si="99"/>
        <v>8.7519776317252617E-3</v>
      </c>
      <c r="M1597" s="7">
        <f t="shared" si="97"/>
        <v>7.5395547217340475</v>
      </c>
      <c r="N1597" s="2">
        <f t="shared" si="96"/>
        <v>12.938095285714288</v>
      </c>
      <c r="O1597" s="2">
        <f t="shared" si="98"/>
        <v>12.656577833333332</v>
      </c>
    </row>
    <row r="1598" spans="1:15">
      <c r="A1598" s="1">
        <v>42671</v>
      </c>
      <c r="B1598" s="4" t="s">
        <v>9</v>
      </c>
      <c r="C1598" s="4" t="s">
        <v>16</v>
      </c>
      <c r="D1598" s="5">
        <v>2016</v>
      </c>
      <c r="E1598" s="5" t="s">
        <v>28</v>
      </c>
      <c r="F1598" s="2">
        <v>13.6</v>
      </c>
      <c r="G1598" s="2">
        <v>13.688000000000001</v>
      </c>
      <c r="H1598" s="2">
        <v>13.321999999999999</v>
      </c>
      <c r="I1598" s="2">
        <v>13.331333000000001</v>
      </c>
      <c r="J1598" s="2">
        <v>13.331333000000001</v>
      </c>
      <c r="K1598" s="3">
        <v>64201500</v>
      </c>
      <c r="L1598" s="6">
        <f t="shared" si="99"/>
        <v>-1.9802999367604462E-2</v>
      </c>
      <c r="M1598" s="7">
        <f t="shared" si="97"/>
        <v>7.3704459249799239</v>
      </c>
      <c r="N1598" s="2">
        <f t="shared" si="96"/>
        <v>12.835238142857145</v>
      </c>
      <c r="O1598" s="2">
        <f t="shared" si="98"/>
        <v>12.630288933333331</v>
      </c>
    </row>
    <row r="1599" spans="1:15">
      <c r="A1599" s="1">
        <v>42674</v>
      </c>
      <c r="B1599" s="4" t="s">
        <v>10</v>
      </c>
      <c r="C1599" s="4" t="s">
        <v>16</v>
      </c>
      <c r="D1599" s="5">
        <v>2016</v>
      </c>
      <c r="E1599" s="5" t="s">
        <v>28</v>
      </c>
      <c r="F1599" s="2">
        <v>13.499333</v>
      </c>
      <c r="G1599" s="2">
        <v>13.499333</v>
      </c>
      <c r="H1599" s="2">
        <v>13.054</v>
      </c>
      <c r="I1599" s="2">
        <v>13.182</v>
      </c>
      <c r="J1599" s="2">
        <v>13.182</v>
      </c>
      <c r="K1599" s="3">
        <v>70384500</v>
      </c>
      <c r="L1599" s="6">
        <f t="shared" si="99"/>
        <v>-1.1201655528370671E-2</v>
      </c>
      <c r="M1599" s="7">
        <f t="shared" si="97"/>
        <v>7.2766830731094441</v>
      </c>
      <c r="N1599" s="2">
        <f t="shared" si="96"/>
        <v>12.787333428571428</v>
      </c>
      <c r="O1599" s="2">
        <f t="shared" si="98"/>
        <v>12.613533399999998</v>
      </c>
    </row>
    <row r="1600" spans="1:15">
      <c r="A1600" s="1">
        <v>42675</v>
      </c>
      <c r="B1600" s="4" t="s">
        <v>6</v>
      </c>
      <c r="C1600" s="4" t="s">
        <v>17</v>
      </c>
      <c r="D1600" s="5">
        <v>2016</v>
      </c>
      <c r="E1600" s="5" t="s">
        <v>28</v>
      </c>
      <c r="F1600" s="2">
        <v>13.202667</v>
      </c>
      <c r="G1600" s="2">
        <v>13.233333</v>
      </c>
      <c r="H1600" s="2">
        <v>12.540666999999999</v>
      </c>
      <c r="I1600" s="2">
        <v>12.719333000000001</v>
      </c>
      <c r="J1600" s="2">
        <v>12.719333000000001</v>
      </c>
      <c r="K1600" s="3">
        <v>105900000</v>
      </c>
      <c r="L1600" s="6">
        <f t="shared" si="99"/>
        <v>-3.509839174632072E-2</v>
      </c>
      <c r="M1600" s="7">
        <f t="shared" si="97"/>
        <v>6.9861848082493081</v>
      </c>
      <c r="N1600" s="2">
        <f t="shared" si="96"/>
        <v>12.714285857142857</v>
      </c>
      <c r="O1600" s="2">
        <f t="shared" si="98"/>
        <v>12.614466733333334</v>
      </c>
    </row>
    <row r="1601" spans="1:15">
      <c r="A1601" s="1">
        <v>42676</v>
      </c>
      <c r="B1601" s="4" t="s">
        <v>7</v>
      </c>
      <c r="C1601" s="4" t="s">
        <v>17</v>
      </c>
      <c r="D1601" s="5">
        <v>2016</v>
      </c>
      <c r="E1601" s="5" t="s">
        <v>28</v>
      </c>
      <c r="F1601" s="2">
        <v>12.67</v>
      </c>
      <c r="G1601" s="2">
        <v>12.846667</v>
      </c>
      <c r="H1601" s="2">
        <v>12.500667</v>
      </c>
      <c r="I1601" s="2">
        <v>12.534667000000001</v>
      </c>
      <c r="J1601" s="2">
        <v>12.534667000000001</v>
      </c>
      <c r="K1601" s="3">
        <v>63801000</v>
      </c>
      <c r="L1601" s="6">
        <f t="shared" si="99"/>
        <v>-1.4518528605234251E-2</v>
      </c>
      <c r="M1601" s="7">
        <f t="shared" si="97"/>
        <v>6.8702371556640527</v>
      </c>
      <c r="N1601" s="2">
        <f t="shared" si="96"/>
        <v>12.662476428571429</v>
      </c>
      <c r="O1601" s="2">
        <f t="shared" si="98"/>
        <v>12.632022299999999</v>
      </c>
    </row>
    <row r="1602" spans="1:15">
      <c r="A1602" s="1">
        <v>42677</v>
      </c>
      <c r="B1602" s="4" t="s">
        <v>8</v>
      </c>
      <c r="C1602" s="4" t="s">
        <v>17</v>
      </c>
      <c r="D1602" s="5">
        <v>2016</v>
      </c>
      <c r="E1602" s="5" t="s">
        <v>28</v>
      </c>
      <c r="F1602" s="2">
        <v>12.6</v>
      </c>
      <c r="G1602" s="2">
        <v>12.764666999999999</v>
      </c>
      <c r="H1602" s="2">
        <v>12.469333000000001</v>
      </c>
      <c r="I1602" s="2">
        <v>12.494667</v>
      </c>
      <c r="J1602" s="2">
        <v>12.494667</v>
      </c>
      <c r="K1602" s="3">
        <v>39795000</v>
      </c>
      <c r="L1602" s="6">
        <f t="shared" si="99"/>
        <v>-3.1911497928106842E-3</v>
      </c>
      <c r="M1602" s="7">
        <f t="shared" si="97"/>
        <v>6.8451220499953846</v>
      </c>
      <c r="N1602" s="2">
        <f t="shared" ref="N1602:N1665" si="100">AVERAGE(I1602:I1608)</f>
        <v>12.667619285714286</v>
      </c>
      <c r="O1602" s="2">
        <f t="shared" si="98"/>
        <v>12.653266733333334</v>
      </c>
    </row>
    <row r="1603" spans="1:15">
      <c r="A1603" s="1">
        <v>42678</v>
      </c>
      <c r="B1603" s="4" t="s">
        <v>9</v>
      </c>
      <c r="C1603" s="4" t="s">
        <v>17</v>
      </c>
      <c r="D1603" s="5">
        <v>2016</v>
      </c>
      <c r="E1603" s="5" t="s">
        <v>28</v>
      </c>
      <c r="F1603" s="2">
        <v>12.6</v>
      </c>
      <c r="G1603" s="2">
        <v>12.897333</v>
      </c>
      <c r="H1603" s="2">
        <v>12.397333</v>
      </c>
      <c r="I1603" s="2">
        <v>12.704000000000001</v>
      </c>
      <c r="J1603" s="2">
        <v>12.704000000000001</v>
      </c>
      <c r="K1603" s="3">
        <v>77190000</v>
      </c>
      <c r="L1603" s="6">
        <f t="shared" si="99"/>
        <v>1.6753787836042439E-2</v>
      </c>
      <c r="M1603" s="7">
        <f t="shared" ref="M1603:M1666" si="101">I1603/$I$2-1</f>
        <v>6.9765575603688657</v>
      </c>
      <c r="N1603" s="2">
        <f t="shared" si="100"/>
        <v>12.610762142857144</v>
      </c>
      <c r="O1603" s="2">
        <f t="shared" ref="O1603:O1666" si="102">AVERAGE(I1603:I1632)</f>
        <v>12.686755599999998</v>
      </c>
    </row>
    <row r="1604" spans="1:15">
      <c r="A1604" s="1">
        <v>42681</v>
      </c>
      <c r="B1604" s="4" t="s">
        <v>10</v>
      </c>
      <c r="C1604" s="4" t="s">
        <v>17</v>
      </c>
      <c r="D1604" s="5">
        <v>2016</v>
      </c>
      <c r="E1604" s="5" t="s">
        <v>28</v>
      </c>
      <c r="F1604" s="2">
        <v>12.906000000000001</v>
      </c>
      <c r="G1604" s="2">
        <v>12.952667</v>
      </c>
      <c r="H1604" s="2">
        <v>12.67</v>
      </c>
      <c r="I1604" s="2">
        <v>12.880667000000001</v>
      </c>
      <c r="J1604" s="2">
        <v>12.880667000000001</v>
      </c>
      <c r="K1604" s="3">
        <v>58051500</v>
      </c>
      <c r="L1604" s="6">
        <f t="shared" ref="L1604:L1667" si="103">(J1604-J1603)/J1603</f>
        <v>1.3906407430730489E-2</v>
      </c>
      <c r="M1604" s="7">
        <f t="shared" si="101"/>
        <v>7.0874828196980282</v>
      </c>
      <c r="N1604" s="2">
        <f t="shared" si="100"/>
        <v>12.54609542857143</v>
      </c>
      <c r="O1604" s="2">
        <f t="shared" si="102"/>
        <v>12.713800033333333</v>
      </c>
    </row>
    <row r="1605" spans="1:15">
      <c r="A1605" s="1">
        <v>42682</v>
      </c>
      <c r="B1605" s="4" t="s">
        <v>6</v>
      </c>
      <c r="C1605" s="4" t="s">
        <v>17</v>
      </c>
      <c r="D1605" s="5">
        <v>2016</v>
      </c>
      <c r="E1605" s="5" t="s">
        <v>28</v>
      </c>
      <c r="F1605" s="2">
        <v>12.919333</v>
      </c>
      <c r="G1605" s="2">
        <v>13.166</v>
      </c>
      <c r="H1605" s="2">
        <v>12.750667</v>
      </c>
      <c r="I1605" s="2">
        <v>12.996</v>
      </c>
      <c r="J1605" s="2">
        <v>12.996</v>
      </c>
      <c r="K1605" s="3">
        <v>49014000</v>
      </c>
      <c r="L1605" s="6">
        <f t="shared" si="103"/>
        <v>8.9539617785320963E-3</v>
      </c>
      <c r="M1605" s="7">
        <f t="shared" si="101"/>
        <v>7.1598978317501398</v>
      </c>
      <c r="N1605" s="2">
        <f t="shared" si="100"/>
        <v>12.45771442857143</v>
      </c>
      <c r="O1605" s="2">
        <f t="shared" si="102"/>
        <v>12.748422233333333</v>
      </c>
    </row>
    <row r="1606" spans="1:15">
      <c r="A1606" s="1">
        <v>42683</v>
      </c>
      <c r="B1606" s="4" t="s">
        <v>7</v>
      </c>
      <c r="C1606" s="4" t="s">
        <v>17</v>
      </c>
      <c r="D1606" s="5">
        <v>2016</v>
      </c>
      <c r="E1606" s="5" t="s">
        <v>28</v>
      </c>
      <c r="F1606" s="2">
        <v>12.458667</v>
      </c>
      <c r="G1606" s="2">
        <v>12.8</v>
      </c>
      <c r="H1606" s="2">
        <v>12.263332999999999</v>
      </c>
      <c r="I1606" s="2">
        <v>12.670667</v>
      </c>
      <c r="J1606" s="2">
        <v>12.670667</v>
      </c>
      <c r="K1606" s="3">
        <v>122596500</v>
      </c>
      <c r="L1606" s="6">
        <f t="shared" si="103"/>
        <v>-2.5033317943982804E-2</v>
      </c>
      <c r="M1606" s="7">
        <f t="shared" si="101"/>
        <v>6.9556285149375228</v>
      </c>
      <c r="N1606" s="2">
        <f t="shared" si="100"/>
        <v>12.397904857142857</v>
      </c>
      <c r="O1606" s="2">
        <f t="shared" si="102"/>
        <v>12.7767778</v>
      </c>
    </row>
    <row r="1607" spans="1:15">
      <c r="A1607" s="1">
        <v>42684</v>
      </c>
      <c r="B1607" s="4" t="s">
        <v>8</v>
      </c>
      <c r="C1607" s="4" t="s">
        <v>17</v>
      </c>
      <c r="D1607" s="5">
        <v>2016</v>
      </c>
      <c r="E1607" s="5" t="s">
        <v>28</v>
      </c>
      <c r="F1607" s="2">
        <v>12.736667000000001</v>
      </c>
      <c r="G1607" s="2">
        <v>12.773999999999999</v>
      </c>
      <c r="H1607" s="2">
        <v>12.028</v>
      </c>
      <c r="I1607" s="2">
        <v>12.356667</v>
      </c>
      <c r="J1607" s="2">
        <v>12.356667</v>
      </c>
      <c r="K1607" s="3">
        <v>101254500</v>
      </c>
      <c r="L1607" s="6">
        <f t="shared" si="103"/>
        <v>-2.4781647248720218E-2</v>
      </c>
      <c r="M1607" s="7">
        <f t="shared" si="101"/>
        <v>6.758474935438481</v>
      </c>
      <c r="N1607" s="2">
        <f t="shared" si="100"/>
        <v>12.349904857142857</v>
      </c>
      <c r="O1607" s="2">
        <f t="shared" si="102"/>
        <v>12.817644466666666</v>
      </c>
    </row>
    <row r="1608" spans="1:15">
      <c r="A1608" s="1">
        <v>42685</v>
      </c>
      <c r="B1608" s="4" t="s">
        <v>9</v>
      </c>
      <c r="C1608" s="4" t="s">
        <v>17</v>
      </c>
      <c r="D1608" s="5">
        <v>2016</v>
      </c>
      <c r="E1608" s="5" t="s">
        <v>28</v>
      </c>
      <c r="F1608" s="2">
        <v>12.282667</v>
      </c>
      <c r="G1608" s="2">
        <v>12.592000000000001</v>
      </c>
      <c r="H1608" s="2">
        <v>12.2</v>
      </c>
      <c r="I1608" s="2">
        <v>12.570667</v>
      </c>
      <c r="J1608" s="2">
        <v>12.570667</v>
      </c>
      <c r="K1608" s="3">
        <v>59827500</v>
      </c>
      <c r="L1608" s="6">
        <f t="shared" si="103"/>
        <v>1.7318585990866341E-2</v>
      </c>
      <c r="M1608" s="7">
        <f t="shared" si="101"/>
        <v>6.8928407507658536</v>
      </c>
      <c r="N1608" s="2">
        <f t="shared" si="100"/>
        <v>12.341999999999999</v>
      </c>
      <c r="O1608" s="2">
        <f t="shared" si="102"/>
        <v>12.879844466666666</v>
      </c>
    </row>
    <row r="1609" spans="1:15">
      <c r="A1609" s="1">
        <v>42688</v>
      </c>
      <c r="B1609" s="4" t="s">
        <v>10</v>
      </c>
      <c r="C1609" s="4" t="s">
        <v>17</v>
      </c>
      <c r="D1609" s="5">
        <v>2016</v>
      </c>
      <c r="E1609" s="5" t="s">
        <v>28</v>
      </c>
      <c r="F1609" s="2">
        <v>12.533333000000001</v>
      </c>
      <c r="G1609" s="2">
        <v>12.55</v>
      </c>
      <c r="H1609" s="2">
        <v>11.879333000000001</v>
      </c>
      <c r="I1609" s="2">
        <v>12.096667</v>
      </c>
      <c r="J1609" s="2">
        <v>12.096667</v>
      </c>
      <c r="K1609" s="3">
        <v>98283000</v>
      </c>
      <c r="L1609" s="6">
        <f t="shared" si="103"/>
        <v>-3.7706829717150267E-2</v>
      </c>
      <c r="M1609" s="7">
        <f t="shared" si="101"/>
        <v>6.5952267485921414</v>
      </c>
      <c r="N1609" s="2">
        <f t="shared" si="100"/>
        <v>12.366857142857141</v>
      </c>
      <c r="O1609" s="2">
        <f t="shared" si="102"/>
        <v>12.948666666666666</v>
      </c>
    </row>
    <row r="1610" spans="1:15">
      <c r="A1610" s="1">
        <v>42689</v>
      </c>
      <c r="B1610" s="4" t="s">
        <v>6</v>
      </c>
      <c r="C1610" s="4" t="s">
        <v>17</v>
      </c>
      <c r="D1610" s="5">
        <v>2016</v>
      </c>
      <c r="E1610" s="5" t="s">
        <v>28</v>
      </c>
      <c r="F1610" s="2">
        <v>12.185333</v>
      </c>
      <c r="G1610" s="2">
        <v>12.428667000000001</v>
      </c>
      <c r="H1610" s="2">
        <v>12.136666999999999</v>
      </c>
      <c r="I1610" s="2">
        <v>12.251333000000001</v>
      </c>
      <c r="J1610" s="2">
        <v>12.251333000000001</v>
      </c>
      <c r="K1610" s="3">
        <v>58530000</v>
      </c>
      <c r="L1610" s="6">
        <f t="shared" si="103"/>
        <v>1.2785835966221161E-2</v>
      </c>
      <c r="M1610" s="7">
        <f t="shared" si="101"/>
        <v>6.6923380719258958</v>
      </c>
      <c r="N1610" s="2">
        <f t="shared" si="100"/>
        <v>12.478190428571427</v>
      </c>
      <c r="O1610" s="2">
        <f t="shared" si="102"/>
        <v>13.033755533333334</v>
      </c>
    </row>
    <row r="1611" spans="1:15">
      <c r="A1611" s="1">
        <v>42690</v>
      </c>
      <c r="B1611" s="4" t="s">
        <v>7</v>
      </c>
      <c r="C1611" s="4" t="s">
        <v>17</v>
      </c>
      <c r="D1611" s="5">
        <v>2016</v>
      </c>
      <c r="E1611" s="5" t="s">
        <v>28</v>
      </c>
      <c r="F1611" s="2">
        <v>12.176667</v>
      </c>
      <c r="G1611" s="2">
        <v>12.315333000000001</v>
      </c>
      <c r="H1611" s="2">
        <v>12.080667</v>
      </c>
      <c r="I1611" s="2">
        <v>12.262</v>
      </c>
      <c r="J1611" s="2">
        <v>12.262</v>
      </c>
      <c r="K1611" s="3">
        <v>51516000</v>
      </c>
      <c r="L1611" s="6">
        <f t="shared" si="103"/>
        <v>8.7068076592153353E-4</v>
      </c>
      <c r="M1611" s="7">
        <f t="shared" si="101"/>
        <v>6.6990356427300872</v>
      </c>
      <c r="N1611" s="2">
        <f t="shared" si="100"/>
        <v>12.600857142857143</v>
      </c>
      <c r="O1611" s="2">
        <f t="shared" si="102"/>
        <v>13.102444433333336</v>
      </c>
    </row>
    <row r="1612" spans="1:15">
      <c r="A1612" s="1">
        <v>42691</v>
      </c>
      <c r="B1612" s="4" t="s">
        <v>8</v>
      </c>
      <c r="C1612" s="4" t="s">
        <v>17</v>
      </c>
      <c r="D1612" s="5">
        <v>2016</v>
      </c>
      <c r="E1612" s="5" t="s">
        <v>28</v>
      </c>
      <c r="F1612" s="2">
        <v>12.232666999999999</v>
      </c>
      <c r="G1612" s="2">
        <v>12.632667</v>
      </c>
      <c r="H1612" s="2">
        <v>12.140667000000001</v>
      </c>
      <c r="I1612" s="2">
        <v>12.577332999999999</v>
      </c>
      <c r="J1612" s="2">
        <v>12.577332999999999</v>
      </c>
      <c r="K1612" s="3">
        <v>73306500</v>
      </c>
      <c r="L1612" s="6">
        <f t="shared" si="103"/>
        <v>2.5716277931821803E-2</v>
      </c>
      <c r="M1612" s="7">
        <f t="shared" si="101"/>
        <v>6.8970261831255364</v>
      </c>
      <c r="N1612" s="2">
        <f t="shared" si="100"/>
        <v>12.716952428571428</v>
      </c>
      <c r="O1612" s="2">
        <f t="shared" si="102"/>
        <v>13.168577766666665</v>
      </c>
    </row>
    <row r="1613" spans="1:15">
      <c r="A1613" s="1">
        <v>42692</v>
      </c>
      <c r="B1613" s="4" t="s">
        <v>9</v>
      </c>
      <c r="C1613" s="4" t="s">
        <v>17</v>
      </c>
      <c r="D1613" s="5">
        <v>2016</v>
      </c>
      <c r="E1613" s="5" t="s">
        <v>28</v>
      </c>
      <c r="F1613" s="2">
        <v>12.71</v>
      </c>
      <c r="G1613" s="2">
        <v>12.866667</v>
      </c>
      <c r="H1613" s="2">
        <v>12.333333</v>
      </c>
      <c r="I1613" s="2">
        <v>12.334667</v>
      </c>
      <c r="J1613" s="2">
        <v>12.334667</v>
      </c>
      <c r="K1613" s="3">
        <v>78154500</v>
      </c>
      <c r="L1613" s="6">
        <f t="shared" si="103"/>
        <v>-1.9293915490668796E-2</v>
      </c>
      <c r="M1613" s="7">
        <f t="shared" si="101"/>
        <v>6.7446616273207134</v>
      </c>
      <c r="N1613" s="2">
        <f t="shared" si="100"/>
        <v>12.725619142857143</v>
      </c>
      <c r="O1613" s="2">
        <f t="shared" si="102"/>
        <v>13.231533333333337</v>
      </c>
    </row>
    <row r="1614" spans="1:15">
      <c r="A1614" s="1">
        <v>42695</v>
      </c>
      <c r="B1614" s="4" t="s">
        <v>10</v>
      </c>
      <c r="C1614" s="4" t="s">
        <v>17</v>
      </c>
      <c r="D1614" s="5">
        <v>2016</v>
      </c>
      <c r="E1614" s="5" t="s">
        <v>28</v>
      </c>
      <c r="F1614" s="2">
        <v>12.336</v>
      </c>
      <c r="G1614" s="2">
        <v>12.592667</v>
      </c>
      <c r="H1614" s="2">
        <v>12.294</v>
      </c>
      <c r="I1614" s="2">
        <v>12.301333</v>
      </c>
      <c r="J1614" s="2">
        <v>12.301333</v>
      </c>
      <c r="K1614" s="3">
        <v>65415000</v>
      </c>
      <c r="L1614" s="6">
        <f t="shared" si="103"/>
        <v>-2.7024645253901037E-3</v>
      </c>
      <c r="M1614" s="7">
        <f t="shared" si="101"/>
        <v>6.7237319540117291</v>
      </c>
      <c r="N1614" s="2">
        <f t="shared" si="100"/>
        <v>12.76733342857143</v>
      </c>
      <c r="O1614" s="2">
        <f t="shared" si="102"/>
        <v>13.324800000000003</v>
      </c>
    </row>
    <row r="1615" spans="1:15">
      <c r="A1615" s="1">
        <v>42696</v>
      </c>
      <c r="B1615" s="4" t="s">
        <v>6</v>
      </c>
      <c r="C1615" s="4" t="s">
        <v>17</v>
      </c>
      <c r="D1615" s="5">
        <v>2016</v>
      </c>
      <c r="E1615" s="5" t="s">
        <v>28</v>
      </c>
      <c r="F1615" s="2">
        <v>12.389333000000001</v>
      </c>
      <c r="G1615" s="2">
        <v>12.764666999999999</v>
      </c>
      <c r="H1615" s="2">
        <v>12.247332999999999</v>
      </c>
      <c r="I1615" s="2">
        <v>12.744667</v>
      </c>
      <c r="J1615" s="2">
        <v>12.744667</v>
      </c>
      <c r="K1615" s="3">
        <v>84051000</v>
      </c>
      <c r="L1615" s="6">
        <f t="shared" si="103"/>
        <v>3.6039508888996027E-2</v>
      </c>
      <c r="M1615" s="7">
        <f t="shared" si="101"/>
        <v>7.0020914604245572</v>
      </c>
      <c r="N1615" s="2">
        <f t="shared" si="100"/>
        <v>12.742190571428569</v>
      </c>
      <c r="O1615" s="2">
        <f t="shared" si="102"/>
        <v>13.41864446666667</v>
      </c>
    </row>
    <row r="1616" spans="1:15">
      <c r="A1616" s="1">
        <v>42697</v>
      </c>
      <c r="B1616" s="4" t="s">
        <v>7</v>
      </c>
      <c r="C1616" s="4" t="s">
        <v>17</v>
      </c>
      <c r="D1616" s="5">
        <v>2016</v>
      </c>
      <c r="E1616" s="5" t="s">
        <v>28</v>
      </c>
      <c r="F1616" s="2">
        <v>12.707333</v>
      </c>
      <c r="G1616" s="2">
        <v>13.042667</v>
      </c>
      <c r="H1616" s="2">
        <v>12.6</v>
      </c>
      <c r="I1616" s="2">
        <v>12.875999999999999</v>
      </c>
      <c r="J1616" s="2">
        <v>12.875999999999999</v>
      </c>
      <c r="K1616" s="3">
        <v>73378500</v>
      </c>
      <c r="L1616" s="6">
        <f t="shared" si="103"/>
        <v>1.0304937743763702E-2</v>
      </c>
      <c r="M1616" s="7">
        <f t="shared" si="101"/>
        <v>7.0845525147441357</v>
      </c>
      <c r="N1616" s="2">
        <f t="shared" si="100"/>
        <v>12.649809571428571</v>
      </c>
      <c r="O1616" s="2">
        <f t="shared" si="102"/>
        <v>13.502733333333335</v>
      </c>
    </row>
    <row r="1617" spans="1:15">
      <c r="A1617" s="1">
        <v>42699</v>
      </c>
      <c r="B1617" s="4" t="s">
        <v>9</v>
      </c>
      <c r="C1617" s="4" t="s">
        <v>17</v>
      </c>
      <c r="D1617" s="5">
        <v>2016</v>
      </c>
      <c r="E1617" s="5" t="s">
        <v>28</v>
      </c>
      <c r="F1617" s="2">
        <v>12.909333</v>
      </c>
      <c r="G1617" s="2">
        <v>13.149333</v>
      </c>
      <c r="H1617" s="2">
        <v>12.909333</v>
      </c>
      <c r="I1617" s="2">
        <v>13.11</v>
      </c>
      <c r="J1617" s="2">
        <v>13.11</v>
      </c>
      <c r="K1617" s="3">
        <v>35491500</v>
      </c>
      <c r="L1617" s="6">
        <f t="shared" si="103"/>
        <v>1.8173345759552657E-2</v>
      </c>
      <c r="M1617" s="7">
        <f t="shared" si="101"/>
        <v>7.2314758829058423</v>
      </c>
      <c r="N1617" s="2">
        <f t="shared" si="100"/>
        <v>12.58942857142857</v>
      </c>
      <c r="O1617" s="2">
        <f t="shared" si="102"/>
        <v>13.587488900000002</v>
      </c>
    </row>
    <row r="1618" spans="1:15">
      <c r="A1618" s="1">
        <v>42702</v>
      </c>
      <c r="B1618" s="4" t="s">
        <v>10</v>
      </c>
      <c r="C1618" s="4" t="s">
        <v>17</v>
      </c>
      <c r="D1618" s="5">
        <v>2016</v>
      </c>
      <c r="E1618" s="5" t="s">
        <v>28</v>
      </c>
      <c r="F1618" s="2">
        <v>13.032</v>
      </c>
      <c r="G1618" s="2">
        <v>13.29</v>
      </c>
      <c r="H1618" s="2">
        <v>12.97</v>
      </c>
      <c r="I1618" s="2">
        <v>13.074667</v>
      </c>
      <c r="J1618" s="2">
        <v>13.074667</v>
      </c>
      <c r="K1618" s="3">
        <v>67938000</v>
      </c>
      <c r="L1618" s="6">
        <f t="shared" si="103"/>
        <v>-2.6951182303584756E-3</v>
      </c>
      <c r="M1618" s="7">
        <f t="shared" si="101"/>
        <v>7.2092910821910667</v>
      </c>
      <c r="N1618" s="2">
        <f t="shared" si="100"/>
        <v>12.486571428571427</v>
      </c>
      <c r="O1618" s="2">
        <f t="shared" si="102"/>
        <v>13.661311133333333</v>
      </c>
    </row>
    <row r="1619" spans="1:15">
      <c r="A1619" s="1">
        <v>42703</v>
      </c>
      <c r="B1619" s="4" t="s">
        <v>6</v>
      </c>
      <c r="C1619" s="4" t="s">
        <v>17</v>
      </c>
      <c r="D1619" s="5">
        <v>2016</v>
      </c>
      <c r="E1619" s="5" t="s">
        <v>28</v>
      </c>
      <c r="F1619" s="2">
        <v>13.037333</v>
      </c>
      <c r="G1619" s="2">
        <v>13.115333</v>
      </c>
      <c r="H1619" s="2">
        <v>12.633333</v>
      </c>
      <c r="I1619" s="2">
        <v>12.638</v>
      </c>
      <c r="J1619" s="2">
        <v>12.638</v>
      </c>
      <c r="K1619" s="3">
        <v>66589500</v>
      </c>
      <c r="L1619" s="6">
        <f t="shared" si="103"/>
        <v>-3.339794428416417E-2</v>
      </c>
      <c r="M1619" s="7">
        <f t="shared" si="101"/>
        <v>6.9351176360155637</v>
      </c>
      <c r="N1619" s="2">
        <f t="shared" si="100"/>
        <v>12.458285714285713</v>
      </c>
      <c r="O1619" s="2">
        <f t="shared" si="102"/>
        <v>13.736000000000001</v>
      </c>
    </row>
    <row r="1620" spans="1:15">
      <c r="A1620" s="1">
        <v>42704</v>
      </c>
      <c r="B1620" s="4" t="s">
        <v>7</v>
      </c>
      <c r="C1620" s="4" t="s">
        <v>17</v>
      </c>
      <c r="D1620" s="5">
        <v>2016</v>
      </c>
      <c r="E1620" s="5" t="s">
        <v>28</v>
      </c>
      <c r="F1620" s="2">
        <v>12.733333</v>
      </c>
      <c r="G1620" s="2">
        <v>12.792667</v>
      </c>
      <c r="H1620" s="2">
        <v>12.5</v>
      </c>
      <c r="I1620" s="2">
        <v>12.626666999999999</v>
      </c>
      <c r="J1620" s="2">
        <v>12.626666999999999</v>
      </c>
      <c r="K1620" s="3">
        <v>53206500</v>
      </c>
      <c r="L1620" s="6">
        <f t="shared" si="103"/>
        <v>-8.9673999050486478E-4</v>
      </c>
      <c r="M1620" s="7">
        <f t="shared" si="101"/>
        <v>6.9280018987019876</v>
      </c>
      <c r="N1620" s="2">
        <f t="shared" si="100"/>
        <v>12.484190428571429</v>
      </c>
      <c r="O1620" s="2">
        <f t="shared" si="102"/>
        <v>13.824933333333332</v>
      </c>
    </row>
    <row r="1621" spans="1:15">
      <c r="A1621" s="1">
        <v>42705</v>
      </c>
      <c r="B1621" s="4" t="s">
        <v>8</v>
      </c>
      <c r="C1621" s="4" t="s">
        <v>18</v>
      </c>
      <c r="D1621" s="5">
        <v>2016</v>
      </c>
      <c r="E1621" s="5" t="s">
        <v>28</v>
      </c>
      <c r="F1621" s="2">
        <v>12.55</v>
      </c>
      <c r="G1621" s="2">
        <v>12.568667</v>
      </c>
      <c r="H1621" s="2">
        <v>12.066667000000001</v>
      </c>
      <c r="I1621" s="2">
        <v>12.125332999999999</v>
      </c>
      <c r="J1621" s="2">
        <v>12.125332999999999</v>
      </c>
      <c r="K1621" s="3">
        <v>76896000</v>
      </c>
      <c r="L1621" s="6">
        <f t="shared" si="103"/>
        <v>-3.9704381211605563E-2</v>
      </c>
      <c r="M1621" s="7">
        <f t="shared" si="101"/>
        <v>6.6132254890695918</v>
      </c>
      <c r="N1621" s="2">
        <f t="shared" si="100"/>
        <v>12.510666571428571</v>
      </c>
      <c r="O1621" s="2">
        <f t="shared" si="102"/>
        <v>13.932377766666667</v>
      </c>
    </row>
    <row r="1622" spans="1:15">
      <c r="A1622" s="1">
        <v>42706</v>
      </c>
      <c r="B1622" s="4" t="s">
        <v>9</v>
      </c>
      <c r="C1622" s="4" t="s">
        <v>18</v>
      </c>
      <c r="D1622" s="5">
        <v>2016</v>
      </c>
      <c r="E1622" s="5" t="s">
        <v>28</v>
      </c>
      <c r="F1622" s="2">
        <v>12.192</v>
      </c>
      <c r="G1622" s="2">
        <v>12.325333000000001</v>
      </c>
      <c r="H1622" s="2">
        <v>12</v>
      </c>
      <c r="I1622" s="2">
        <v>12.098000000000001</v>
      </c>
      <c r="J1622" s="2">
        <v>12.098000000000001</v>
      </c>
      <c r="K1622" s="3">
        <v>60634500</v>
      </c>
      <c r="L1622" s="6">
        <f t="shared" si="103"/>
        <v>-2.254206131905715E-3</v>
      </c>
      <c r="M1622" s="7">
        <f t="shared" si="101"/>
        <v>6.5960637094885497</v>
      </c>
      <c r="N1622" s="2">
        <f t="shared" si="100"/>
        <v>12.611142857142855</v>
      </c>
      <c r="O1622" s="2">
        <f t="shared" si="102"/>
        <v>14.051711100000002</v>
      </c>
    </row>
    <row r="1623" spans="1:15">
      <c r="A1623" s="1">
        <v>42709</v>
      </c>
      <c r="B1623" s="4" t="s">
        <v>10</v>
      </c>
      <c r="C1623" s="4" t="s">
        <v>18</v>
      </c>
      <c r="D1623" s="5">
        <v>2016</v>
      </c>
      <c r="E1623" s="5" t="s">
        <v>28</v>
      </c>
      <c r="F1623" s="2">
        <v>12.167332999999999</v>
      </c>
      <c r="G1623" s="2">
        <v>12.592667</v>
      </c>
      <c r="H1623" s="2">
        <v>12.167332999999999</v>
      </c>
      <c r="I1623" s="2">
        <v>12.453333000000001</v>
      </c>
      <c r="J1623" s="2">
        <v>12.453333000000001</v>
      </c>
      <c r="K1623" s="3">
        <v>61083000</v>
      </c>
      <c r="L1623" s="6">
        <f t="shared" si="103"/>
        <v>2.9371218383203824E-2</v>
      </c>
      <c r="M1623" s="7">
        <f t="shared" si="101"/>
        <v>6.8191693555526678</v>
      </c>
      <c r="N1623" s="2">
        <f t="shared" si="100"/>
        <v>12.769999999999998</v>
      </c>
      <c r="O1623" s="2">
        <f t="shared" si="102"/>
        <v>14.178133333333333</v>
      </c>
    </row>
    <row r="1624" spans="1:15">
      <c r="A1624" s="1">
        <v>42710</v>
      </c>
      <c r="B1624" s="4" t="s">
        <v>6</v>
      </c>
      <c r="C1624" s="4" t="s">
        <v>18</v>
      </c>
      <c r="D1624" s="5">
        <v>2016</v>
      </c>
      <c r="E1624" s="5" t="s">
        <v>28</v>
      </c>
      <c r="F1624" s="2">
        <v>12.368</v>
      </c>
      <c r="G1624" s="2">
        <v>12.438667000000001</v>
      </c>
      <c r="H1624" s="2">
        <v>12.178667000000001</v>
      </c>
      <c r="I1624" s="2">
        <v>12.39</v>
      </c>
      <c r="J1624" s="2">
        <v>12.39</v>
      </c>
      <c r="K1624" s="3">
        <v>50874000</v>
      </c>
      <c r="L1624" s="6">
        <f t="shared" si="103"/>
        <v>-5.0856264744546763E-3</v>
      </c>
      <c r="M1624" s="7">
        <f t="shared" si="101"/>
        <v>6.7794039808698239</v>
      </c>
      <c r="N1624" s="2">
        <f t="shared" si="100"/>
        <v>12.883238142857142</v>
      </c>
      <c r="O1624" s="2">
        <f t="shared" si="102"/>
        <v>14.304711166666669</v>
      </c>
    </row>
    <row r="1625" spans="1:15">
      <c r="A1625" s="1">
        <v>42711</v>
      </c>
      <c r="B1625" s="4" t="s">
        <v>7</v>
      </c>
      <c r="C1625" s="4" t="s">
        <v>18</v>
      </c>
      <c r="D1625" s="5">
        <v>2016</v>
      </c>
      <c r="E1625" s="5" t="s">
        <v>28</v>
      </c>
      <c r="F1625" s="2">
        <v>12.41</v>
      </c>
      <c r="G1625" s="2">
        <v>12.893333</v>
      </c>
      <c r="H1625" s="2">
        <v>12.333333</v>
      </c>
      <c r="I1625" s="2">
        <v>12.876666999999999</v>
      </c>
      <c r="J1625" s="2">
        <v>12.876666999999999</v>
      </c>
      <c r="K1625" s="3">
        <v>81928500</v>
      </c>
      <c r="L1625" s="6">
        <f t="shared" si="103"/>
        <v>3.9279015334947445E-2</v>
      </c>
      <c r="M1625" s="7">
        <f t="shared" si="101"/>
        <v>7.084971309131161</v>
      </c>
      <c r="N1625" s="2">
        <f t="shared" si="100"/>
        <v>12.994952428571425</v>
      </c>
      <c r="O1625" s="2">
        <f t="shared" si="102"/>
        <v>14.43555556666667</v>
      </c>
    </row>
    <row r="1626" spans="1:15">
      <c r="A1626" s="1">
        <v>42712</v>
      </c>
      <c r="B1626" s="4" t="s">
        <v>8</v>
      </c>
      <c r="C1626" s="4" t="s">
        <v>18</v>
      </c>
      <c r="D1626" s="5">
        <v>2016</v>
      </c>
      <c r="E1626" s="5" t="s">
        <v>28</v>
      </c>
      <c r="F1626" s="2">
        <v>12.803333</v>
      </c>
      <c r="G1626" s="2">
        <v>12.833333</v>
      </c>
      <c r="H1626" s="2">
        <v>12.635999999999999</v>
      </c>
      <c r="I1626" s="2">
        <v>12.819333</v>
      </c>
      <c r="J1626" s="2">
        <v>12.819333</v>
      </c>
      <c r="K1626" s="3">
        <v>47911500</v>
      </c>
      <c r="L1626" s="6">
        <f t="shared" si="103"/>
        <v>-4.4525497164754754E-3</v>
      </c>
      <c r="M1626" s="7">
        <f t="shared" si="101"/>
        <v>7.0489725724209773</v>
      </c>
      <c r="N1626" s="2">
        <f t="shared" si="100"/>
        <v>13.083904714285714</v>
      </c>
      <c r="O1626" s="2">
        <f t="shared" si="102"/>
        <v>14.559488900000003</v>
      </c>
    </row>
    <row r="1627" spans="1:15">
      <c r="A1627" s="1">
        <v>42713</v>
      </c>
      <c r="B1627" s="4" t="s">
        <v>9</v>
      </c>
      <c r="C1627" s="4" t="s">
        <v>18</v>
      </c>
      <c r="D1627" s="5">
        <v>2016</v>
      </c>
      <c r="E1627" s="5" t="s">
        <v>28</v>
      </c>
      <c r="F1627" s="2">
        <v>12.724667</v>
      </c>
      <c r="G1627" s="2">
        <v>12.922667000000001</v>
      </c>
      <c r="H1627" s="2">
        <v>12.720667000000001</v>
      </c>
      <c r="I1627" s="2">
        <v>12.811999999999999</v>
      </c>
      <c r="J1627" s="2">
        <v>12.811999999999999</v>
      </c>
      <c r="K1627" s="3">
        <v>40837500</v>
      </c>
      <c r="L1627" s="6">
        <f t="shared" si="103"/>
        <v>-5.7202664132376634E-4</v>
      </c>
      <c r="M1627" s="7">
        <f t="shared" si="101"/>
        <v>7.0443683456742683</v>
      </c>
      <c r="N1627" s="2">
        <f t="shared" si="100"/>
        <v>13.183333285714285</v>
      </c>
      <c r="O1627" s="2">
        <f t="shared" si="102"/>
        <v>14.697977833333336</v>
      </c>
    </row>
    <row r="1628" spans="1:15">
      <c r="A1628" s="1">
        <v>42716</v>
      </c>
      <c r="B1628" s="4" t="s">
        <v>10</v>
      </c>
      <c r="C1628" s="4" t="s">
        <v>18</v>
      </c>
      <c r="D1628" s="5">
        <v>2016</v>
      </c>
      <c r="E1628" s="5" t="s">
        <v>28</v>
      </c>
      <c r="F1628" s="2">
        <v>12.853332999999999</v>
      </c>
      <c r="G1628" s="2">
        <v>12.961333</v>
      </c>
      <c r="H1628" s="2">
        <v>12.745333</v>
      </c>
      <c r="I1628" s="2">
        <v>12.828666999999999</v>
      </c>
      <c r="J1628" s="2">
        <v>12.828666999999999</v>
      </c>
      <c r="K1628" s="3">
        <v>36583500</v>
      </c>
      <c r="L1628" s="6">
        <f t="shared" si="103"/>
        <v>1.3008897908211043E-3</v>
      </c>
      <c r="M1628" s="7">
        <f t="shared" si="101"/>
        <v>7.0548331823287604</v>
      </c>
      <c r="N1628" s="2">
        <f t="shared" si="100"/>
        <v>13.341523714285712</v>
      </c>
      <c r="O1628" s="2">
        <f t="shared" si="102"/>
        <v>14.836400033333337</v>
      </c>
    </row>
    <row r="1629" spans="1:15">
      <c r="A1629" s="1">
        <v>42717</v>
      </c>
      <c r="B1629" s="4" t="s">
        <v>6</v>
      </c>
      <c r="C1629" s="4" t="s">
        <v>18</v>
      </c>
      <c r="D1629" s="5">
        <v>2016</v>
      </c>
      <c r="E1629" s="5" t="s">
        <v>28</v>
      </c>
      <c r="F1629" s="2">
        <v>12.878667</v>
      </c>
      <c r="G1629" s="2">
        <v>13.418666999999999</v>
      </c>
      <c r="H1629" s="2">
        <v>12.866667</v>
      </c>
      <c r="I1629" s="2">
        <v>13.21</v>
      </c>
      <c r="J1629" s="2">
        <v>13.21</v>
      </c>
      <c r="K1629" s="3">
        <v>102358500</v>
      </c>
      <c r="L1629" s="6">
        <f t="shared" si="103"/>
        <v>2.972506808384702E-2</v>
      </c>
      <c r="M1629" s="7">
        <f t="shared" si="101"/>
        <v>7.2942636470775124</v>
      </c>
      <c r="N1629" s="2">
        <f t="shared" si="100"/>
        <v>13.486952285714285</v>
      </c>
      <c r="O1629" s="2">
        <f t="shared" si="102"/>
        <v>14.969911133333337</v>
      </c>
    </row>
    <row r="1630" spans="1:15">
      <c r="A1630" s="1">
        <v>42718</v>
      </c>
      <c r="B1630" s="4" t="s">
        <v>7</v>
      </c>
      <c r="C1630" s="4" t="s">
        <v>18</v>
      </c>
      <c r="D1630" s="5">
        <v>2016</v>
      </c>
      <c r="E1630" s="5" t="s">
        <v>28</v>
      </c>
      <c r="F1630" s="2">
        <v>13.249333</v>
      </c>
      <c r="G1630" s="2">
        <v>13.533333000000001</v>
      </c>
      <c r="H1630" s="2">
        <v>13.117333</v>
      </c>
      <c r="I1630" s="2">
        <v>13.246</v>
      </c>
      <c r="J1630" s="2">
        <v>13.246</v>
      </c>
      <c r="K1630" s="3">
        <v>62263500</v>
      </c>
      <c r="L1630" s="6">
        <f t="shared" si="103"/>
        <v>2.7252081756244956E-3</v>
      </c>
      <c r="M1630" s="7">
        <f t="shared" si="101"/>
        <v>7.3168672421793133</v>
      </c>
      <c r="N1630" s="2">
        <f t="shared" si="100"/>
        <v>13.58504757142857</v>
      </c>
      <c r="O1630" s="2">
        <f t="shared" si="102"/>
        <v>15.091688900000005</v>
      </c>
    </row>
    <row r="1631" spans="1:15">
      <c r="A1631" s="1">
        <v>42719</v>
      </c>
      <c r="B1631" s="4" t="s">
        <v>8</v>
      </c>
      <c r="C1631" s="4" t="s">
        <v>18</v>
      </c>
      <c r="D1631" s="5">
        <v>2016</v>
      </c>
      <c r="E1631" s="5" t="s">
        <v>28</v>
      </c>
      <c r="F1631" s="2">
        <v>13.227333</v>
      </c>
      <c r="G1631" s="2">
        <v>13.382667</v>
      </c>
      <c r="H1631" s="2">
        <v>13.159333</v>
      </c>
      <c r="I1631" s="2">
        <v>13.172000000000001</v>
      </c>
      <c r="J1631" s="2">
        <v>13.172000000000001</v>
      </c>
      <c r="K1631" s="3">
        <v>48294000</v>
      </c>
      <c r="L1631" s="6">
        <f t="shared" si="103"/>
        <v>-5.5865921787709378E-3</v>
      </c>
      <c r="M1631" s="7">
        <f t="shared" si="101"/>
        <v>7.2704042966922771</v>
      </c>
      <c r="N1631" s="2">
        <f t="shared" si="100"/>
        <v>13.724571428571428</v>
      </c>
      <c r="O1631" s="2">
        <f t="shared" si="102"/>
        <v>15.207111166666669</v>
      </c>
    </row>
    <row r="1632" spans="1:15">
      <c r="A1632" s="1">
        <v>42720</v>
      </c>
      <c r="B1632" s="4" t="s">
        <v>9</v>
      </c>
      <c r="C1632" s="4" t="s">
        <v>18</v>
      </c>
      <c r="D1632" s="5">
        <v>2016</v>
      </c>
      <c r="E1632" s="5" t="s">
        <v>28</v>
      </c>
      <c r="F1632" s="2">
        <v>13.205333</v>
      </c>
      <c r="G1632" s="2">
        <v>13.506</v>
      </c>
      <c r="H1632" s="2">
        <v>13.173333</v>
      </c>
      <c r="I1632" s="2">
        <v>13.499333</v>
      </c>
      <c r="J1632" s="2">
        <v>13.499333</v>
      </c>
      <c r="K1632" s="3">
        <v>56953500</v>
      </c>
      <c r="L1632" s="6">
        <f t="shared" si="103"/>
        <v>2.4850668083814108E-2</v>
      </c>
      <c r="M1632" s="7">
        <f t="shared" si="101"/>
        <v>7.4759293687883286</v>
      </c>
      <c r="N1632" s="2">
        <f t="shared" si="100"/>
        <v>13.933619000000002</v>
      </c>
      <c r="O1632" s="2">
        <f t="shared" si="102"/>
        <v>15.327888966666672</v>
      </c>
    </row>
    <row r="1633" spans="1:15">
      <c r="A1633" s="1">
        <v>42723</v>
      </c>
      <c r="B1633" s="4" t="s">
        <v>10</v>
      </c>
      <c r="C1633" s="4" t="s">
        <v>18</v>
      </c>
      <c r="D1633" s="5">
        <v>2016</v>
      </c>
      <c r="E1633" s="5" t="s">
        <v>28</v>
      </c>
      <c r="F1633" s="2">
        <v>13.499333</v>
      </c>
      <c r="G1633" s="2">
        <v>13.63</v>
      </c>
      <c r="H1633" s="2">
        <v>13.322666999999999</v>
      </c>
      <c r="I1633" s="2">
        <v>13.515333</v>
      </c>
      <c r="J1633" s="2">
        <v>13.515333</v>
      </c>
      <c r="K1633" s="3">
        <v>52321500</v>
      </c>
      <c r="L1633" s="6">
        <f t="shared" si="103"/>
        <v>1.1852437450057729E-3</v>
      </c>
      <c r="M1633" s="7">
        <f t="shared" si="101"/>
        <v>7.4859754110557954</v>
      </c>
      <c r="N1633" s="2">
        <f t="shared" si="100"/>
        <v>14.097904714285715</v>
      </c>
      <c r="O1633" s="2">
        <f t="shared" si="102"/>
        <v>15.431777833333337</v>
      </c>
    </row>
    <row r="1634" spans="1:15">
      <c r="A1634" s="1">
        <v>42724</v>
      </c>
      <c r="B1634" s="4" t="s">
        <v>6</v>
      </c>
      <c r="C1634" s="4" t="s">
        <v>18</v>
      </c>
      <c r="D1634" s="5">
        <v>2016</v>
      </c>
      <c r="E1634" s="5" t="s">
        <v>28</v>
      </c>
      <c r="F1634" s="2">
        <v>13.536667</v>
      </c>
      <c r="G1634" s="2">
        <v>13.933332999999999</v>
      </c>
      <c r="H1634" s="2">
        <v>13.5</v>
      </c>
      <c r="I1634" s="2">
        <v>13.919333</v>
      </c>
      <c r="J1634" s="2">
        <v>13.919333</v>
      </c>
      <c r="K1634" s="3">
        <v>70336500</v>
      </c>
      <c r="L1634" s="6">
        <f t="shared" si="103"/>
        <v>2.9891975284663717E-2</v>
      </c>
      <c r="M1634" s="7">
        <f t="shared" si="101"/>
        <v>7.7396379783093394</v>
      </c>
      <c r="N1634" s="2">
        <f t="shared" si="100"/>
        <v>14.211714285714285</v>
      </c>
      <c r="O1634" s="2">
        <f t="shared" si="102"/>
        <v>15.540266733333336</v>
      </c>
    </row>
    <row r="1635" spans="1:15">
      <c r="A1635" s="1">
        <v>42725</v>
      </c>
      <c r="B1635" s="4" t="s">
        <v>7</v>
      </c>
      <c r="C1635" s="4" t="s">
        <v>18</v>
      </c>
      <c r="D1635" s="5">
        <v>2016</v>
      </c>
      <c r="E1635" s="5" t="s">
        <v>28</v>
      </c>
      <c r="F1635" s="2">
        <v>13.896667000000001</v>
      </c>
      <c r="G1635" s="2">
        <v>14.148667</v>
      </c>
      <c r="H1635" s="2">
        <v>13.827332999999999</v>
      </c>
      <c r="I1635" s="2">
        <v>13.846667</v>
      </c>
      <c r="J1635" s="2">
        <v>13.846667</v>
      </c>
      <c r="K1635" s="3">
        <v>78114000</v>
      </c>
      <c r="L1635" s="6">
        <f t="shared" si="103"/>
        <v>-5.2205087700682136E-3</v>
      </c>
      <c r="M1635" s="7">
        <f t="shared" si="101"/>
        <v>7.6940126215963538</v>
      </c>
      <c r="N1635" s="2">
        <f t="shared" si="100"/>
        <v>14.258380999999998</v>
      </c>
      <c r="O1635" s="2">
        <f t="shared" si="102"/>
        <v>15.634800066666669</v>
      </c>
    </row>
    <row r="1636" spans="1:15">
      <c r="A1636" s="1">
        <v>42726</v>
      </c>
      <c r="B1636" s="4" t="s">
        <v>8</v>
      </c>
      <c r="C1636" s="4" t="s">
        <v>18</v>
      </c>
      <c r="D1636" s="5">
        <v>2016</v>
      </c>
      <c r="E1636" s="5" t="s">
        <v>28</v>
      </c>
      <c r="F1636" s="2">
        <v>13.881333</v>
      </c>
      <c r="G1636" s="2">
        <v>13.999333</v>
      </c>
      <c r="H1636" s="2">
        <v>13.766667</v>
      </c>
      <c r="I1636" s="2">
        <v>13.896667000000001</v>
      </c>
      <c r="J1636" s="2">
        <v>13.896667000000001</v>
      </c>
      <c r="K1636" s="3">
        <v>46666500</v>
      </c>
      <c r="L1636" s="6">
        <f t="shared" si="103"/>
        <v>3.6109772842808099E-3</v>
      </c>
      <c r="M1636" s="7">
        <f t="shared" si="101"/>
        <v>7.7254065036821888</v>
      </c>
      <c r="N1636" s="2">
        <f t="shared" si="100"/>
        <v>14.346857142857141</v>
      </c>
      <c r="O1636" s="2">
        <f t="shared" si="102"/>
        <v>15.746066766666669</v>
      </c>
    </row>
    <row r="1637" spans="1:15">
      <c r="A1637" s="1">
        <v>42727</v>
      </c>
      <c r="B1637" s="4" t="s">
        <v>9</v>
      </c>
      <c r="C1637" s="4" t="s">
        <v>18</v>
      </c>
      <c r="D1637" s="5">
        <v>2016</v>
      </c>
      <c r="E1637" s="5" t="s">
        <v>28</v>
      </c>
      <c r="F1637" s="2">
        <v>13.866667</v>
      </c>
      <c r="G1637" s="2">
        <v>14.23</v>
      </c>
      <c r="H1637" s="2">
        <v>13.847333000000001</v>
      </c>
      <c r="I1637" s="2">
        <v>14.222667</v>
      </c>
      <c r="J1637" s="2">
        <v>14.222667</v>
      </c>
      <c r="K1637" s="3">
        <v>70057500</v>
      </c>
      <c r="L1637" s="6">
        <f t="shared" si="103"/>
        <v>2.3458862474001769E-2</v>
      </c>
      <c r="M1637" s="7">
        <f t="shared" si="101"/>
        <v>7.9300946148818294</v>
      </c>
      <c r="N1637" s="2">
        <f t="shared" si="100"/>
        <v>14.523428571428569</v>
      </c>
      <c r="O1637" s="2">
        <f t="shared" si="102"/>
        <v>15.855022300000002</v>
      </c>
    </row>
    <row r="1638" spans="1:15">
      <c r="A1638" s="1">
        <v>42731</v>
      </c>
      <c r="B1638" s="4" t="s">
        <v>6</v>
      </c>
      <c r="C1638" s="4" t="s">
        <v>18</v>
      </c>
      <c r="D1638" s="5">
        <v>2016</v>
      </c>
      <c r="E1638" s="5" t="s">
        <v>28</v>
      </c>
      <c r="F1638" s="2">
        <v>14.325333000000001</v>
      </c>
      <c r="G1638" s="2">
        <v>14.816667000000001</v>
      </c>
      <c r="H1638" s="2">
        <v>14.294667</v>
      </c>
      <c r="I1638" s="2">
        <v>14.635332999999999</v>
      </c>
      <c r="J1638" s="2">
        <v>14.635332999999999</v>
      </c>
      <c r="K1638" s="3">
        <v>88735500</v>
      </c>
      <c r="L1638" s="6">
        <f t="shared" si="103"/>
        <v>2.9014670736508121E-2</v>
      </c>
      <c r="M1638" s="7">
        <f t="shared" si="101"/>
        <v>8.1891983697784898</v>
      </c>
      <c r="N1638" s="2">
        <f t="shared" si="100"/>
        <v>14.651142857142856</v>
      </c>
      <c r="O1638" s="2">
        <f t="shared" si="102"/>
        <v>15.9633334</v>
      </c>
    </row>
    <row r="1639" spans="1:15">
      <c r="A1639" s="1">
        <v>42732</v>
      </c>
      <c r="B1639" s="4" t="s">
        <v>7</v>
      </c>
      <c r="C1639" s="4" t="s">
        <v>18</v>
      </c>
      <c r="D1639" s="5">
        <v>2016</v>
      </c>
      <c r="E1639" s="5" t="s">
        <v>28</v>
      </c>
      <c r="F1639" s="2">
        <v>14.768667000000001</v>
      </c>
      <c r="G1639" s="2">
        <v>14.92</v>
      </c>
      <c r="H1639" s="2">
        <v>14.48</v>
      </c>
      <c r="I1639" s="2">
        <v>14.649333</v>
      </c>
      <c r="J1639" s="2">
        <v>14.649333</v>
      </c>
      <c r="K1639" s="3">
        <v>56737500</v>
      </c>
      <c r="L1639" s="6">
        <f t="shared" si="103"/>
        <v>9.5658909845106521E-4</v>
      </c>
      <c r="M1639" s="7">
        <f t="shared" si="101"/>
        <v>8.197988656762524</v>
      </c>
      <c r="N1639" s="2">
        <f t="shared" si="100"/>
        <v>14.741428571428571</v>
      </c>
      <c r="O1639" s="2">
        <f t="shared" si="102"/>
        <v>16.073711199999998</v>
      </c>
    </row>
    <row r="1640" spans="1:15">
      <c r="A1640" s="1">
        <v>42733</v>
      </c>
      <c r="B1640" s="4" t="s">
        <v>8</v>
      </c>
      <c r="C1640" s="4" t="s">
        <v>18</v>
      </c>
      <c r="D1640" s="5">
        <v>2016</v>
      </c>
      <c r="E1640" s="5" t="s">
        <v>28</v>
      </c>
      <c r="F1640" s="2">
        <v>14.570667</v>
      </c>
      <c r="G1640" s="2">
        <v>14.613333000000001</v>
      </c>
      <c r="H1640" s="2">
        <v>14.274667000000001</v>
      </c>
      <c r="I1640" s="2">
        <v>14.311999999999999</v>
      </c>
      <c r="J1640" s="2">
        <v>14.311999999999999</v>
      </c>
      <c r="K1640" s="3">
        <v>60675000</v>
      </c>
      <c r="L1640" s="6">
        <f t="shared" si="103"/>
        <v>-2.302719174995892E-2</v>
      </c>
      <c r="M1640" s="7">
        <f t="shared" si="101"/>
        <v>7.9861848082493072</v>
      </c>
      <c r="N1640" s="2">
        <f t="shared" si="100"/>
        <v>14.851333428571431</v>
      </c>
      <c r="O1640" s="2">
        <f t="shared" si="102"/>
        <v>16.183689033333334</v>
      </c>
    </row>
    <row r="1641" spans="1:15">
      <c r="A1641" s="1">
        <v>42734</v>
      </c>
      <c r="B1641" s="4" t="s">
        <v>9</v>
      </c>
      <c r="C1641" s="4" t="s">
        <v>18</v>
      </c>
      <c r="D1641" s="5">
        <v>2016</v>
      </c>
      <c r="E1641" s="5" t="s">
        <v>28</v>
      </c>
      <c r="F1641" s="2">
        <v>14.42</v>
      </c>
      <c r="G1641" s="2">
        <v>14.5</v>
      </c>
      <c r="H1641" s="2">
        <v>14.112</v>
      </c>
      <c r="I1641" s="2">
        <v>14.246</v>
      </c>
      <c r="J1641" s="2">
        <v>14.246</v>
      </c>
      <c r="K1641" s="3">
        <v>69639000</v>
      </c>
      <c r="L1641" s="6">
        <f t="shared" si="103"/>
        <v>-4.6115148127444765E-3</v>
      </c>
      <c r="M1641" s="7">
        <f t="shared" si="101"/>
        <v>7.9447448838960053</v>
      </c>
      <c r="N1641" s="2">
        <f t="shared" si="100"/>
        <v>14.996000142857143</v>
      </c>
      <c r="O1641" s="2">
        <f t="shared" si="102"/>
        <v>16.330177933333331</v>
      </c>
    </row>
    <row r="1642" spans="1:15">
      <c r="A1642" s="1">
        <v>42738</v>
      </c>
      <c r="B1642" s="4" t="s">
        <v>6</v>
      </c>
      <c r="C1642" s="4" t="s">
        <v>19</v>
      </c>
      <c r="D1642" s="5">
        <v>2017</v>
      </c>
      <c r="E1642" s="5" t="s">
        <v>29</v>
      </c>
      <c r="F1642" s="2">
        <v>14.324</v>
      </c>
      <c r="G1642" s="2">
        <v>14.688667000000001</v>
      </c>
      <c r="H1642" s="2">
        <v>14.064</v>
      </c>
      <c r="I1642" s="2">
        <v>14.465999999999999</v>
      </c>
      <c r="J1642" s="2">
        <v>14.465999999999999</v>
      </c>
      <c r="K1642" s="3">
        <v>88849500</v>
      </c>
      <c r="L1642" s="6">
        <f t="shared" si="103"/>
        <v>1.5442931349150559E-2</v>
      </c>
      <c r="M1642" s="7">
        <f t="shared" si="101"/>
        <v>8.0828779650736777</v>
      </c>
      <c r="N1642" s="2">
        <f t="shared" si="100"/>
        <v>15.148762</v>
      </c>
      <c r="O1642" s="2">
        <f t="shared" si="102"/>
        <v>16.479711266666662</v>
      </c>
    </row>
    <row r="1643" spans="1:15">
      <c r="A1643" s="1">
        <v>42739</v>
      </c>
      <c r="B1643" s="4" t="s">
        <v>7</v>
      </c>
      <c r="C1643" s="4" t="s">
        <v>19</v>
      </c>
      <c r="D1643" s="5">
        <v>2017</v>
      </c>
      <c r="E1643" s="5" t="s">
        <v>29</v>
      </c>
      <c r="F1643" s="2">
        <v>14.316667000000001</v>
      </c>
      <c r="G1643" s="2">
        <v>15.2</v>
      </c>
      <c r="H1643" s="2">
        <v>14.287333</v>
      </c>
      <c r="I1643" s="2">
        <v>15.132667</v>
      </c>
      <c r="J1643" s="2">
        <v>15.132667</v>
      </c>
      <c r="K1643" s="3">
        <v>168202500</v>
      </c>
      <c r="L1643" s="6">
        <f t="shared" si="103"/>
        <v>4.6085096087377327E-2</v>
      </c>
      <c r="M1643" s="7">
        <f t="shared" si="101"/>
        <v>8.5014632688440201</v>
      </c>
      <c r="N1643" s="2">
        <f t="shared" si="100"/>
        <v>15.268761999999999</v>
      </c>
      <c r="O1643" s="2">
        <f t="shared" si="102"/>
        <v>16.619200166666662</v>
      </c>
    </row>
    <row r="1644" spans="1:15">
      <c r="A1644" s="1">
        <v>42740</v>
      </c>
      <c r="B1644" s="4" t="s">
        <v>8</v>
      </c>
      <c r="C1644" s="4" t="s">
        <v>19</v>
      </c>
      <c r="D1644" s="5">
        <v>2017</v>
      </c>
      <c r="E1644" s="5" t="s">
        <v>29</v>
      </c>
      <c r="F1644" s="2">
        <v>15.094666999999999</v>
      </c>
      <c r="G1644" s="2">
        <v>15.165333</v>
      </c>
      <c r="H1644" s="2">
        <v>14.796666999999999</v>
      </c>
      <c r="I1644" s="2">
        <v>15.116667</v>
      </c>
      <c r="J1644" s="2">
        <v>15.116667</v>
      </c>
      <c r="K1644" s="3">
        <v>88675500</v>
      </c>
      <c r="L1644" s="6">
        <f t="shared" si="103"/>
        <v>-1.0573152769435827E-3</v>
      </c>
      <c r="M1644" s="7">
        <f t="shared" si="101"/>
        <v>8.4914172265765533</v>
      </c>
      <c r="N1644" s="2">
        <f t="shared" si="100"/>
        <v>15.371238142857141</v>
      </c>
      <c r="O1644" s="2">
        <f t="shared" si="102"/>
        <v>16.712444599999998</v>
      </c>
    </row>
    <row r="1645" spans="1:15">
      <c r="A1645" s="1">
        <v>42741</v>
      </c>
      <c r="B1645" s="4" t="s">
        <v>9</v>
      </c>
      <c r="C1645" s="4" t="s">
        <v>19</v>
      </c>
      <c r="D1645" s="5">
        <v>2017</v>
      </c>
      <c r="E1645" s="5" t="s">
        <v>29</v>
      </c>
      <c r="F1645" s="2">
        <v>15.128667</v>
      </c>
      <c r="G1645" s="2">
        <v>15.353999999999999</v>
      </c>
      <c r="H1645" s="2">
        <v>15.03</v>
      </c>
      <c r="I1645" s="2">
        <v>15.267333000000001</v>
      </c>
      <c r="J1645" s="2">
        <v>15.267333000000001</v>
      </c>
      <c r="K1645" s="3">
        <v>82918500</v>
      </c>
      <c r="L1645" s="6">
        <f t="shared" si="103"/>
        <v>9.9668796038175009E-3</v>
      </c>
      <c r="M1645" s="7">
        <f t="shared" si="101"/>
        <v>8.5860170393434405</v>
      </c>
      <c r="N1645" s="2">
        <f t="shared" si="100"/>
        <v>15.455333285714286</v>
      </c>
      <c r="O1645" s="2">
        <f t="shared" si="102"/>
        <v>16.81351123333333</v>
      </c>
    </row>
    <row r="1646" spans="1:15">
      <c r="A1646" s="1">
        <v>42744</v>
      </c>
      <c r="B1646" s="4" t="s">
        <v>10</v>
      </c>
      <c r="C1646" s="4" t="s">
        <v>19</v>
      </c>
      <c r="D1646" s="5">
        <v>2017</v>
      </c>
      <c r="E1646" s="5" t="s">
        <v>29</v>
      </c>
      <c r="F1646" s="2">
        <v>15.264666999999999</v>
      </c>
      <c r="G1646" s="2">
        <v>15.461333</v>
      </c>
      <c r="H1646" s="2">
        <v>15.2</v>
      </c>
      <c r="I1646" s="2">
        <v>15.418666999999999</v>
      </c>
      <c r="J1646" s="2">
        <v>15.418666999999999</v>
      </c>
      <c r="K1646" s="3">
        <v>59692500</v>
      </c>
      <c r="L1646" s="6">
        <f t="shared" si="103"/>
        <v>9.91227478957841E-3</v>
      </c>
      <c r="M1646" s="7">
        <f t="shared" si="101"/>
        <v>8.6810362743749945</v>
      </c>
      <c r="N1646" s="2">
        <f t="shared" si="100"/>
        <v>15.544381</v>
      </c>
      <c r="O1646" s="2">
        <f t="shared" si="102"/>
        <v>16.92102233333333</v>
      </c>
    </row>
    <row r="1647" spans="1:15">
      <c r="A1647" s="1">
        <v>42745</v>
      </c>
      <c r="B1647" s="4" t="s">
        <v>6</v>
      </c>
      <c r="C1647" s="4" t="s">
        <v>19</v>
      </c>
      <c r="D1647" s="5">
        <v>2017</v>
      </c>
      <c r="E1647" s="5" t="s">
        <v>29</v>
      </c>
      <c r="F1647" s="2">
        <v>15.466666999999999</v>
      </c>
      <c r="G1647" s="2">
        <v>15.466666999999999</v>
      </c>
      <c r="H1647" s="2">
        <v>15.125999999999999</v>
      </c>
      <c r="I1647" s="2">
        <v>15.324667</v>
      </c>
      <c r="J1647" s="2">
        <v>15.324667</v>
      </c>
      <c r="K1647" s="3">
        <v>54900000</v>
      </c>
      <c r="L1647" s="6">
        <f t="shared" si="103"/>
        <v>-6.0965062673705465E-3</v>
      </c>
      <c r="M1647" s="7">
        <f t="shared" si="101"/>
        <v>8.622015776053626</v>
      </c>
      <c r="N1647" s="2">
        <f t="shared" si="100"/>
        <v>15.663238285714286</v>
      </c>
      <c r="O1647" s="2">
        <f t="shared" si="102"/>
        <v>17.014866733333328</v>
      </c>
    </row>
    <row r="1648" spans="1:15">
      <c r="A1648" s="1">
        <v>42746</v>
      </c>
      <c r="B1648" s="4" t="s">
        <v>7</v>
      </c>
      <c r="C1648" s="4" t="s">
        <v>19</v>
      </c>
      <c r="D1648" s="5">
        <v>2017</v>
      </c>
      <c r="E1648" s="5" t="s">
        <v>29</v>
      </c>
      <c r="F1648" s="2">
        <v>15.271333</v>
      </c>
      <c r="G1648" s="2">
        <v>15.332000000000001</v>
      </c>
      <c r="H1648" s="2">
        <v>15.112</v>
      </c>
      <c r="I1648" s="2">
        <v>15.315333000000001</v>
      </c>
      <c r="J1648" s="2">
        <v>15.315333000000001</v>
      </c>
      <c r="K1648" s="3">
        <v>54762000</v>
      </c>
      <c r="L1648" s="6">
        <f t="shared" si="103"/>
        <v>-6.0908338171387769E-4</v>
      </c>
      <c r="M1648" s="7">
        <f t="shared" si="101"/>
        <v>8.6161551661458429</v>
      </c>
      <c r="N1648" s="2">
        <f t="shared" si="100"/>
        <v>15.804761857142855</v>
      </c>
      <c r="O1648" s="2">
        <f t="shared" si="102"/>
        <v>17.07291116666666</v>
      </c>
    </row>
    <row r="1649" spans="1:15">
      <c r="A1649" s="1">
        <v>42747</v>
      </c>
      <c r="B1649" s="4" t="s">
        <v>8</v>
      </c>
      <c r="C1649" s="4" t="s">
        <v>19</v>
      </c>
      <c r="D1649" s="5">
        <v>2017</v>
      </c>
      <c r="E1649" s="5" t="s">
        <v>29</v>
      </c>
      <c r="F1649" s="2">
        <v>15.270667</v>
      </c>
      <c r="G1649" s="2">
        <v>15.38</v>
      </c>
      <c r="H1649" s="2">
        <v>15.038667</v>
      </c>
      <c r="I1649" s="2">
        <v>15.305999999999999</v>
      </c>
      <c r="J1649" s="2">
        <v>15.305999999999999</v>
      </c>
      <c r="K1649" s="3">
        <v>56853000</v>
      </c>
      <c r="L1649" s="6">
        <f t="shared" si="103"/>
        <v>-6.0938929633469864E-4</v>
      </c>
      <c r="M1649" s="7">
        <f t="shared" si="101"/>
        <v>8.6102951841156994</v>
      </c>
      <c r="N1649" s="2">
        <f t="shared" si="100"/>
        <v>15.987523857142858</v>
      </c>
      <c r="O1649" s="2">
        <f t="shared" si="102"/>
        <v>17.133511166666661</v>
      </c>
    </row>
    <row r="1650" spans="1:15">
      <c r="A1650" s="1">
        <v>42748</v>
      </c>
      <c r="B1650" s="4" t="s">
        <v>9</v>
      </c>
      <c r="C1650" s="4" t="s">
        <v>19</v>
      </c>
      <c r="D1650" s="5">
        <v>2017</v>
      </c>
      <c r="E1650" s="5" t="s">
        <v>29</v>
      </c>
      <c r="F1650" s="2">
        <v>15.333333</v>
      </c>
      <c r="G1650" s="2">
        <v>15.856667</v>
      </c>
      <c r="H1650" s="2">
        <v>15.305999999999999</v>
      </c>
      <c r="I1650" s="2">
        <v>15.85</v>
      </c>
      <c r="J1650" s="2">
        <v>15.85</v>
      </c>
      <c r="K1650" s="3">
        <v>91395000</v>
      </c>
      <c r="L1650" s="6">
        <f t="shared" si="103"/>
        <v>3.55416176662747E-2</v>
      </c>
      <c r="M1650" s="7">
        <f t="shared" si="101"/>
        <v>8.9518606212095815</v>
      </c>
      <c r="N1650" s="2">
        <f t="shared" si="100"/>
        <v>16.225809714285713</v>
      </c>
      <c r="O1650" s="2">
        <f t="shared" si="102"/>
        <v>17.170488933333331</v>
      </c>
    </row>
    <row r="1651" spans="1:15">
      <c r="A1651" s="1">
        <v>42752</v>
      </c>
      <c r="B1651" s="4" t="s">
        <v>6</v>
      </c>
      <c r="C1651" s="4" t="s">
        <v>19</v>
      </c>
      <c r="D1651" s="5">
        <v>2017</v>
      </c>
      <c r="E1651" s="5" t="s">
        <v>29</v>
      </c>
      <c r="F1651" s="2">
        <v>15.78</v>
      </c>
      <c r="G1651" s="2">
        <v>15.997332999999999</v>
      </c>
      <c r="H1651" s="2">
        <v>15.624667000000001</v>
      </c>
      <c r="I1651" s="2">
        <v>15.705333</v>
      </c>
      <c r="J1651" s="2">
        <v>15.705333</v>
      </c>
      <c r="K1651" s="3">
        <v>69262500</v>
      </c>
      <c r="L1651" s="6">
        <f t="shared" si="103"/>
        <v>-9.1272555205047391E-3</v>
      </c>
      <c r="M1651" s="7">
        <f t="shared" si="101"/>
        <v>8.8610274464153509</v>
      </c>
      <c r="N1651" s="2">
        <f t="shared" si="100"/>
        <v>16.385047714285715</v>
      </c>
      <c r="O1651" s="2">
        <f t="shared" si="102"/>
        <v>17.197688933333328</v>
      </c>
    </row>
    <row r="1652" spans="1:15">
      <c r="A1652" s="1">
        <v>42753</v>
      </c>
      <c r="B1652" s="4" t="s">
        <v>7</v>
      </c>
      <c r="C1652" s="4" t="s">
        <v>19</v>
      </c>
      <c r="D1652" s="5">
        <v>2017</v>
      </c>
      <c r="E1652" s="5" t="s">
        <v>29</v>
      </c>
      <c r="F1652" s="2">
        <v>15.776667</v>
      </c>
      <c r="G1652" s="2">
        <v>15.980667</v>
      </c>
      <c r="H1652" s="2">
        <v>15.705333</v>
      </c>
      <c r="I1652" s="2">
        <v>15.890667000000001</v>
      </c>
      <c r="J1652" s="2">
        <v>15.890667000000001</v>
      </c>
      <c r="K1652" s="3">
        <v>56535000</v>
      </c>
      <c r="L1652" s="6">
        <f t="shared" si="103"/>
        <v>1.1800704894318446E-2</v>
      </c>
      <c r="M1652" s="7">
        <f t="shared" si="101"/>
        <v>8.977394521265273</v>
      </c>
      <c r="N1652" s="2">
        <f t="shared" si="100"/>
        <v>16.546285857142859</v>
      </c>
      <c r="O1652" s="2">
        <f t="shared" si="102"/>
        <v>17.229777799999997</v>
      </c>
    </row>
    <row r="1653" spans="1:15">
      <c r="A1653" s="1">
        <v>42754</v>
      </c>
      <c r="B1653" s="4" t="s">
        <v>8</v>
      </c>
      <c r="C1653" s="4" t="s">
        <v>19</v>
      </c>
      <c r="D1653" s="5">
        <v>2017</v>
      </c>
      <c r="E1653" s="5" t="s">
        <v>29</v>
      </c>
      <c r="F1653" s="2">
        <v>16.483333999999999</v>
      </c>
      <c r="G1653" s="2">
        <v>16.578666999999999</v>
      </c>
      <c r="H1653" s="2">
        <v>16.049999</v>
      </c>
      <c r="I1653" s="2">
        <v>16.250668000000001</v>
      </c>
      <c r="J1653" s="2">
        <v>16.250668000000001</v>
      </c>
      <c r="K1653" s="3">
        <v>115984500</v>
      </c>
      <c r="L1653" s="6">
        <f t="shared" si="103"/>
        <v>2.265487030846474E-2</v>
      </c>
      <c r="M1653" s="7">
        <f t="shared" si="101"/>
        <v>9.203431100160925</v>
      </c>
      <c r="N1653" s="2">
        <f t="shared" si="100"/>
        <v>16.685238142857141</v>
      </c>
      <c r="O1653" s="2">
        <f t="shared" si="102"/>
        <v>17.256711166666662</v>
      </c>
    </row>
    <row r="1654" spans="1:15">
      <c r="A1654" s="1">
        <v>42755</v>
      </c>
      <c r="B1654" s="4" t="s">
        <v>9</v>
      </c>
      <c r="C1654" s="4" t="s">
        <v>19</v>
      </c>
      <c r="D1654" s="5">
        <v>2017</v>
      </c>
      <c r="E1654" s="5" t="s">
        <v>29</v>
      </c>
      <c r="F1654" s="2">
        <v>16.364000000000001</v>
      </c>
      <c r="G1654" s="2">
        <v>16.399999999999999</v>
      </c>
      <c r="H1654" s="2">
        <v>16.200665999999998</v>
      </c>
      <c r="I1654" s="2">
        <v>16.315332000000001</v>
      </c>
      <c r="J1654" s="2">
        <v>16.315332000000001</v>
      </c>
      <c r="K1654" s="3">
        <v>63064500</v>
      </c>
      <c r="L1654" s="6">
        <f t="shared" si="103"/>
        <v>3.9791595028586205E-3</v>
      </c>
      <c r="M1654" s="7">
        <f t="shared" si="101"/>
        <v>9.2440321799848935</v>
      </c>
      <c r="N1654" s="2">
        <f t="shared" si="100"/>
        <v>16.750666714285718</v>
      </c>
      <c r="O1654" s="2">
        <f t="shared" si="102"/>
        <v>17.274066699999999</v>
      </c>
    </row>
    <row r="1655" spans="1:15">
      <c r="A1655" s="1">
        <v>42758</v>
      </c>
      <c r="B1655" s="4" t="s">
        <v>10</v>
      </c>
      <c r="C1655" s="4" t="s">
        <v>19</v>
      </c>
      <c r="D1655" s="5">
        <v>2017</v>
      </c>
      <c r="E1655" s="5" t="s">
        <v>29</v>
      </c>
      <c r="F1655" s="2">
        <v>16.389999</v>
      </c>
      <c r="G1655" s="2">
        <v>16.725999999999999</v>
      </c>
      <c r="H1655" s="2">
        <v>16.366667</v>
      </c>
      <c r="I1655" s="2">
        <v>16.594667000000001</v>
      </c>
      <c r="J1655" s="2">
        <v>16.594667000000001</v>
      </c>
      <c r="K1655" s="3">
        <v>93943500</v>
      </c>
      <c r="L1655" s="6">
        <f t="shared" si="103"/>
        <v>1.7121012309158013E-2</v>
      </c>
      <c r="M1655" s="7">
        <f t="shared" si="101"/>
        <v>9.4194203810338255</v>
      </c>
      <c r="N1655" s="2">
        <f t="shared" si="100"/>
        <v>16.819238428571428</v>
      </c>
      <c r="O1655" s="2">
        <f t="shared" si="102"/>
        <v>17.288466766666666</v>
      </c>
    </row>
    <row r="1656" spans="1:15">
      <c r="A1656" s="1">
        <v>42759</v>
      </c>
      <c r="B1656" s="4" t="s">
        <v>6</v>
      </c>
      <c r="C1656" s="4" t="s">
        <v>19</v>
      </c>
      <c r="D1656" s="5">
        <v>2017</v>
      </c>
      <c r="E1656" s="5" t="s">
        <v>29</v>
      </c>
      <c r="F1656" s="2">
        <v>16.666668000000001</v>
      </c>
      <c r="G1656" s="2">
        <v>16.986668000000002</v>
      </c>
      <c r="H1656" s="2">
        <v>16.643332999999998</v>
      </c>
      <c r="I1656" s="2">
        <v>16.974001000000001</v>
      </c>
      <c r="J1656" s="2">
        <v>16.974001000000001</v>
      </c>
      <c r="K1656" s="3">
        <v>74482500</v>
      </c>
      <c r="L1656" s="6">
        <f t="shared" si="103"/>
        <v>2.2858789513522628E-2</v>
      </c>
      <c r="M1656" s="7">
        <f t="shared" si="101"/>
        <v>9.6575957183767862</v>
      </c>
      <c r="N1656" s="2">
        <f t="shared" si="100"/>
        <v>16.822285857142855</v>
      </c>
      <c r="O1656" s="2">
        <f t="shared" si="102"/>
        <v>17.287733399999997</v>
      </c>
    </row>
    <row r="1657" spans="1:15">
      <c r="A1657" s="1">
        <v>42760</v>
      </c>
      <c r="B1657" s="4" t="s">
        <v>7</v>
      </c>
      <c r="C1657" s="4" t="s">
        <v>19</v>
      </c>
      <c r="D1657" s="5">
        <v>2017</v>
      </c>
      <c r="E1657" s="5" t="s">
        <v>29</v>
      </c>
      <c r="F1657" s="2">
        <v>17.153998999999999</v>
      </c>
      <c r="G1657" s="2">
        <v>17.230667</v>
      </c>
      <c r="H1657" s="2">
        <v>16.786667000000001</v>
      </c>
      <c r="I1657" s="2">
        <v>16.964666000000001</v>
      </c>
      <c r="J1657" s="2">
        <v>16.964666000000001</v>
      </c>
      <c r="K1657" s="3">
        <v>77139000</v>
      </c>
      <c r="L1657" s="6">
        <f t="shared" si="103"/>
        <v>-5.4995872805710876E-4</v>
      </c>
      <c r="M1657" s="7">
        <f t="shared" si="101"/>
        <v>9.6517344805913599</v>
      </c>
      <c r="N1657" s="2">
        <f t="shared" si="100"/>
        <v>16.793142857142858</v>
      </c>
      <c r="O1657" s="2">
        <f t="shared" si="102"/>
        <v>17.270533366666665</v>
      </c>
    </row>
    <row r="1658" spans="1:15">
      <c r="A1658" s="1">
        <v>42761</v>
      </c>
      <c r="B1658" s="4" t="s">
        <v>8</v>
      </c>
      <c r="C1658" s="4" t="s">
        <v>19</v>
      </c>
      <c r="D1658" s="5">
        <v>2017</v>
      </c>
      <c r="E1658" s="5" t="s">
        <v>29</v>
      </c>
      <c r="F1658" s="2">
        <v>16.952667000000002</v>
      </c>
      <c r="G1658" s="2">
        <v>17.049334000000002</v>
      </c>
      <c r="H1658" s="2">
        <v>16.716667000000001</v>
      </c>
      <c r="I1658" s="2">
        <v>16.834</v>
      </c>
      <c r="J1658" s="2">
        <v>16.834</v>
      </c>
      <c r="K1658" s="3">
        <v>47281500</v>
      </c>
      <c r="L1658" s="6">
        <f t="shared" si="103"/>
        <v>-7.7022441821136649E-3</v>
      </c>
      <c r="M1658" s="7">
        <f t="shared" si="101"/>
        <v>9.5696922206588066</v>
      </c>
      <c r="N1658" s="2">
        <f t="shared" si="100"/>
        <v>16.763238142857144</v>
      </c>
      <c r="O1658" s="2">
        <f t="shared" si="102"/>
        <v>17.249266766666668</v>
      </c>
    </row>
    <row r="1659" spans="1:15">
      <c r="A1659" s="1">
        <v>42762</v>
      </c>
      <c r="B1659" s="4" t="s">
        <v>9</v>
      </c>
      <c r="C1659" s="4" t="s">
        <v>19</v>
      </c>
      <c r="D1659" s="5">
        <v>2017</v>
      </c>
      <c r="E1659" s="5" t="s">
        <v>29</v>
      </c>
      <c r="F1659" s="2">
        <v>16.758666999999999</v>
      </c>
      <c r="G1659" s="2">
        <v>16.866667</v>
      </c>
      <c r="H1659" s="2">
        <v>16.568000999999999</v>
      </c>
      <c r="I1659" s="2">
        <v>16.863333000000001</v>
      </c>
      <c r="J1659" s="2">
        <v>16.863333000000001</v>
      </c>
      <c r="K1659" s="3">
        <v>47494500</v>
      </c>
      <c r="L1659" s="6">
        <f t="shared" si="103"/>
        <v>1.7424854461210149E-3</v>
      </c>
      <c r="M1659" s="7">
        <f t="shared" si="101"/>
        <v>9.5881097555232824</v>
      </c>
      <c r="N1659" s="2">
        <f t="shared" si="100"/>
        <v>16.813333571428572</v>
      </c>
      <c r="O1659" s="2">
        <f t="shared" si="102"/>
        <v>17.229666766666664</v>
      </c>
    </row>
    <row r="1660" spans="1:15">
      <c r="A1660" s="1">
        <v>42765</v>
      </c>
      <c r="B1660" s="4" t="s">
        <v>10</v>
      </c>
      <c r="C1660" s="4" t="s">
        <v>19</v>
      </c>
      <c r="D1660" s="5">
        <v>2017</v>
      </c>
      <c r="E1660" s="5" t="s">
        <v>29</v>
      </c>
      <c r="F1660" s="2">
        <v>16.835332999999999</v>
      </c>
      <c r="G1660" s="2">
        <v>17.019333</v>
      </c>
      <c r="H1660" s="2">
        <v>16.473333</v>
      </c>
      <c r="I1660" s="2">
        <v>16.708667999999999</v>
      </c>
      <c r="J1660" s="2">
        <v>16.708667999999999</v>
      </c>
      <c r="K1660" s="3">
        <v>57016500</v>
      </c>
      <c r="L1660" s="6">
        <f t="shared" si="103"/>
        <v>-9.1716744252160216E-3</v>
      </c>
      <c r="M1660" s="7">
        <f t="shared" si="101"/>
        <v>9.4909990600671694</v>
      </c>
      <c r="N1660" s="2">
        <f t="shared" si="100"/>
        <v>16.85647642857143</v>
      </c>
      <c r="O1660" s="2">
        <f t="shared" si="102"/>
        <v>17.214600099999995</v>
      </c>
    </row>
    <row r="1661" spans="1:15">
      <c r="A1661" s="1">
        <v>42766</v>
      </c>
      <c r="B1661" s="4" t="s">
        <v>6</v>
      </c>
      <c r="C1661" s="4" t="s">
        <v>19</v>
      </c>
      <c r="D1661" s="5">
        <v>2017</v>
      </c>
      <c r="E1661" s="5" t="s">
        <v>29</v>
      </c>
      <c r="F1661" s="2">
        <v>16.615998999999999</v>
      </c>
      <c r="G1661" s="2">
        <v>17.059334</v>
      </c>
      <c r="H1661" s="2">
        <v>16.513331999999998</v>
      </c>
      <c r="I1661" s="2">
        <v>16.795334</v>
      </c>
      <c r="J1661" s="2">
        <v>16.795334</v>
      </c>
      <c r="K1661" s="3">
        <v>61741500</v>
      </c>
      <c r="L1661" s="6">
        <f t="shared" si="103"/>
        <v>5.1868886257121763E-3</v>
      </c>
      <c r="M1661" s="7">
        <f t="shared" si="101"/>
        <v>9.5454147037641892</v>
      </c>
      <c r="N1661" s="2">
        <f t="shared" si="100"/>
        <v>16.965523857142859</v>
      </c>
      <c r="O1661" s="2">
        <f t="shared" si="102"/>
        <v>17.230977866666663</v>
      </c>
    </row>
    <row r="1662" spans="1:15">
      <c r="A1662" s="1">
        <v>42767</v>
      </c>
      <c r="B1662" s="4" t="s">
        <v>7</v>
      </c>
      <c r="C1662" s="4" t="s">
        <v>20</v>
      </c>
      <c r="D1662" s="5">
        <v>2017</v>
      </c>
      <c r="E1662" s="5" t="s">
        <v>29</v>
      </c>
      <c r="F1662" s="2">
        <v>16.870000999999998</v>
      </c>
      <c r="G1662" s="2">
        <v>16.879999000000002</v>
      </c>
      <c r="H1662" s="2">
        <v>16.603332999999999</v>
      </c>
      <c r="I1662" s="2">
        <v>16.615998999999999</v>
      </c>
      <c r="J1662" s="2">
        <v>16.615998999999999</v>
      </c>
      <c r="K1662" s="3">
        <v>59382000</v>
      </c>
      <c r="L1662" s="6">
        <f t="shared" si="103"/>
        <v>-1.067766797611776E-2</v>
      </c>
      <c r="M1662" s="7">
        <f t="shared" si="101"/>
        <v>9.4328142668869255</v>
      </c>
      <c r="N1662" s="2">
        <f t="shared" si="100"/>
        <v>17.130000000000003</v>
      </c>
      <c r="O1662" s="2">
        <f t="shared" si="102"/>
        <v>17.239422333333334</v>
      </c>
    </row>
    <row r="1663" spans="1:15">
      <c r="A1663" s="1">
        <v>42768</v>
      </c>
      <c r="B1663" s="4" t="s">
        <v>8</v>
      </c>
      <c r="C1663" s="4" t="s">
        <v>20</v>
      </c>
      <c r="D1663" s="5">
        <v>2017</v>
      </c>
      <c r="E1663" s="5" t="s">
        <v>29</v>
      </c>
      <c r="F1663" s="2">
        <v>16.556000000000001</v>
      </c>
      <c r="G1663" s="2">
        <v>16.827998999999998</v>
      </c>
      <c r="H1663" s="2">
        <v>16.513999999999999</v>
      </c>
      <c r="I1663" s="2">
        <v>16.77</v>
      </c>
      <c r="J1663" s="2">
        <v>16.77</v>
      </c>
      <c r="K1663" s="3">
        <v>37497000</v>
      </c>
      <c r="L1663" s="6">
        <f t="shared" si="103"/>
        <v>9.2682359935145012E-3</v>
      </c>
      <c r="M1663" s="7">
        <f t="shared" si="101"/>
        <v>9.5295080515889374</v>
      </c>
      <c r="N1663" s="2">
        <f t="shared" si="100"/>
        <v>17.320381285714287</v>
      </c>
      <c r="O1663" s="2">
        <f t="shared" si="102"/>
        <v>17.267889000000004</v>
      </c>
    </row>
    <row r="1664" spans="1:15">
      <c r="A1664" s="1">
        <v>42769</v>
      </c>
      <c r="B1664" s="4" t="s">
        <v>9</v>
      </c>
      <c r="C1664" s="4" t="s">
        <v>20</v>
      </c>
      <c r="D1664" s="5">
        <v>2017</v>
      </c>
      <c r="E1664" s="5" t="s">
        <v>29</v>
      </c>
      <c r="F1664" s="2">
        <v>16.794001000000002</v>
      </c>
      <c r="G1664" s="2">
        <v>16.812000000000001</v>
      </c>
      <c r="H1664" s="2">
        <v>16.645332</v>
      </c>
      <c r="I1664" s="2">
        <v>16.755333</v>
      </c>
      <c r="J1664" s="2">
        <v>16.755333</v>
      </c>
      <c r="K1664" s="3">
        <v>32800500</v>
      </c>
      <c r="L1664" s="6">
        <f t="shared" si="103"/>
        <v>-8.7459749552768753E-4</v>
      </c>
      <c r="M1664" s="7">
        <f t="shared" si="101"/>
        <v>9.5202989702178797</v>
      </c>
      <c r="N1664" s="2">
        <f t="shared" si="100"/>
        <v>17.597048000000001</v>
      </c>
      <c r="O1664" s="2">
        <f t="shared" si="102"/>
        <v>17.290000066666668</v>
      </c>
    </row>
    <row r="1665" spans="1:15">
      <c r="A1665" s="1">
        <v>42772</v>
      </c>
      <c r="B1665" s="4" t="s">
        <v>10</v>
      </c>
      <c r="C1665" s="4" t="s">
        <v>20</v>
      </c>
      <c r="D1665" s="5">
        <v>2017</v>
      </c>
      <c r="E1665" s="5" t="s">
        <v>29</v>
      </c>
      <c r="F1665" s="2">
        <v>16.733333999999999</v>
      </c>
      <c r="G1665" s="2">
        <v>17.187999999999999</v>
      </c>
      <c r="H1665" s="2">
        <v>16.708667999999999</v>
      </c>
      <c r="I1665" s="2">
        <v>17.184667999999999</v>
      </c>
      <c r="J1665" s="2">
        <v>17.184667999999999</v>
      </c>
      <c r="K1665" s="3">
        <v>53437500</v>
      </c>
      <c r="L1665" s="6">
        <f t="shared" si="103"/>
        <v>2.5623781992276624E-2</v>
      </c>
      <c r="M1665" s="7">
        <f t="shared" si="101"/>
        <v>9.7898688175243151</v>
      </c>
      <c r="N1665" s="2">
        <f t="shared" si="100"/>
        <v>17.879428999999998</v>
      </c>
      <c r="O1665" s="2">
        <f t="shared" si="102"/>
        <v>17.313533366666668</v>
      </c>
    </row>
    <row r="1666" spans="1:15">
      <c r="A1666" s="1">
        <v>42773</v>
      </c>
      <c r="B1666" s="4" t="s">
        <v>6</v>
      </c>
      <c r="C1666" s="4" t="s">
        <v>20</v>
      </c>
      <c r="D1666" s="5">
        <v>2017</v>
      </c>
      <c r="E1666" s="5" t="s">
        <v>29</v>
      </c>
      <c r="F1666" s="2">
        <v>17.212667</v>
      </c>
      <c r="G1666" s="2">
        <v>17.333331999999999</v>
      </c>
      <c r="H1666" s="2">
        <v>17.094667000000001</v>
      </c>
      <c r="I1666" s="2">
        <v>17.165333</v>
      </c>
      <c r="J1666" s="2">
        <v>17.165333</v>
      </c>
      <c r="K1666" s="3">
        <v>63672000</v>
      </c>
      <c r="L1666" s="6">
        <f t="shared" si="103"/>
        <v>-1.1251308433772539E-3</v>
      </c>
      <c r="M1666" s="7">
        <f t="shared" si="101"/>
        <v>9.7777288033217236</v>
      </c>
      <c r="N1666" s="2">
        <f t="shared" ref="N1666:N1729" si="104">AVERAGE(I1666:I1672)</f>
        <v>18.088857428571426</v>
      </c>
      <c r="O1666" s="2">
        <f t="shared" si="102"/>
        <v>17.297777766666673</v>
      </c>
    </row>
    <row r="1667" spans="1:15">
      <c r="A1667" s="1">
        <v>42774</v>
      </c>
      <c r="B1667" s="4" t="s">
        <v>7</v>
      </c>
      <c r="C1667" s="4" t="s">
        <v>20</v>
      </c>
      <c r="D1667" s="5">
        <v>2017</v>
      </c>
      <c r="E1667" s="5" t="s">
        <v>29</v>
      </c>
      <c r="F1667" s="2">
        <v>17.156668</v>
      </c>
      <c r="G1667" s="2">
        <v>17.557333</v>
      </c>
      <c r="H1667" s="2">
        <v>17.079999999999998</v>
      </c>
      <c r="I1667" s="2">
        <v>17.472000000000001</v>
      </c>
      <c r="J1667" s="2">
        <v>17.472000000000001</v>
      </c>
      <c r="K1667" s="3">
        <v>58995000</v>
      </c>
      <c r="L1667" s="6">
        <f t="shared" si="103"/>
        <v>1.786548504477023E-2</v>
      </c>
      <c r="M1667" s="7">
        <f t="shared" ref="M1667:M1730" si="105">I1667/$I$2-1</f>
        <v>9.9702781560740572</v>
      </c>
      <c r="N1667" s="2">
        <f t="shared" si="104"/>
        <v>18.198095571428571</v>
      </c>
      <c r="O1667" s="2">
        <f t="shared" ref="O1667:O1730" si="106">AVERAGE(I1667:I1696)</f>
        <v>17.292288933333335</v>
      </c>
    </row>
    <row r="1668" spans="1:15">
      <c r="A1668" s="1">
        <v>42775</v>
      </c>
      <c r="B1668" s="4" t="s">
        <v>8</v>
      </c>
      <c r="C1668" s="4" t="s">
        <v>20</v>
      </c>
      <c r="D1668" s="5">
        <v>2017</v>
      </c>
      <c r="E1668" s="5" t="s">
        <v>29</v>
      </c>
      <c r="F1668" s="2">
        <v>17.75</v>
      </c>
      <c r="G1668" s="2">
        <v>18.078666999999999</v>
      </c>
      <c r="H1668" s="2">
        <v>17.743334000000001</v>
      </c>
      <c r="I1668" s="2">
        <v>17.946667000000001</v>
      </c>
      <c r="J1668" s="2">
        <v>17.946667000000001</v>
      </c>
      <c r="K1668" s="3">
        <v>117303000</v>
      </c>
      <c r="L1668" s="6">
        <f t="shared" ref="L1668:L1731" si="107">(J1668-J1667)/J1667</f>
        <v>2.7167296245421253E-2</v>
      </c>
      <c r="M1668" s="7">
        <f t="shared" si="105"/>
        <v>10.268310952634796</v>
      </c>
      <c r="N1668" s="2">
        <f t="shared" si="104"/>
        <v>18.294762142857142</v>
      </c>
      <c r="O1668" s="2">
        <f t="shared" si="106"/>
        <v>17.276066666666672</v>
      </c>
    </row>
    <row r="1669" spans="1:15">
      <c r="A1669" s="1">
        <v>42776</v>
      </c>
      <c r="B1669" s="4" t="s">
        <v>9</v>
      </c>
      <c r="C1669" s="4" t="s">
        <v>20</v>
      </c>
      <c r="D1669" s="5">
        <v>2017</v>
      </c>
      <c r="E1669" s="5" t="s">
        <v>29</v>
      </c>
      <c r="F1669" s="2">
        <v>17.986000000000001</v>
      </c>
      <c r="G1669" s="2">
        <v>18.063334000000001</v>
      </c>
      <c r="H1669" s="2">
        <v>17.740666999999998</v>
      </c>
      <c r="I1669" s="2">
        <v>17.948668000000001</v>
      </c>
      <c r="J1669" s="2">
        <v>17.948668000000001</v>
      </c>
      <c r="K1669" s="3">
        <v>54295500</v>
      </c>
      <c r="L1669" s="6">
        <f t="shared" si="107"/>
        <v>1.114970261608977E-4</v>
      </c>
      <c r="M1669" s="7">
        <f t="shared" si="105"/>
        <v>10.26956733579587</v>
      </c>
      <c r="N1669" s="2">
        <f t="shared" si="104"/>
        <v>18.372761999999998</v>
      </c>
      <c r="O1669" s="2">
        <f t="shared" si="106"/>
        <v>17.262644466666668</v>
      </c>
    </row>
    <row r="1670" spans="1:15">
      <c r="A1670" s="1">
        <v>42779</v>
      </c>
      <c r="B1670" s="4" t="s">
        <v>10</v>
      </c>
      <c r="C1670" s="4" t="s">
        <v>20</v>
      </c>
      <c r="D1670" s="5">
        <v>2017</v>
      </c>
      <c r="E1670" s="5" t="s">
        <v>29</v>
      </c>
      <c r="F1670" s="2">
        <v>18.049334000000002</v>
      </c>
      <c r="G1670" s="2">
        <v>18.719334</v>
      </c>
      <c r="H1670" s="2">
        <v>18.033999999999999</v>
      </c>
      <c r="I1670" s="2">
        <v>18.706666999999999</v>
      </c>
      <c r="J1670" s="2">
        <v>18.706666999999999</v>
      </c>
      <c r="K1670" s="3">
        <v>105444000</v>
      </c>
      <c r="L1670" s="6">
        <f t="shared" si="107"/>
        <v>4.2231490381347409E-2</v>
      </c>
      <c r="M1670" s="7">
        <f t="shared" si="105"/>
        <v>10.745497960339479</v>
      </c>
      <c r="N1670" s="2">
        <f t="shared" si="104"/>
        <v>18.413523571428566</v>
      </c>
      <c r="O1670" s="2">
        <f t="shared" si="106"/>
        <v>17.264844466666666</v>
      </c>
    </row>
    <row r="1671" spans="1:15">
      <c r="A1671" s="1">
        <v>42780</v>
      </c>
      <c r="B1671" s="4" t="s">
        <v>6</v>
      </c>
      <c r="C1671" s="4" t="s">
        <v>20</v>
      </c>
      <c r="D1671" s="5">
        <v>2017</v>
      </c>
      <c r="E1671" s="5" t="s">
        <v>29</v>
      </c>
      <c r="F1671" s="2">
        <v>18.601998999999999</v>
      </c>
      <c r="G1671" s="2">
        <v>19.159331999999999</v>
      </c>
      <c r="H1671" s="2">
        <v>18.573999000000001</v>
      </c>
      <c r="I1671" s="2">
        <v>18.731999999999999</v>
      </c>
      <c r="J1671" s="2">
        <v>18.731999999999999</v>
      </c>
      <c r="K1671" s="3">
        <v>110178000</v>
      </c>
      <c r="L1671" s="6">
        <f t="shared" si="107"/>
        <v>1.3542230692404921E-3</v>
      </c>
      <c r="M1671" s="7">
        <f t="shared" si="105"/>
        <v>10.76140398463709</v>
      </c>
      <c r="N1671" s="2">
        <f t="shared" si="104"/>
        <v>18.179142571428571</v>
      </c>
      <c r="O1671" s="2">
        <f t="shared" si="106"/>
        <v>17.257844500000001</v>
      </c>
    </row>
    <row r="1672" spans="1:15">
      <c r="A1672" s="1">
        <v>42781</v>
      </c>
      <c r="B1672" s="4" t="s">
        <v>7</v>
      </c>
      <c r="C1672" s="4" t="s">
        <v>20</v>
      </c>
      <c r="D1672" s="5">
        <v>2017</v>
      </c>
      <c r="E1672" s="5" t="s">
        <v>29</v>
      </c>
      <c r="F1672" s="2">
        <v>18.666668000000001</v>
      </c>
      <c r="G1672" s="2">
        <v>18.815999999999999</v>
      </c>
      <c r="H1672" s="2">
        <v>18.429333</v>
      </c>
      <c r="I1672" s="2">
        <v>18.650666999999999</v>
      </c>
      <c r="J1672" s="2">
        <v>18.650666999999999</v>
      </c>
      <c r="K1672" s="3">
        <v>74218500</v>
      </c>
      <c r="L1672" s="6">
        <f t="shared" si="107"/>
        <v>-4.3419282511211171E-3</v>
      </c>
      <c r="M1672" s="7">
        <f t="shared" si="105"/>
        <v>10.710336812403344</v>
      </c>
      <c r="N1672" s="2">
        <f t="shared" si="104"/>
        <v>17.950761571428568</v>
      </c>
      <c r="O1672" s="2">
        <f t="shared" si="106"/>
        <v>17.249844533333331</v>
      </c>
    </row>
    <row r="1673" spans="1:15">
      <c r="A1673" s="1">
        <v>42782</v>
      </c>
      <c r="B1673" s="4" t="s">
        <v>8</v>
      </c>
      <c r="C1673" s="4" t="s">
        <v>20</v>
      </c>
      <c r="D1673" s="5">
        <v>2017</v>
      </c>
      <c r="E1673" s="5" t="s">
        <v>29</v>
      </c>
      <c r="F1673" s="2">
        <v>18.506665999999999</v>
      </c>
      <c r="G1673" s="2">
        <v>18.666668000000001</v>
      </c>
      <c r="H1673" s="2">
        <v>17.899999999999999</v>
      </c>
      <c r="I1673" s="2">
        <v>17.93</v>
      </c>
      <c r="J1673" s="2">
        <v>17.93</v>
      </c>
      <c r="K1673" s="3">
        <v>106159500</v>
      </c>
      <c r="L1673" s="6">
        <f t="shared" si="107"/>
        <v>-3.8640280264507373E-2</v>
      </c>
      <c r="M1673" s="7">
        <f t="shared" si="105"/>
        <v>10.257846115980302</v>
      </c>
      <c r="N1673" s="2">
        <f t="shared" si="104"/>
        <v>17.631428142857143</v>
      </c>
      <c r="O1673" s="2">
        <f t="shared" si="106"/>
        <v>17.245755633333332</v>
      </c>
    </row>
    <row r="1674" spans="1:15">
      <c r="A1674" s="1">
        <v>42783</v>
      </c>
      <c r="B1674" s="4" t="s">
        <v>9</v>
      </c>
      <c r="C1674" s="4" t="s">
        <v>20</v>
      </c>
      <c r="D1674" s="5">
        <v>2017</v>
      </c>
      <c r="E1674" s="5" t="s">
        <v>29</v>
      </c>
      <c r="F1674" s="2">
        <v>17.719999000000001</v>
      </c>
      <c r="G1674" s="2">
        <v>18.192667</v>
      </c>
      <c r="H1674" s="2">
        <v>17.610001</v>
      </c>
      <c r="I1674" s="2">
        <v>18.148665999999999</v>
      </c>
      <c r="J1674" s="2">
        <v>18.148665999999999</v>
      </c>
      <c r="K1674" s="3">
        <v>93856500</v>
      </c>
      <c r="L1674" s="6">
        <f t="shared" si="107"/>
        <v>1.2195538204127101E-2</v>
      </c>
      <c r="M1674" s="7">
        <f t="shared" si="105"/>
        <v>10.395141608383923</v>
      </c>
      <c r="N1674" s="2">
        <f t="shared" si="104"/>
        <v>17.450856714285717</v>
      </c>
      <c r="O1674" s="2">
        <f t="shared" si="106"/>
        <v>17.266533400000004</v>
      </c>
    </row>
    <row r="1675" spans="1:15">
      <c r="A1675" s="1">
        <v>42787</v>
      </c>
      <c r="B1675" s="4" t="s">
        <v>6</v>
      </c>
      <c r="C1675" s="4" t="s">
        <v>20</v>
      </c>
      <c r="D1675" s="5">
        <v>2017</v>
      </c>
      <c r="E1675" s="5" t="s">
        <v>29</v>
      </c>
      <c r="F1675" s="2">
        <v>18.363333000000001</v>
      </c>
      <c r="G1675" s="2">
        <v>18.760000000000002</v>
      </c>
      <c r="H1675" s="2">
        <v>18.267332</v>
      </c>
      <c r="I1675" s="2">
        <v>18.492666</v>
      </c>
      <c r="J1675" s="2">
        <v>18.492666</v>
      </c>
      <c r="K1675" s="3">
        <v>85150500</v>
      </c>
      <c r="L1675" s="6">
        <f t="shared" si="107"/>
        <v>1.895456117821559E-2</v>
      </c>
      <c r="M1675" s="7">
        <f t="shared" si="105"/>
        <v>10.611131517134467</v>
      </c>
      <c r="N1675" s="2">
        <f t="shared" si="104"/>
        <v>17.239332857142855</v>
      </c>
      <c r="O1675" s="2">
        <f t="shared" si="106"/>
        <v>17.324955633333335</v>
      </c>
    </row>
    <row r="1676" spans="1:15">
      <c r="A1676" s="1">
        <v>42788</v>
      </c>
      <c r="B1676" s="4" t="s">
        <v>7</v>
      </c>
      <c r="C1676" s="4" t="s">
        <v>20</v>
      </c>
      <c r="D1676" s="5">
        <v>2017</v>
      </c>
      <c r="E1676" s="5" t="s">
        <v>29</v>
      </c>
      <c r="F1676" s="2">
        <v>18.687332000000001</v>
      </c>
      <c r="G1676" s="2">
        <v>18.896667000000001</v>
      </c>
      <c r="H1676" s="2">
        <v>18.173331999999998</v>
      </c>
      <c r="I1676" s="2">
        <v>18.233999000000001</v>
      </c>
      <c r="J1676" s="2">
        <v>18.233999000000001</v>
      </c>
      <c r="K1676" s="3">
        <v>131325000</v>
      </c>
      <c r="L1676" s="6">
        <f t="shared" si="107"/>
        <v>-1.3987545116534257E-2</v>
      </c>
      <c r="M1676" s="7">
        <f t="shared" si="105"/>
        <v>10.448720291184536</v>
      </c>
      <c r="N1676" s="2">
        <f t="shared" si="104"/>
        <v>16.983047428571428</v>
      </c>
      <c r="O1676" s="2">
        <f t="shared" si="106"/>
        <v>17.383422366666668</v>
      </c>
    </row>
    <row r="1677" spans="1:15">
      <c r="A1677" s="1">
        <v>42789</v>
      </c>
      <c r="B1677" s="4" t="s">
        <v>8</v>
      </c>
      <c r="C1677" s="4" t="s">
        <v>20</v>
      </c>
      <c r="D1677" s="5">
        <v>2017</v>
      </c>
      <c r="E1677" s="5" t="s">
        <v>29</v>
      </c>
      <c r="F1677" s="2">
        <v>17.600000000000001</v>
      </c>
      <c r="G1677" s="2">
        <v>17.643999000000001</v>
      </c>
      <c r="H1677" s="2">
        <v>17.037333</v>
      </c>
      <c r="I1677" s="2">
        <v>17.065999999999999</v>
      </c>
      <c r="J1677" s="2">
        <v>17.065999999999999</v>
      </c>
      <c r="K1677" s="3">
        <v>223728000</v>
      </c>
      <c r="L1677" s="6">
        <f t="shared" si="107"/>
        <v>-6.4056107494576575E-2</v>
      </c>
      <c r="M1677" s="7">
        <f t="shared" si="105"/>
        <v>9.7153598335370788</v>
      </c>
      <c r="N1677" s="2">
        <f t="shared" si="104"/>
        <v>16.774095285714285</v>
      </c>
      <c r="O1677" s="2">
        <f t="shared" si="106"/>
        <v>17.431177999999999</v>
      </c>
    </row>
    <row r="1678" spans="1:15">
      <c r="A1678" s="1">
        <v>42790</v>
      </c>
      <c r="B1678" s="4" t="s">
        <v>9</v>
      </c>
      <c r="C1678" s="4" t="s">
        <v>20</v>
      </c>
      <c r="D1678" s="5">
        <v>2017</v>
      </c>
      <c r="E1678" s="5" t="s">
        <v>29</v>
      </c>
      <c r="F1678" s="2">
        <v>16.844000000000001</v>
      </c>
      <c r="G1678" s="2">
        <v>17.216667000000001</v>
      </c>
      <c r="H1678" s="2">
        <v>16.68</v>
      </c>
      <c r="I1678" s="2">
        <v>17.133333</v>
      </c>
      <c r="J1678" s="2">
        <v>17.133333</v>
      </c>
      <c r="K1678" s="3">
        <v>122574000</v>
      </c>
      <c r="L1678" s="6">
        <f t="shared" si="107"/>
        <v>3.9454470877769501E-3</v>
      </c>
      <c r="M1678" s="7">
        <f t="shared" si="105"/>
        <v>9.7576367187867898</v>
      </c>
      <c r="N1678" s="2">
        <f t="shared" si="104"/>
        <v>16.728571571428567</v>
      </c>
      <c r="O1678" s="2">
        <f t="shared" si="106"/>
        <v>17.526089133333336</v>
      </c>
    </row>
    <row r="1679" spans="1:15">
      <c r="A1679" s="1">
        <v>42793</v>
      </c>
      <c r="B1679" s="4" t="s">
        <v>10</v>
      </c>
      <c r="C1679" s="4" t="s">
        <v>20</v>
      </c>
      <c r="D1679" s="5">
        <v>2017</v>
      </c>
      <c r="E1679" s="5" t="s">
        <v>29</v>
      </c>
      <c r="F1679" s="2">
        <v>16.544665999999999</v>
      </c>
      <c r="G1679" s="2">
        <v>16.557333</v>
      </c>
      <c r="H1679" s="2">
        <v>16.134001000000001</v>
      </c>
      <c r="I1679" s="2">
        <v>16.415333</v>
      </c>
      <c r="J1679" s="2">
        <v>16.415333</v>
      </c>
      <c r="K1679" s="3">
        <v>171912000</v>
      </c>
      <c r="L1679" s="6">
        <f t="shared" si="107"/>
        <v>-4.1906615601296021E-2</v>
      </c>
      <c r="M1679" s="7">
        <f t="shared" si="105"/>
        <v>9.306820572034205</v>
      </c>
      <c r="N1679" s="2">
        <f t="shared" si="104"/>
        <v>16.648476285714285</v>
      </c>
      <c r="O1679" s="2">
        <f t="shared" si="106"/>
        <v>17.627289133333338</v>
      </c>
    </row>
    <row r="1680" spans="1:15">
      <c r="A1680" s="1">
        <v>42794</v>
      </c>
      <c r="B1680" s="4" t="s">
        <v>6</v>
      </c>
      <c r="C1680" s="4" t="s">
        <v>20</v>
      </c>
      <c r="D1680" s="5">
        <v>2017</v>
      </c>
      <c r="E1680" s="5" t="s">
        <v>29</v>
      </c>
      <c r="F1680" s="2">
        <v>16.279333000000001</v>
      </c>
      <c r="G1680" s="2">
        <v>16.733333999999999</v>
      </c>
      <c r="H1680" s="2">
        <v>16.260000000000002</v>
      </c>
      <c r="I1680" s="2">
        <v>16.666</v>
      </c>
      <c r="J1680" s="2">
        <v>16.666</v>
      </c>
      <c r="K1680" s="3">
        <v>91171500</v>
      </c>
      <c r="L1680" s="6">
        <f t="shared" si="107"/>
        <v>1.5270296374736959E-2</v>
      </c>
      <c r="M1680" s="7">
        <f t="shared" si="105"/>
        <v>9.464208776850402</v>
      </c>
      <c r="N1680" s="2">
        <f t="shared" si="104"/>
        <v>16.654571571428569</v>
      </c>
      <c r="O1680" s="2">
        <f t="shared" si="106"/>
        <v>17.774311366666673</v>
      </c>
    </row>
    <row r="1681" spans="1:15">
      <c r="A1681" s="1">
        <v>42795</v>
      </c>
      <c r="B1681" s="4" t="s">
        <v>7</v>
      </c>
      <c r="C1681" s="4" t="s">
        <v>21</v>
      </c>
      <c r="D1681" s="5">
        <v>2017</v>
      </c>
      <c r="E1681" s="5" t="s">
        <v>29</v>
      </c>
      <c r="F1681" s="2">
        <v>16.945333000000002</v>
      </c>
      <c r="G1681" s="2">
        <v>16.989999999999998</v>
      </c>
      <c r="H1681" s="2">
        <v>16.607332</v>
      </c>
      <c r="I1681" s="2">
        <v>16.667998999999998</v>
      </c>
      <c r="J1681" s="2">
        <v>16.667998999999998</v>
      </c>
      <c r="K1681" s="3">
        <v>72142500</v>
      </c>
      <c r="L1681" s="6">
        <f t="shared" si="107"/>
        <v>1.1994479779178348E-4</v>
      </c>
      <c r="M1681" s="7">
        <f t="shared" si="105"/>
        <v>9.4654639042561932</v>
      </c>
      <c r="N1681" s="2">
        <f t="shared" si="104"/>
        <v>16.606095571428572</v>
      </c>
      <c r="O1681" s="2">
        <f t="shared" si="106"/>
        <v>17.904800266666665</v>
      </c>
    </row>
    <row r="1682" spans="1:15">
      <c r="A1682" s="1">
        <v>42796</v>
      </c>
      <c r="B1682" s="4" t="s">
        <v>8</v>
      </c>
      <c r="C1682" s="4" t="s">
        <v>21</v>
      </c>
      <c r="D1682" s="5">
        <v>2017</v>
      </c>
      <c r="E1682" s="5" t="s">
        <v>29</v>
      </c>
      <c r="F1682" s="2">
        <v>16.647333</v>
      </c>
      <c r="G1682" s="2">
        <v>16.885331999999998</v>
      </c>
      <c r="H1682" s="2">
        <v>16.551331999999999</v>
      </c>
      <c r="I1682" s="2">
        <v>16.698668000000001</v>
      </c>
      <c r="J1682" s="2">
        <v>16.698668000000001</v>
      </c>
      <c r="K1682" s="3">
        <v>50277000</v>
      </c>
      <c r="L1682" s="6">
        <f t="shared" si="107"/>
        <v>1.8399929109668874E-3</v>
      </c>
      <c r="M1682" s="7">
        <f t="shared" si="105"/>
        <v>9.4847202836500042</v>
      </c>
      <c r="N1682" s="2">
        <f t="shared" si="104"/>
        <v>16.545809999999999</v>
      </c>
      <c r="O1682" s="2">
        <f t="shared" si="106"/>
        <v>18.008844733333337</v>
      </c>
    </row>
    <row r="1683" spans="1:15">
      <c r="A1683" s="1">
        <v>42797</v>
      </c>
      <c r="B1683" s="4" t="s">
        <v>9</v>
      </c>
      <c r="C1683" s="4" t="s">
        <v>21</v>
      </c>
      <c r="D1683" s="5">
        <v>2017</v>
      </c>
      <c r="E1683" s="5" t="s">
        <v>29</v>
      </c>
      <c r="F1683" s="2">
        <v>16.716000000000001</v>
      </c>
      <c r="G1683" s="2">
        <v>16.793333000000001</v>
      </c>
      <c r="H1683" s="2">
        <v>16.600000000000001</v>
      </c>
      <c r="I1683" s="2">
        <v>16.771334</v>
      </c>
      <c r="J1683" s="2">
        <v>16.771334</v>
      </c>
      <c r="K1683" s="3">
        <v>43791000</v>
      </c>
      <c r="L1683" s="6">
        <f t="shared" si="107"/>
        <v>4.3516045710950187E-3</v>
      </c>
      <c r="M1683" s="7">
        <f t="shared" si="105"/>
        <v>9.530345640362988</v>
      </c>
      <c r="N1683" s="2">
        <f t="shared" si="104"/>
        <v>16.504762142857142</v>
      </c>
      <c r="O1683" s="2">
        <f t="shared" si="106"/>
        <v>18.127778000000003</v>
      </c>
    </row>
    <row r="1684" spans="1:15">
      <c r="A1684" s="1">
        <v>42800</v>
      </c>
      <c r="B1684" s="4" t="s">
        <v>10</v>
      </c>
      <c r="C1684" s="4" t="s">
        <v>21</v>
      </c>
      <c r="D1684" s="5">
        <v>2017</v>
      </c>
      <c r="E1684" s="5" t="s">
        <v>29</v>
      </c>
      <c r="F1684" s="2">
        <v>16.527332000000001</v>
      </c>
      <c r="G1684" s="2">
        <v>16.780000999999999</v>
      </c>
      <c r="H1684" s="2">
        <v>16.500668000000001</v>
      </c>
      <c r="I1684" s="2">
        <v>16.747333999999999</v>
      </c>
      <c r="J1684" s="2">
        <v>16.747333999999999</v>
      </c>
      <c r="K1684" s="3">
        <v>50332500</v>
      </c>
      <c r="L1684" s="6">
        <f t="shared" si="107"/>
        <v>-1.4310131799891953E-3</v>
      </c>
      <c r="M1684" s="7">
        <f t="shared" si="105"/>
        <v>9.5152765769617869</v>
      </c>
      <c r="N1684" s="2">
        <f t="shared" si="104"/>
        <v>16.566000285714285</v>
      </c>
      <c r="O1684" s="2">
        <f t="shared" si="106"/>
        <v>18.238600233333337</v>
      </c>
    </row>
    <row r="1685" spans="1:15">
      <c r="A1685" s="1">
        <v>42801</v>
      </c>
      <c r="B1685" s="4" t="s">
        <v>6</v>
      </c>
      <c r="C1685" s="4" t="s">
        <v>21</v>
      </c>
      <c r="D1685" s="5">
        <v>2017</v>
      </c>
      <c r="E1685" s="5" t="s">
        <v>29</v>
      </c>
      <c r="F1685" s="2">
        <v>16.794665999999999</v>
      </c>
      <c r="G1685" s="2">
        <v>16.926000999999999</v>
      </c>
      <c r="H1685" s="2">
        <v>16.554666999999998</v>
      </c>
      <c r="I1685" s="2">
        <v>16.572666000000002</v>
      </c>
      <c r="J1685" s="2">
        <v>16.572666000000002</v>
      </c>
      <c r="K1685" s="3">
        <v>51892500</v>
      </c>
      <c r="L1685" s="6">
        <f t="shared" si="107"/>
        <v>-1.0429600317280168E-2</v>
      </c>
      <c r="M1685" s="7">
        <f t="shared" si="105"/>
        <v>9.4056064450384174</v>
      </c>
      <c r="N1685" s="2">
        <f t="shared" si="104"/>
        <v>16.609047999999998</v>
      </c>
      <c r="O1685" s="2">
        <f t="shared" si="106"/>
        <v>18.34757796666667</v>
      </c>
    </row>
    <row r="1686" spans="1:15">
      <c r="A1686" s="1">
        <v>42802</v>
      </c>
      <c r="B1686" s="4" t="s">
        <v>7</v>
      </c>
      <c r="C1686" s="4" t="s">
        <v>21</v>
      </c>
      <c r="D1686" s="5">
        <v>2017</v>
      </c>
      <c r="E1686" s="5" t="s">
        <v>29</v>
      </c>
      <c r="F1686" s="2">
        <v>16.466667000000001</v>
      </c>
      <c r="G1686" s="2">
        <v>16.671333000000001</v>
      </c>
      <c r="H1686" s="2">
        <v>16.354668</v>
      </c>
      <c r="I1686" s="2">
        <v>16.457999999999998</v>
      </c>
      <c r="J1686" s="2">
        <v>16.457999999999998</v>
      </c>
      <c r="K1686" s="3">
        <v>55878000</v>
      </c>
      <c r="L1686" s="6">
        <f t="shared" si="107"/>
        <v>-6.9189833428129942E-3</v>
      </c>
      <c r="M1686" s="7">
        <f t="shared" si="105"/>
        <v>9.3336102273733292</v>
      </c>
      <c r="N1686" s="2">
        <f t="shared" si="104"/>
        <v>16.737238428571427</v>
      </c>
      <c r="O1686" s="2">
        <f t="shared" si="106"/>
        <v>18.474089100000004</v>
      </c>
    </row>
    <row r="1687" spans="1:15">
      <c r="A1687" s="1">
        <v>42803</v>
      </c>
      <c r="B1687" s="4" t="s">
        <v>8</v>
      </c>
      <c r="C1687" s="4" t="s">
        <v>21</v>
      </c>
      <c r="D1687" s="5">
        <v>2017</v>
      </c>
      <c r="E1687" s="5" t="s">
        <v>29</v>
      </c>
      <c r="F1687" s="2">
        <v>16.508666999999999</v>
      </c>
      <c r="G1687" s="2">
        <v>16.577332999999999</v>
      </c>
      <c r="H1687" s="2">
        <v>16.200001</v>
      </c>
      <c r="I1687" s="2">
        <v>16.326668000000002</v>
      </c>
      <c r="J1687" s="2">
        <v>16.326668000000002</v>
      </c>
      <c r="K1687" s="3">
        <v>58189500</v>
      </c>
      <c r="L1687" s="6">
        <f t="shared" si="107"/>
        <v>-7.9798274395428918E-3</v>
      </c>
      <c r="M1687" s="7">
        <f t="shared" si="105"/>
        <v>9.2511498009313939</v>
      </c>
      <c r="N1687" s="2">
        <f t="shared" si="104"/>
        <v>16.87657157142857</v>
      </c>
      <c r="O1687" s="2">
        <f t="shared" si="106"/>
        <v>18.597733566666669</v>
      </c>
    </row>
    <row r="1688" spans="1:15">
      <c r="A1688" s="1">
        <v>42804</v>
      </c>
      <c r="B1688" s="4" t="s">
        <v>9</v>
      </c>
      <c r="C1688" s="4" t="s">
        <v>21</v>
      </c>
      <c r="D1688" s="5">
        <v>2017</v>
      </c>
      <c r="E1688" s="5" t="s">
        <v>29</v>
      </c>
      <c r="F1688" s="2">
        <v>16.414000000000001</v>
      </c>
      <c r="G1688" s="2">
        <v>16.433332</v>
      </c>
      <c r="H1688" s="2">
        <v>16.200001</v>
      </c>
      <c r="I1688" s="2">
        <v>16.245999999999999</v>
      </c>
      <c r="J1688" s="2">
        <v>16.245999999999999</v>
      </c>
      <c r="K1688" s="3">
        <v>45994500</v>
      </c>
      <c r="L1688" s="6">
        <f t="shared" si="107"/>
        <v>-4.940873422550323E-3</v>
      </c>
      <c r="M1688" s="7">
        <f t="shared" si="105"/>
        <v>9.2005001673293911</v>
      </c>
      <c r="N1688" s="2">
        <f t="shared" si="104"/>
        <v>17.038666428571428</v>
      </c>
      <c r="O1688" s="2">
        <f t="shared" si="106"/>
        <v>18.732622400000004</v>
      </c>
    </row>
    <row r="1689" spans="1:15">
      <c r="A1689" s="1">
        <v>42807</v>
      </c>
      <c r="B1689" s="4" t="s">
        <v>10</v>
      </c>
      <c r="C1689" s="4" t="s">
        <v>21</v>
      </c>
      <c r="D1689" s="5">
        <v>2017</v>
      </c>
      <c r="E1689" s="5" t="s">
        <v>29</v>
      </c>
      <c r="F1689" s="2">
        <v>16.321332999999999</v>
      </c>
      <c r="G1689" s="2">
        <v>16.456666999999999</v>
      </c>
      <c r="H1689" s="2">
        <v>16.185333</v>
      </c>
      <c r="I1689" s="2">
        <v>16.411332999999999</v>
      </c>
      <c r="J1689" s="2">
        <v>16.411332999999999</v>
      </c>
      <c r="K1689" s="3">
        <v>45339000</v>
      </c>
      <c r="L1689" s="6">
        <f t="shared" si="107"/>
        <v>1.0176843530715279E-2</v>
      </c>
      <c r="M1689" s="7">
        <f t="shared" si="105"/>
        <v>9.3043090614673361</v>
      </c>
      <c r="N1689" s="2">
        <f t="shared" si="104"/>
        <v>17.105237857142857</v>
      </c>
      <c r="O1689" s="2">
        <f t="shared" si="106"/>
        <v>18.875600200000004</v>
      </c>
    </row>
    <row r="1690" spans="1:15">
      <c r="A1690" s="1">
        <v>42808</v>
      </c>
      <c r="B1690" s="4" t="s">
        <v>6</v>
      </c>
      <c r="C1690" s="4" t="s">
        <v>21</v>
      </c>
      <c r="D1690" s="5">
        <v>2017</v>
      </c>
      <c r="E1690" s="5" t="s">
        <v>29</v>
      </c>
      <c r="F1690" s="2">
        <v>16.407333000000001</v>
      </c>
      <c r="G1690" s="2">
        <v>17.207999999999998</v>
      </c>
      <c r="H1690" s="2">
        <v>16.401333000000001</v>
      </c>
      <c r="I1690" s="2">
        <v>17.200001</v>
      </c>
      <c r="J1690" s="2">
        <v>17.200001</v>
      </c>
      <c r="K1690" s="3">
        <v>113976000</v>
      </c>
      <c r="L1690" s="6">
        <f t="shared" si="107"/>
        <v>4.805630353122451E-2</v>
      </c>
      <c r="M1690" s="7">
        <f t="shared" si="105"/>
        <v>9.7994960654047585</v>
      </c>
      <c r="N1690" s="2">
        <f t="shared" si="104"/>
        <v>17.189428571428572</v>
      </c>
      <c r="O1690" s="2">
        <f t="shared" si="106"/>
        <v>19.025866866666668</v>
      </c>
    </row>
    <row r="1691" spans="1:15">
      <c r="A1691" s="1">
        <v>42809</v>
      </c>
      <c r="B1691" s="4" t="s">
        <v>7</v>
      </c>
      <c r="C1691" s="4" t="s">
        <v>21</v>
      </c>
      <c r="D1691" s="5">
        <v>2017</v>
      </c>
      <c r="E1691" s="5" t="s">
        <v>29</v>
      </c>
      <c r="F1691" s="2">
        <v>17.133333</v>
      </c>
      <c r="G1691" s="2">
        <v>17.399999999999999</v>
      </c>
      <c r="H1691" s="2">
        <v>16.951332000000001</v>
      </c>
      <c r="I1691" s="2">
        <v>17.048667999999999</v>
      </c>
      <c r="J1691" s="2">
        <v>17.048667999999999</v>
      </c>
      <c r="K1691" s="3">
        <v>79962000</v>
      </c>
      <c r="L1691" s="6">
        <f t="shared" si="107"/>
        <v>-8.7984297210215879E-3</v>
      </c>
      <c r="M1691" s="7">
        <f t="shared" si="105"/>
        <v>9.704477458250846</v>
      </c>
      <c r="N1691" s="2">
        <f t="shared" si="104"/>
        <v>17.158761571428574</v>
      </c>
      <c r="O1691" s="2">
        <f t="shared" si="106"/>
        <v>19.141800133333337</v>
      </c>
    </row>
    <row r="1692" spans="1:15">
      <c r="A1692" s="1">
        <v>42810</v>
      </c>
      <c r="B1692" s="4" t="s">
        <v>8</v>
      </c>
      <c r="C1692" s="4" t="s">
        <v>21</v>
      </c>
      <c r="D1692" s="5">
        <v>2017</v>
      </c>
      <c r="E1692" s="5" t="s">
        <v>29</v>
      </c>
      <c r="F1692" s="2">
        <v>17.493334000000001</v>
      </c>
      <c r="G1692" s="2">
        <v>17.716667000000001</v>
      </c>
      <c r="H1692" s="2">
        <v>17.270665999999999</v>
      </c>
      <c r="I1692" s="2">
        <v>17.469999000000001</v>
      </c>
      <c r="J1692" s="2">
        <v>17.469999000000001</v>
      </c>
      <c r="K1692" s="3">
        <v>106983000</v>
      </c>
      <c r="L1692" s="6">
        <f t="shared" si="107"/>
        <v>2.4713426292306363E-2</v>
      </c>
      <c r="M1692" s="7">
        <f t="shared" si="105"/>
        <v>9.9690217729129831</v>
      </c>
      <c r="N1692" s="2">
        <f t="shared" si="104"/>
        <v>17.229523428571429</v>
      </c>
      <c r="O1692" s="2">
        <f t="shared" si="106"/>
        <v>19.259355633333332</v>
      </c>
    </row>
    <row r="1693" spans="1:15">
      <c r="A1693" s="1">
        <v>42811</v>
      </c>
      <c r="B1693" s="4" t="s">
        <v>9</v>
      </c>
      <c r="C1693" s="4" t="s">
        <v>21</v>
      </c>
      <c r="D1693" s="5">
        <v>2017</v>
      </c>
      <c r="E1693" s="5" t="s">
        <v>29</v>
      </c>
      <c r="F1693" s="2">
        <v>17.600000000000001</v>
      </c>
      <c r="G1693" s="2">
        <v>17.688666999999999</v>
      </c>
      <c r="H1693" s="2">
        <v>17.413333999999999</v>
      </c>
      <c r="I1693" s="2">
        <v>17.433332</v>
      </c>
      <c r="J1693" s="2">
        <v>17.433332</v>
      </c>
      <c r="K1693" s="3">
        <v>97462500</v>
      </c>
      <c r="L1693" s="6">
        <f t="shared" si="107"/>
        <v>-2.0988553004497217E-3</v>
      </c>
      <c r="M1693" s="7">
        <f t="shared" si="105"/>
        <v>9.9459993834241551</v>
      </c>
      <c r="N1693" s="2">
        <f t="shared" si="104"/>
        <v>17.307333285714286</v>
      </c>
      <c r="O1693" s="2">
        <f t="shared" si="106"/>
        <v>19.374955666666665</v>
      </c>
    </row>
    <row r="1694" spans="1:15">
      <c r="A1694" s="1">
        <v>42814</v>
      </c>
      <c r="B1694" s="4" t="s">
        <v>10</v>
      </c>
      <c r="C1694" s="4" t="s">
        <v>21</v>
      </c>
      <c r="D1694" s="5">
        <v>2017</v>
      </c>
      <c r="E1694" s="5" t="s">
        <v>29</v>
      </c>
      <c r="F1694" s="2">
        <v>17.373332999999999</v>
      </c>
      <c r="G1694" s="2">
        <v>17.636666999999999</v>
      </c>
      <c r="H1694" s="2">
        <v>17.254667000000001</v>
      </c>
      <c r="I1694" s="2">
        <v>17.461331999999999</v>
      </c>
      <c r="J1694" s="2">
        <v>17.461331999999999</v>
      </c>
      <c r="K1694" s="3">
        <v>54214500</v>
      </c>
      <c r="L1694" s="6">
        <f t="shared" si="107"/>
        <v>1.6061186696839532E-3</v>
      </c>
      <c r="M1694" s="7">
        <f t="shared" si="105"/>
        <v>9.9635799573922217</v>
      </c>
      <c r="N1694" s="2">
        <f t="shared" si="104"/>
        <v>17.459238428571432</v>
      </c>
      <c r="O1694" s="2">
        <f t="shared" si="106"/>
        <v>19.511244566666669</v>
      </c>
    </row>
    <row r="1695" spans="1:15">
      <c r="A1695" s="1">
        <v>42815</v>
      </c>
      <c r="B1695" s="4" t="s">
        <v>6</v>
      </c>
      <c r="C1695" s="4" t="s">
        <v>21</v>
      </c>
      <c r="D1695" s="5">
        <v>2017</v>
      </c>
      <c r="E1695" s="5" t="s">
        <v>29</v>
      </c>
      <c r="F1695" s="2">
        <v>17.521999000000001</v>
      </c>
      <c r="G1695" s="2">
        <v>17.653334000000001</v>
      </c>
      <c r="H1695" s="2">
        <v>16.682666999999999</v>
      </c>
      <c r="I1695" s="2">
        <v>16.712</v>
      </c>
      <c r="J1695" s="2">
        <v>16.712</v>
      </c>
      <c r="K1695" s="3">
        <v>103629000</v>
      </c>
      <c r="L1695" s="6">
        <f t="shared" si="107"/>
        <v>-4.2913793747235265E-2</v>
      </c>
      <c r="M1695" s="7">
        <f t="shared" si="105"/>
        <v>9.4930911483693698</v>
      </c>
      <c r="N1695" s="2">
        <f t="shared" si="104"/>
        <v>17.606476857142859</v>
      </c>
      <c r="O1695" s="2">
        <f t="shared" si="106"/>
        <v>19.637844599999998</v>
      </c>
    </row>
    <row r="1696" spans="1:15">
      <c r="A1696" s="1">
        <v>42816</v>
      </c>
      <c r="B1696" s="4" t="s">
        <v>7</v>
      </c>
      <c r="C1696" s="4" t="s">
        <v>21</v>
      </c>
      <c r="D1696" s="5">
        <v>2017</v>
      </c>
      <c r="E1696" s="5" t="s">
        <v>29</v>
      </c>
      <c r="F1696" s="2">
        <v>16.770665999999999</v>
      </c>
      <c r="G1696" s="2">
        <v>17.004667000000001</v>
      </c>
      <c r="H1696" s="2">
        <v>16.700665999999998</v>
      </c>
      <c r="I1696" s="2">
        <v>17.000668000000001</v>
      </c>
      <c r="J1696" s="2">
        <v>17.000668000000001</v>
      </c>
      <c r="K1696" s="3">
        <v>60889500</v>
      </c>
      <c r="L1696" s="6">
        <f t="shared" si="107"/>
        <v>1.727309717568222E-2</v>
      </c>
      <c r="M1696" s="7">
        <f t="shared" si="105"/>
        <v>9.6743393314484454</v>
      </c>
      <c r="N1696" s="2">
        <f t="shared" si="104"/>
        <v>17.86590542857143</v>
      </c>
      <c r="O1696" s="2">
        <f t="shared" si="106"/>
        <v>19.771933499999999</v>
      </c>
    </row>
    <row r="1697" spans="1:15">
      <c r="A1697" s="1">
        <v>42817</v>
      </c>
      <c r="B1697" s="4" t="s">
        <v>8</v>
      </c>
      <c r="C1697" s="4" t="s">
        <v>21</v>
      </c>
      <c r="D1697" s="5">
        <v>2017</v>
      </c>
      <c r="E1697" s="5" t="s">
        <v>29</v>
      </c>
      <c r="F1697" s="2">
        <v>17.025998999999999</v>
      </c>
      <c r="G1697" s="2">
        <v>17.177999</v>
      </c>
      <c r="H1697" s="2">
        <v>16.886666999999999</v>
      </c>
      <c r="I1697" s="2">
        <v>16.985332</v>
      </c>
      <c r="J1697" s="2">
        <v>16.985332</v>
      </c>
      <c r="K1697" s="3">
        <v>49803000</v>
      </c>
      <c r="L1697" s="6">
        <f t="shared" si="107"/>
        <v>-9.0208220053478768E-4</v>
      </c>
      <c r="M1697" s="7">
        <f t="shared" si="105"/>
        <v>9.6647101999350777</v>
      </c>
      <c r="N1697" s="2">
        <f t="shared" si="104"/>
        <v>18.087714714285717</v>
      </c>
      <c r="O1697" s="2">
        <f t="shared" si="106"/>
        <v>19.861822299999993</v>
      </c>
    </row>
    <row r="1698" spans="1:15">
      <c r="A1698" s="1">
        <v>42818</v>
      </c>
      <c r="B1698" s="4" t="s">
        <v>9</v>
      </c>
      <c r="C1698" s="4" t="s">
        <v>21</v>
      </c>
      <c r="D1698" s="5">
        <v>2017</v>
      </c>
      <c r="E1698" s="5" t="s">
        <v>29</v>
      </c>
      <c r="F1698" s="2">
        <v>17.046666999999999</v>
      </c>
      <c r="G1698" s="2">
        <v>17.592666999999999</v>
      </c>
      <c r="H1698" s="2">
        <v>17.000668000000001</v>
      </c>
      <c r="I1698" s="2">
        <v>17.544001000000002</v>
      </c>
      <c r="J1698" s="2">
        <v>17.544001000000002</v>
      </c>
      <c r="K1698" s="3">
        <v>84709500</v>
      </c>
      <c r="L1698" s="6">
        <f t="shared" si="107"/>
        <v>3.2891261707454517E-2</v>
      </c>
      <c r="M1698" s="7">
        <f t="shared" si="105"/>
        <v>10.0154859741553</v>
      </c>
      <c r="N1698" s="2">
        <f t="shared" si="104"/>
        <v>18.504286285714283</v>
      </c>
      <c r="O1698" s="2">
        <f t="shared" si="106"/>
        <v>19.980866799999994</v>
      </c>
    </row>
    <row r="1699" spans="1:15">
      <c r="A1699" s="1">
        <v>42821</v>
      </c>
      <c r="B1699" s="4" t="s">
        <v>10</v>
      </c>
      <c r="C1699" s="4" t="s">
        <v>21</v>
      </c>
      <c r="D1699" s="5">
        <v>2017</v>
      </c>
      <c r="E1699" s="5" t="s">
        <v>29</v>
      </c>
      <c r="F1699" s="2">
        <v>17.373332999999999</v>
      </c>
      <c r="G1699" s="2">
        <v>18.038</v>
      </c>
      <c r="H1699" s="2">
        <v>17.316668</v>
      </c>
      <c r="I1699" s="2">
        <v>18.014668</v>
      </c>
      <c r="J1699" s="2">
        <v>18.014668</v>
      </c>
      <c r="K1699" s="3">
        <v>93462000</v>
      </c>
      <c r="L1699" s="6">
        <f t="shared" si="107"/>
        <v>2.6827802848392382E-2</v>
      </c>
      <c r="M1699" s="7">
        <f t="shared" si="105"/>
        <v>10.311007260149172</v>
      </c>
      <c r="N1699" s="2">
        <f t="shared" si="104"/>
        <v>18.890381571428573</v>
      </c>
      <c r="O1699" s="2">
        <f t="shared" si="106"/>
        <v>20.078711233333326</v>
      </c>
    </row>
    <row r="1700" spans="1:15">
      <c r="A1700" s="1">
        <v>42822</v>
      </c>
      <c r="B1700" s="4" t="s">
        <v>6</v>
      </c>
      <c r="C1700" s="4" t="s">
        <v>21</v>
      </c>
      <c r="D1700" s="5">
        <v>2017</v>
      </c>
      <c r="E1700" s="5" t="s">
        <v>29</v>
      </c>
      <c r="F1700" s="2">
        <v>18.468</v>
      </c>
      <c r="G1700" s="2">
        <v>18.712</v>
      </c>
      <c r="H1700" s="2">
        <v>18.333331999999999</v>
      </c>
      <c r="I1700" s="2">
        <v>18.496668</v>
      </c>
      <c r="J1700" s="2">
        <v>18.496668</v>
      </c>
      <c r="K1700" s="3">
        <v>119814000</v>
      </c>
      <c r="L1700" s="6">
        <f t="shared" si="107"/>
        <v>2.6755974631339267E-2</v>
      </c>
      <c r="M1700" s="7">
        <f t="shared" si="105"/>
        <v>10.613644283456617</v>
      </c>
      <c r="N1700" s="2">
        <f t="shared" si="104"/>
        <v>19.126381571428574</v>
      </c>
      <c r="O1700" s="2">
        <f t="shared" si="106"/>
        <v>20.192133433333325</v>
      </c>
    </row>
    <row r="1701" spans="1:15">
      <c r="A1701" s="1">
        <v>42823</v>
      </c>
      <c r="B1701" s="4" t="s">
        <v>7</v>
      </c>
      <c r="C1701" s="4" t="s">
        <v>21</v>
      </c>
      <c r="D1701" s="5">
        <v>2017</v>
      </c>
      <c r="E1701" s="5" t="s">
        <v>29</v>
      </c>
      <c r="F1701" s="2">
        <v>18.556000000000001</v>
      </c>
      <c r="G1701" s="2">
        <v>18.639999</v>
      </c>
      <c r="H1701" s="2">
        <v>18.369333000000001</v>
      </c>
      <c r="I1701" s="2">
        <v>18.492000999999998</v>
      </c>
      <c r="J1701" s="2">
        <v>18.492000999999998</v>
      </c>
      <c r="K1701" s="3">
        <v>55143000</v>
      </c>
      <c r="L1701" s="6">
        <f t="shared" si="107"/>
        <v>-2.5231571437630331E-4</v>
      </c>
      <c r="M1701" s="7">
        <f t="shared" si="105"/>
        <v>10.610713978502725</v>
      </c>
      <c r="N1701" s="2">
        <f t="shared" si="104"/>
        <v>19.328762428571427</v>
      </c>
      <c r="O1701" s="2">
        <f t="shared" si="106"/>
        <v>20.298288966666664</v>
      </c>
    </row>
    <row r="1702" spans="1:15">
      <c r="A1702" s="1">
        <v>42824</v>
      </c>
      <c r="B1702" s="4" t="s">
        <v>8</v>
      </c>
      <c r="C1702" s="4" t="s">
        <v>21</v>
      </c>
      <c r="D1702" s="5">
        <v>2017</v>
      </c>
      <c r="E1702" s="5" t="s">
        <v>29</v>
      </c>
      <c r="F1702" s="2">
        <v>18.535999</v>
      </c>
      <c r="G1702" s="2">
        <v>18.799999</v>
      </c>
      <c r="H1702" s="2">
        <v>18.480667</v>
      </c>
      <c r="I1702" s="2">
        <v>18.527999999999999</v>
      </c>
      <c r="J1702" s="2">
        <v>18.527999999999999</v>
      </c>
      <c r="K1702" s="3">
        <v>62226000</v>
      </c>
      <c r="L1702" s="6">
        <f t="shared" si="107"/>
        <v>1.9467336174165434E-3</v>
      </c>
      <c r="M1702" s="7">
        <f t="shared" si="105"/>
        <v>10.633316945726884</v>
      </c>
      <c r="N1702" s="2">
        <f t="shared" si="104"/>
        <v>19.568381285714285</v>
      </c>
      <c r="O1702" s="2">
        <f t="shared" si="106"/>
        <v>20.399888966666662</v>
      </c>
    </row>
    <row r="1703" spans="1:15">
      <c r="A1703" s="1">
        <v>42825</v>
      </c>
      <c r="B1703" s="4" t="s">
        <v>9</v>
      </c>
      <c r="C1703" s="4" t="s">
        <v>21</v>
      </c>
      <c r="D1703" s="5">
        <v>2017</v>
      </c>
      <c r="E1703" s="5" t="s">
        <v>29</v>
      </c>
      <c r="F1703" s="2">
        <v>18.582001000000002</v>
      </c>
      <c r="G1703" s="2">
        <v>18.645332</v>
      </c>
      <c r="H1703" s="2">
        <v>18.421333000000001</v>
      </c>
      <c r="I1703" s="2">
        <v>18.553332999999999</v>
      </c>
      <c r="J1703" s="2">
        <v>18.553332999999999</v>
      </c>
      <c r="K1703" s="3">
        <v>49419000</v>
      </c>
      <c r="L1703" s="6">
        <f t="shared" si="107"/>
        <v>1.3672819516407507E-3</v>
      </c>
      <c r="M1703" s="7">
        <f t="shared" si="105"/>
        <v>10.649222970024493</v>
      </c>
      <c r="N1703" s="2">
        <f t="shared" si="104"/>
        <v>19.896667000000001</v>
      </c>
      <c r="O1703" s="2">
        <f t="shared" si="106"/>
        <v>20.504088933333332</v>
      </c>
    </row>
    <row r="1704" spans="1:15">
      <c r="A1704" s="1">
        <v>42828</v>
      </c>
      <c r="B1704" s="4" t="s">
        <v>10</v>
      </c>
      <c r="C1704" s="4" t="s">
        <v>22</v>
      </c>
      <c r="D1704" s="5">
        <v>2017</v>
      </c>
      <c r="E1704" s="5" t="s">
        <v>26</v>
      </c>
      <c r="F1704" s="2">
        <v>19.126667000000001</v>
      </c>
      <c r="G1704" s="2">
        <v>19.933332</v>
      </c>
      <c r="H1704" s="2">
        <v>18.972000000000001</v>
      </c>
      <c r="I1704" s="2">
        <v>19.901333000000001</v>
      </c>
      <c r="J1704" s="2">
        <v>19.901333000000001</v>
      </c>
      <c r="K1704" s="3">
        <v>208329000</v>
      </c>
      <c r="L1704" s="6">
        <f t="shared" si="107"/>
        <v>7.2655409138616914E-2</v>
      </c>
      <c r="M1704" s="7">
        <f t="shared" si="105"/>
        <v>11.495602031058596</v>
      </c>
      <c r="N1704" s="2">
        <f t="shared" si="104"/>
        <v>20.186286142857142</v>
      </c>
      <c r="O1704" s="2">
        <f t="shared" si="106"/>
        <v>20.587600033333331</v>
      </c>
    </row>
    <row r="1705" spans="1:15">
      <c r="A1705" s="1">
        <v>42829</v>
      </c>
      <c r="B1705" s="4" t="s">
        <v>6</v>
      </c>
      <c r="C1705" s="4" t="s">
        <v>22</v>
      </c>
      <c r="D1705" s="5">
        <v>2017</v>
      </c>
      <c r="E1705" s="5" t="s">
        <v>26</v>
      </c>
      <c r="F1705" s="2">
        <v>19.792667000000002</v>
      </c>
      <c r="G1705" s="2">
        <v>20.320667</v>
      </c>
      <c r="H1705" s="2">
        <v>19.635331999999998</v>
      </c>
      <c r="I1705" s="2">
        <v>20.246668</v>
      </c>
      <c r="J1705" s="2">
        <v>20.246668</v>
      </c>
      <c r="K1705" s="3">
        <v>152019000</v>
      </c>
      <c r="L1705" s="6">
        <f t="shared" si="107"/>
        <v>1.7352355241731728E-2</v>
      </c>
      <c r="M1705" s="7">
        <f t="shared" si="105"/>
        <v>11.71243015646083</v>
      </c>
      <c r="N1705" s="2">
        <f t="shared" si="104"/>
        <v>20.170286142857144</v>
      </c>
      <c r="O1705" s="2">
        <f t="shared" si="106"/>
        <v>20.628688966666665</v>
      </c>
    </row>
    <row r="1706" spans="1:15">
      <c r="A1706" s="1">
        <v>42830</v>
      </c>
      <c r="B1706" s="4" t="s">
        <v>7</v>
      </c>
      <c r="C1706" s="4" t="s">
        <v>22</v>
      </c>
      <c r="D1706" s="5">
        <v>2017</v>
      </c>
      <c r="E1706" s="5" t="s">
        <v>26</v>
      </c>
      <c r="F1706" s="2">
        <v>20.135999999999999</v>
      </c>
      <c r="G1706" s="2">
        <v>20.325333000000001</v>
      </c>
      <c r="H1706" s="2">
        <v>19.613333000000001</v>
      </c>
      <c r="I1706" s="2">
        <v>19.666668000000001</v>
      </c>
      <c r="J1706" s="2">
        <v>19.666668000000001</v>
      </c>
      <c r="K1706" s="3">
        <v>118213500</v>
      </c>
      <c r="L1706" s="6">
        <f t="shared" si="107"/>
        <v>-2.8646688926790242E-2</v>
      </c>
      <c r="M1706" s="7">
        <f t="shared" si="105"/>
        <v>11.348261124265148</v>
      </c>
      <c r="N1706" s="2">
        <f t="shared" si="104"/>
        <v>20.173143</v>
      </c>
      <c r="O1706" s="2">
        <f t="shared" si="106"/>
        <v>20.634044466666669</v>
      </c>
    </row>
    <row r="1707" spans="1:15">
      <c r="A1707" s="1">
        <v>42831</v>
      </c>
      <c r="B1707" s="4" t="s">
        <v>8</v>
      </c>
      <c r="C1707" s="4" t="s">
        <v>22</v>
      </c>
      <c r="D1707" s="5">
        <v>2017</v>
      </c>
      <c r="E1707" s="5" t="s">
        <v>26</v>
      </c>
      <c r="F1707" s="2">
        <v>19.792000000000002</v>
      </c>
      <c r="G1707" s="2">
        <v>20.129332999999999</v>
      </c>
      <c r="H1707" s="2">
        <v>19.606667000000002</v>
      </c>
      <c r="I1707" s="2">
        <v>19.913333999999999</v>
      </c>
      <c r="J1707" s="2">
        <v>19.913333999999999</v>
      </c>
      <c r="K1707" s="3">
        <v>82809000</v>
      </c>
      <c r="L1707" s="6">
        <f t="shared" si="107"/>
        <v>1.2542338132722717E-2</v>
      </c>
      <c r="M1707" s="7">
        <f t="shared" si="105"/>
        <v>11.503137190636837</v>
      </c>
      <c r="N1707" s="2">
        <f t="shared" si="104"/>
        <v>20.234476285714287</v>
      </c>
      <c r="O1707" s="2">
        <f t="shared" si="106"/>
        <v>20.67417776666667</v>
      </c>
    </row>
    <row r="1708" spans="1:15">
      <c r="A1708" s="1">
        <v>42832</v>
      </c>
      <c r="B1708" s="4" t="s">
        <v>9</v>
      </c>
      <c r="C1708" s="4" t="s">
        <v>22</v>
      </c>
      <c r="D1708" s="5">
        <v>2017</v>
      </c>
      <c r="E1708" s="5" t="s">
        <v>26</v>
      </c>
      <c r="F1708" s="2">
        <v>19.833331999999999</v>
      </c>
      <c r="G1708" s="2">
        <v>20.179333</v>
      </c>
      <c r="H1708" s="2">
        <v>19.809999000000001</v>
      </c>
      <c r="I1708" s="2">
        <v>20.169333000000002</v>
      </c>
      <c r="J1708" s="2">
        <v>20.169333000000002</v>
      </c>
      <c r="K1708" s="3">
        <v>68694000</v>
      </c>
      <c r="L1708" s="6">
        <f t="shared" si="107"/>
        <v>1.2855657420299522E-2</v>
      </c>
      <c r="M1708" s="7">
        <f t="shared" si="105"/>
        <v>11.66387323903867</v>
      </c>
      <c r="N1708" s="2">
        <f t="shared" si="104"/>
        <v>20.249237999999998</v>
      </c>
      <c r="O1708" s="2">
        <f t="shared" si="106"/>
        <v>20.701133299999999</v>
      </c>
    </row>
    <row r="1709" spans="1:15">
      <c r="A1709" s="1">
        <v>42835</v>
      </c>
      <c r="B1709" s="4" t="s">
        <v>10</v>
      </c>
      <c r="C1709" s="4" t="s">
        <v>22</v>
      </c>
      <c r="D1709" s="5">
        <v>2017</v>
      </c>
      <c r="E1709" s="5" t="s">
        <v>26</v>
      </c>
      <c r="F1709" s="2">
        <v>20.610001</v>
      </c>
      <c r="G1709" s="2">
        <v>20.915333</v>
      </c>
      <c r="H1709" s="2">
        <v>20.580666999999998</v>
      </c>
      <c r="I1709" s="2">
        <v>20.826000000000001</v>
      </c>
      <c r="J1709" s="2">
        <v>20.826000000000001</v>
      </c>
      <c r="K1709" s="3">
        <v>114967500</v>
      </c>
      <c r="L1709" s="6">
        <f t="shared" si="107"/>
        <v>3.2557695388340246E-2</v>
      </c>
      <c r="M1709" s="7">
        <f t="shared" si="105"/>
        <v>12.076179766391844</v>
      </c>
      <c r="N1709" s="2">
        <f t="shared" si="104"/>
        <v>20.277618999999998</v>
      </c>
      <c r="O1709" s="2">
        <f t="shared" si="106"/>
        <v>20.718488900000004</v>
      </c>
    </row>
    <row r="1710" spans="1:15">
      <c r="A1710" s="1">
        <v>42836</v>
      </c>
      <c r="B1710" s="4" t="s">
        <v>6</v>
      </c>
      <c r="C1710" s="4" t="s">
        <v>22</v>
      </c>
      <c r="D1710" s="5">
        <v>2017</v>
      </c>
      <c r="E1710" s="5" t="s">
        <v>26</v>
      </c>
      <c r="F1710" s="2">
        <v>20.891999999999999</v>
      </c>
      <c r="G1710" s="2">
        <v>20.898001000000001</v>
      </c>
      <c r="H1710" s="2">
        <v>20.366667</v>
      </c>
      <c r="I1710" s="2">
        <v>20.580666999999998</v>
      </c>
      <c r="J1710" s="2">
        <v>20.580666999999998</v>
      </c>
      <c r="K1710" s="3">
        <v>85869000</v>
      </c>
      <c r="L1710" s="6">
        <f t="shared" si="107"/>
        <v>-1.178013060597341E-2</v>
      </c>
      <c r="M1710" s="7">
        <f t="shared" si="105"/>
        <v>11.922140660916561</v>
      </c>
      <c r="N1710" s="2">
        <f t="shared" si="104"/>
        <v>20.183523857142855</v>
      </c>
      <c r="O1710" s="2">
        <f t="shared" si="106"/>
        <v>20.699533366666671</v>
      </c>
    </row>
    <row r="1711" spans="1:15">
      <c r="A1711" s="1">
        <v>42837</v>
      </c>
      <c r="B1711" s="4" t="s">
        <v>7</v>
      </c>
      <c r="C1711" s="4" t="s">
        <v>22</v>
      </c>
      <c r="D1711" s="5">
        <v>2017</v>
      </c>
      <c r="E1711" s="5" t="s">
        <v>26</v>
      </c>
      <c r="F1711" s="2">
        <v>20.422667000000001</v>
      </c>
      <c r="G1711" s="2">
        <v>20.563334000000001</v>
      </c>
      <c r="H1711" s="2">
        <v>19.754667000000001</v>
      </c>
      <c r="I1711" s="2">
        <v>19.789332999999999</v>
      </c>
      <c r="J1711" s="2">
        <v>19.789332999999999</v>
      </c>
      <c r="K1711" s="3">
        <v>90760500</v>
      </c>
      <c r="L1711" s="6">
        <f t="shared" si="107"/>
        <v>-3.8450357318351204E-2</v>
      </c>
      <c r="M1711" s="7">
        <f t="shared" si="105"/>
        <v>11.425279735186324</v>
      </c>
      <c r="N1711" s="2">
        <f t="shared" si="104"/>
        <v>20.153904714285712</v>
      </c>
      <c r="O1711" s="2">
        <f t="shared" si="106"/>
        <v>20.702888933333337</v>
      </c>
    </row>
    <row r="1712" spans="1:15">
      <c r="A1712" s="1">
        <v>42838</v>
      </c>
      <c r="B1712" s="4" t="s">
        <v>8</v>
      </c>
      <c r="C1712" s="4" t="s">
        <v>22</v>
      </c>
      <c r="D1712" s="5">
        <v>2017</v>
      </c>
      <c r="E1712" s="5" t="s">
        <v>26</v>
      </c>
      <c r="F1712" s="2">
        <v>19.780000999999999</v>
      </c>
      <c r="G1712" s="2">
        <v>20.492666</v>
      </c>
      <c r="H1712" s="2">
        <v>19.686665999999999</v>
      </c>
      <c r="I1712" s="2">
        <v>20.266666000000001</v>
      </c>
      <c r="J1712" s="2">
        <v>20.266666000000001</v>
      </c>
      <c r="K1712" s="3">
        <v>139269000</v>
      </c>
      <c r="L1712" s="6">
        <f t="shared" si="107"/>
        <v>2.4120722007154136E-2</v>
      </c>
      <c r="M1712" s="7">
        <f t="shared" si="105"/>
        <v>11.724986453539881</v>
      </c>
      <c r="N1712" s="2">
        <f t="shared" si="104"/>
        <v>20.260476285714283</v>
      </c>
      <c r="O1712" s="2">
        <f t="shared" si="106"/>
        <v>20.74731116666667</v>
      </c>
    </row>
    <row r="1713" spans="1:15">
      <c r="A1713" s="1">
        <v>42842</v>
      </c>
      <c r="B1713" s="4" t="s">
        <v>10</v>
      </c>
      <c r="C1713" s="4" t="s">
        <v>22</v>
      </c>
      <c r="D1713" s="5">
        <v>2017</v>
      </c>
      <c r="E1713" s="5" t="s">
        <v>26</v>
      </c>
      <c r="F1713" s="2">
        <v>20.18</v>
      </c>
      <c r="G1713" s="2">
        <v>20.266666000000001</v>
      </c>
      <c r="H1713" s="2">
        <v>19.912001</v>
      </c>
      <c r="I1713" s="2">
        <v>20.096001000000001</v>
      </c>
      <c r="J1713" s="2">
        <v>20.096001000000001</v>
      </c>
      <c r="K1713" s="3">
        <v>62080500</v>
      </c>
      <c r="L1713" s="6">
        <f t="shared" si="107"/>
        <v>-8.4209706717424376E-3</v>
      </c>
      <c r="M1713" s="7">
        <f t="shared" si="105"/>
        <v>11.617829715816301</v>
      </c>
      <c r="N1713" s="2">
        <f t="shared" si="104"/>
        <v>20.353714428571429</v>
      </c>
      <c r="O1713" s="2">
        <f t="shared" si="106"/>
        <v>20.794289000000003</v>
      </c>
    </row>
    <row r="1714" spans="1:15">
      <c r="A1714" s="1">
        <v>42843</v>
      </c>
      <c r="B1714" s="4" t="s">
        <v>6</v>
      </c>
      <c r="C1714" s="4" t="s">
        <v>22</v>
      </c>
      <c r="D1714" s="5">
        <v>2017</v>
      </c>
      <c r="E1714" s="5" t="s">
        <v>26</v>
      </c>
      <c r="F1714" s="2">
        <v>19.98</v>
      </c>
      <c r="G1714" s="2">
        <v>20.056000000000001</v>
      </c>
      <c r="H1714" s="2">
        <v>19.860001</v>
      </c>
      <c r="I1714" s="2">
        <v>20.016666000000001</v>
      </c>
      <c r="J1714" s="2">
        <v>20.016666000000001</v>
      </c>
      <c r="K1714" s="3">
        <v>45535500</v>
      </c>
      <c r="L1714" s="6">
        <f t="shared" si="107"/>
        <v>-3.9478003608777873E-3</v>
      </c>
      <c r="M1714" s="7">
        <f t="shared" si="105"/>
        <v>11.568017043110707</v>
      </c>
      <c r="N1714" s="2">
        <f t="shared" si="104"/>
        <v>20.436857</v>
      </c>
      <c r="O1714" s="2">
        <f t="shared" si="106"/>
        <v>20.869088966666666</v>
      </c>
    </row>
    <row r="1715" spans="1:15">
      <c r="A1715" s="1">
        <v>42844</v>
      </c>
      <c r="B1715" s="4" t="s">
        <v>7</v>
      </c>
      <c r="C1715" s="4" t="s">
        <v>22</v>
      </c>
      <c r="D1715" s="5">
        <v>2017</v>
      </c>
      <c r="E1715" s="5" t="s">
        <v>26</v>
      </c>
      <c r="F1715" s="2">
        <v>20.164000000000001</v>
      </c>
      <c r="G1715" s="2">
        <v>20.441334000000001</v>
      </c>
      <c r="H1715" s="2">
        <v>20.140667000000001</v>
      </c>
      <c r="I1715" s="2">
        <v>20.367999999999999</v>
      </c>
      <c r="J1715" s="2">
        <v>20.367999999999999</v>
      </c>
      <c r="K1715" s="3">
        <v>58470000</v>
      </c>
      <c r="L1715" s="6">
        <f t="shared" si="107"/>
        <v>1.7552073856854974E-2</v>
      </c>
      <c r="M1715" s="7">
        <f t="shared" si="105"/>
        <v>11.788611806485598</v>
      </c>
      <c r="N1715" s="2">
        <f t="shared" si="104"/>
        <v>20.516666571428569</v>
      </c>
      <c r="O1715" s="2">
        <f t="shared" si="106"/>
        <v>20.959666733333332</v>
      </c>
    </row>
    <row r="1716" spans="1:15">
      <c r="A1716" s="1">
        <v>42845</v>
      </c>
      <c r="B1716" s="4" t="s">
        <v>8</v>
      </c>
      <c r="C1716" s="4" t="s">
        <v>22</v>
      </c>
      <c r="D1716" s="5">
        <v>2017</v>
      </c>
      <c r="E1716" s="5" t="s">
        <v>26</v>
      </c>
      <c r="F1716" s="2">
        <v>20.434000000000001</v>
      </c>
      <c r="G1716" s="2">
        <v>20.610001</v>
      </c>
      <c r="H1716" s="2">
        <v>20.015332999999998</v>
      </c>
      <c r="I1716" s="2">
        <v>20.167334</v>
      </c>
      <c r="J1716" s="2">
        <v>20.167334</v>
      </c>
      <c r="K1716" s="3">
        <v>92241000</v>
      </c>
      <c r="L1716" s="6">
        <f t="shared" si="107"/>
        <v>-9.8520227808325932E-3</v>
      </c>
      <c r="M1716" s="7">
        <f t="shared" si="105"/>
        <v>11.662618111632877</v>
      </c>
      <c r="N1716" s="2">
        <f t="shared" si="104"/>
        <v>20.598095142857144</v>
      </c>
      <c r="O1716" s="2">
        <f t="shared" si="106"/>
        <v>21.037111200000005</v>
      </c>
    </row>
    <row r="1717" spans="1:15">
      <c r="A1717" s="1">
        <v>42846</v>
      </c>
      <c r="B1717" s="4" t="s">
        <v>9</v>
      </c>
      <c r="C1717" s="4" t="s">
        <v>22</v>
      </c>
      <c r="D1717" s="5">
        <v>2017</v>
      </c>
      <c r="E1717" s="5" t="s">
        <v>26</v>
      </c>
      <c r="F1717" s="2">
        <v>20.133333</v>
      </c>
      <c r="G1717" s="2">
        <v>20.426666000000001</v>
      </c>
      <c r="H1717" s="2">
        <v>20.027999999999999</v>
      </c>
      <c r="I1717" s="2">
        <v>20.373332999999999</v>
      </c>
      <c r="J1717" s="2">
        <v>20.373332999999999</v>
      </c>
      <c r="K1717" s="3">
        <v>67647000</v>
      </c>
      <c r="L1717" s="6">
        <f t="shared" si="107"/>
        <v>1.0214488439572553E-2</v>
      </c>
      <c r="M1717" s="7">
        <f t="shared" si="105"/>
        <v>11.791960277948872</v>
      </c>
      <c r="N1717" s="2">
        <f t="shared" si="104"/>
        <v>20.791618714285715</v>
      </c>
      <c r="O1717" s="2">
        <f t="shared" si="106"/>
        <v>21.120089000000004</v>
      </c>
    </row>
    <row r="1718" spans="1:15">
      <c r="A1718" s="1">
        <v>42849</v>
      </c>
      <c r="B1718" s="4" t="s">
        <v>10</v>
      </c>
      <c r="C1718" s="4" t="s">
        <v>22</v>
      </c>
      <c r="D1718" s="5">
        <v>2017</v>
      </c>
      <c r="E1718" s="5" t="s">
        <v>26</v>
      </c>
      <c r="F1718" s="2">
        <v>20.614668000000002</v>
      </c>
      <c r="G1718" s="2">
        <v>20.703333000000001</v>
      </c>
      <c r="H1718" s="2">
        <v>20.401333000000001</v>
      </c>
      <c r="I1718" s="2">
        <v>20.535333999999999</v>
      </c>
      <c r="J1718" s="2">
        <v>20.535333999999999</v>
      </c>
      <c r="K1718" s="3">
        <v>76252500</v>
      </c>
      <c r="L1718" s="6">
        <f t="shared" si="107"/>
        <v>7.9516198944964023E-3</v>
      </c>
      <c r="M1718" s="7">
        <f t="shared" si="105"/>
        <v>11.893677083784619</v>
      </c>
      <c r="N1718" s="2">
        <f t="shared" si="104"/>
        <v>20.918190142857146</v>
      </c>
      <c r="O1718" s="2">
        <f t="shared" si="106"/>
        <v>21.212800133333339</v>
      </c>
    </row>
    <row r="1719" spans="1:15">
      <c r="A1719" s="1">
        <v>42850</v>
      </c>
      <c r="B1719" s="4" t="s">
        <v>6</v>
      </c>
      <c r="C1719" s="4" t="s">
        <v>22</v>
      </c>
      <c r="D1719" s="5">
        <v>2017</v>
      </c>
      <c r="E1719" s="5" t="s">
        <v>26</v>
      </c>
      <c r="F1719" s="2">
        <v>20.533332999999999</v>
      </c>
      <c r="G1719" s="2">
        <v>20.931999000000001</v>
      </c>
      <c r="H1719" s="2">
        <v>20.390667000000001</v>
      </c>
      <c r="I1719" s="2">
        <v>20.919333000000002</v>
      </c>
      <c r="J1719" s="2">
        <v>20.919333000000002</v>
      </c>
      <c r="K1719" s="3">
        <v>101065500</v>
      </c>
      <c r="L1719" s="6">
        <f t="shared" si="107"/>
        <v>1.8699428020016763E-2</v>
      </c>
      <c r="M1719" s="7">
        <f t="shared" si="105"/>
        <v>12.134781470326189</v>
      </c>
      <c r="N1719" s="2">
        <f t="shared" si="104"/>
        <v>20.946666285714286</v>
      </c>
      <c r="O1719" s="2">
        <f t="shared" si="106"/>
        <v>21.312400100000001</v>
      </c>
    </row>
    <row r="1720" spans="1:15">
      <c r="A1720" s="1">
        <v>42851</v>
      </c>
      <c r="B1720" s="4" t="s">
        <v>7</v>
      </c>
      <c r="C1720" s="4" t="s">
        <v>22</v>
      </c>
      <c r="D1720" s="5">
        <v>2017</v>
      </c>
      <c r="E1720" s="5" t="s">
        <v>26</v>
      </c>
      <c r="F1720" s="2">
        <v>20.824667000000002</v>
      </c>
      <c r="G1720" s="2">
        <v>20.966667000000001</v>
      </c>
      <c r="H1720" s="2">
        <v>20.6</v>
      </c>
      <c r="I1720" s="2">
        <v>20.677999</v>
      </c>
      <c r="J1720" s="2">
        <v>20.677999</v>
      </c>
      <c r="K1720" s="3">
        <v>70425000</v>
      </c>
      <c r="L1720" s="6">
        <f t="shared" si="107"/>
        <v>-1.1536409884579107E-2</v>
      </c>
      <c r="M1720" s="7">
        <f t="shared" si="105"/>
        <v>11.983253247540132</v>
      </c>
      <c r="N1720" s="2">
        <f t="shared" si="104"/>
        <v>20.772094714285714</v>
      </c>
      <c r="O1720" s="2">
        <f t="shared" si="106"/>
        <v>21.414311233333333</v>
      </c>
    </row>
    <row r="1721" spans="1:15">
      <c r="A1721" s="1">
        <v>42852</v>
      </c>
      <c r="B1721" s="4" t="s">
        <v>8</v>
      </c>
      <c r="C1721" s="4" t="s">
        <v>22</v>
      </c>
      <c r="D1721" s="5">
        <v>2017</v>
      </c>
      <c r="E1721" s="5" t="s">
        <v>26</v>
      </c>
      <c r="F1721" s="2">
        <v>20.779333000000001</v>
      </c>
      <c r="G1721" s="2">
        <v>20.872667</v>
      </c>
      <c r="H1721" s="2">
        <v>20.5</v>
      </c>
      <c r="I1721" s="2">
        <v>20.575333000000001</v>
      </c>
      <c r="J1721" s="2">
        <v>20.575333000000001</v>
      </c>
      <c r="K1721" s="3">
        <v>52029000</v>
      </c>
      <c r="L1721" s="6">
        <f t="shared" si="107"/>
        <v>-4.9649871827539627E-3</v>
      </c>
      <c r="M1721" s="7">
        <f t="shared" si="105"/>
        <v>11.918791561575647</v>
      </c>
      <c r="N1721" s="2">
        <f t="shared" si="104"/>
        <v>20.75476157142857</v>
      </c>
      <c r="O1721" s="2">
        <f t="shared" si="106"/>
        <v>21.547266866666664</v>
      </c>
    </row>
    <row r="1722" spans="1:15">
      <c r="A1722" s="1">
        <v>42853</v>
      </c>
      <c r="B1722" s="4" t="s">
        <v>9</v>
      </c>
      <c r="C1722" s="4" t="s">
        <v>22</v>
      </c>
      <c r="D1722" s="5">
        <v>2017</v>
      </c>
      <c r="E1722" s="5" t="s">
        <v>26</v>
      </c>
      <c r="F1722" s="2">
        <v>20.655332999999999</v>
      </c>
      <c r="G1722" s="2">
        <v>20.986668000000002</v>
      </c>
      <c r="H1722" s="2">
        <v>20.533332999999999</v>
      </c>
      <c r="I1722" s="2">
        <v>20.937999999999999</v>
      </c>
      <c r="J1722" s="2">
        <v>20.937999999999999</v>
      </c>
      <c r="K1722" s="3">
        <v>67582500</v>
      </c>
      <c r="L1722" s="6">
        <f t="shared" si="107"/>
        <v>1.7626300386000961E-2</v>
      </c>
      <c r="M1722" s="7">
        <f t="shared" si="105"/>
        <v>12.146502062264114</v>
      </c>
      <c r="N1722" s="2">
        <f t="shared" si="104"/>
        <v>20.741047428571427</v>
      </c>
      <c r="O1722" s="2">
        <f t="shared" si="106"/>
        <v>21.655466866666661</v>
      </c>
    </row>
    <row r="1723" spans="1:15">
      <c r="A1723" s="1">
        <v>42856</v>
      </c>
      <c r="B1723" s="4" t="s">
        <v>10</v>
      </c>
      <c r="C1723" s="4" t="s">
        <v>23</v>
      </c>
      <c r="D1723" s="5">
        <v>2017</v>
      </c>
      <c r="E1723" s="5" t="s">
        <v>26</v>
      </c>
      <c r="F1723" s="2">
        <v>20.992000999999998</v>
      </c>
      <c r="G1723" s="2">
        <v>21.816668</v>
      </c>
      <c r="H1723" s="2">
        <v>20.987333</v>
      </c>
      <c r="I1723" s="2">
        <v>21.521999000000001</v>
      </c>
      <c r="J1723" s="2">
        <v>21.521999000000001</v>
      </c>
      <c r="K1723" s="3">
        <v>132444000</v>
      </c>
      <c r="L1723" s="6">
        <f t="shared" si="107"/>
        <v>2.7891823478842399E-2</v>
      </c>
      <c r="M1723" s="7">
        <f t="shared" si="105"/>
        <v>12.513181977149021</v>
      </c>
      <c r="N1723" s="2">
        <f t="shared" si="104"/>
        <v>20.809523714285717</v>
      </c>
      <c r="O1723" s="2">
        <f t="shared" si="106"/>
        <v>21.755333533333328</v>
      </c>
    </row>
    <row r="1724" spans="1:15">
      <c r="A1724" s="1">
        <v>42857</v>
      </c>
      <c r="B1724" s="4" t="s">
        <v>6</v>
      </c>
      <c r="C1724" s="4" t="s">
        <v>23</v>
      </c>
      <c r="D1724" s="5">
        <v>2017</v>
      </c>
      <c r="E1724" s="5" t="s">
        <v>26</v>
      </c>
      <c r="F1724" s="2">
        <v>21.6</v>
      </c>
      <c r="G1724" s="2">
        <v>21.844000000000001</v>
      </c>
      <c r="H1724" s="2">
        <v>21.103999999999999</v>
      </c>
      <c r="I1724" s="2">
        <v>21.259333000000002</v>
      </c>
      <c r="J1724" s="2">
        <v>21.259333000000002</v>
      </c>
      <c r="K1724" s="3">
        <v>80742000</v>
      </c>
      <c r="L1724" s="6">
        <f t="shared" si="107"/>
        <v>-1.2204535461599055E-2</v>
      </c>
      <c r="M1724" s="7">
        <f t="shared" si="105"/>
        <v>12.348259868509865</v>
      </c>
      <c r="N1724" s="2">
        <f t="shared" si="104"/>
        <v>20.83228585714286</v>
      </c>
      <c r="O1724" s="2">
        <f t="shared" si="106"/>
        <v>21.873378033333331</v>
      </c>
    </row>
    <row r="1725" spans="1:15">
      <c r="A1725" s="1">
        <v>42858</v>
      </c>
      <c r="B1725" s="4" t="s">
        <v>7</v>
      </c>
      <c r="C1725" s="4" t="s">
        <v>23</v>
      </c>
      <c r="D1725" s="5">
        <v>2017</v>
      </c>
      <c r="E1725" s="5" t="s">
        <v>26</v>
      </c>
      <c r="F1725" s="2">
        <v>21.177999</v>
      </c>
      <c r="G1725" s="2">
        <v>21.435333</v>
      </c>
      <c r="H1725" s="2">
        <v>20.696667000000001</v>
      </c>
      <c r="I1725" s="2">
        <v>20.734667000000002</v>
      </c>
      <c r="J1725" s="2">
        <v>20.734667000000002</v>
      </c>
      <c r="K1725" s="3">
        <v>107001000</v>
      </c>
      <c r="L1725" s="6">
        <f t="shared" si="107"/>
        <v>-2.4679325546102495E-2</v>
      </c>
      <c r="M1725" s="7">
        <f t="shared" si="105"/>
        <v>12.018833817740935</v>
      </c>
      <c r="N1725" s="2">
        <f t="shared" si="104"/>
        <v>20.872381285714287</v>
      </c>
      <c r="O1725" s="2">
        <f t="shared" si="106"/>
        <v>22.0106447</v>
      </c>
    </row>
    <row r="1726" spans="1:15">
      <c r="A1726" s="1">
        <v>42859</v>
      </c>
      <c r="B1726" s="4" t="s">
        <v>8</v>
      </c>
      <c r="C1726" s="4" t="s">
        <v>23</v>
      </c>
      <c r="D1726" s="5">
        <v>2017</v>
      </c>
      <c r="E1726" s="5" t="s">
        <v>26</v>
      </c>
      <c r="F1726" s="2">
        <v>20.495999999999999</v>
      </c>
      <c r="G1726" s="2">
        <v>20.518000000000001</v>
      </c>
      <c r="H1726" s="2">
        <v>19.384001000000001</v>
      </c>
      <c r="I1726" s="2">
        <v>19.697331999999999</v>
      </c>
      <c r="J1726" s="2">
        <v>19.697331999999999</v>
      </c>
      <c r="K1726" s="3">
        <v>212280000</v>
      </c>
      <c r="L1726" s="6">
        <f t="shared" si="107"/>
        <v>-5.0029016622258858E-2</v>
      </c>
      <c r="M1726" s="7">
        <f t="shared" si="105"/>
        <v>11.367514364270747</v>
      </c>
      <c r="N1726" s="2">
        <f t="shared" si="104"/>
        <v>21.003714428571431</v>
      </c>
      <c r="O1726" s="2">
        <f t="shared" si="106"/>
        <v>22.153578033333329</v>
      </c>
    </row>
    <row r="1727" spans="1:15">
      <c r="A1727" s="1">
        <v>42860</v>
      </c>
      <c r="B1727" s="4" t="s">
        <v>9</v>
      </c>
      <c r="C1727" s="4" t="s">
        <v>23</v>
      </c>
      <c r="D1727" s="5">
        <v>2017</v>
      </c>
      <c r="E1727" s="5" t="s">
        <v>26</v>
      </c>
      <c r="F1727" s="2">
        <v>19.866667</v>
      </c>
      <c r="G1727" s="2">
        <v>20.57</v>
      </c>
      <c r="H1727" s="2">
        <v>19.786667000000001</v>
      </c>
      <c r="I1727" s="2">
        <v>20.556667000000001</v>
      </c>
      <c r="J1727" s="2">
        <v>20.556667000000001</v>
      </c>
      <c r="K1727" s="3">
        <v>122659500</v>
      </c>
      <c r="L1727" s="6">
        <f t="shared" si="107"/>
        <v>4.3626974455220714E-2</v>
      </c>
      <c r="M1727" s="7">
        <f t="shared" si="105"/>
        <v>11.907071597515364</v>
      </c>
      <c r="N1727" s="2">
        <f t="shared" si="104"/>
        <v>21.198190714285715</v>
      </c>
      <c r="O1727" s="2">
        <f t="shared" si="106"/>
        <v>22.322333633333333</v>
      </c>
    </row>
    <row r="1728" spans="1:15">
      <c r="A1728" s="1">
        <v>42863</v>
      </c>
      <c r="B1728" s="4" t="s">
        <v>10</v>
      </c>
      <c r="C1728" s="4" t="s">
        <v>23</v>
      </c>
      <c r="D1728" s="5">
        <v>2017</v>
      </c>
      <c r="E1728" s="5" t="s">
        <v>26</v>
      </c>
      <c r="F1728" s="2">
        <v>20.726666999999999</v>
      </c>
      <c r="G1728" s="2">
        <v>20.919333000000002</v>
      </c>
      <c r="H1728" s="2">
        <v>20.388000000000002</v>
      </c>
      <c r="I1728" s="2">
        <v>20.479334000000001</v>
      </c>
      <c r="J1728" s="2">
        <v>20.479334000000001</v>
      </c>
      <c r="K1728" s="3">
        <v>105097500</v>
      </c>
      <c r="L1728" s="6">
        <f t="shared" si="107"/>
        <v>-3.7619425366962177E-3</v>
      </c>
      <c r="M1728" s="7">
        <f t="shared" si="105"/>
        <v>11.858515935848486</v>
      </c>
      <c r="N1728" s="2">
        <f t="shared" si="104"/>
        <v>21.280667000000001</v>
      </c>
      <c r="O1728" s="2">
        <f t="shared" si="106"/>
        <v>22.458889199999998</v>
      </c>
    </row>
    <row r="1729" spans="1:15">
      <c r="A1729" s="1">
        <v>42864</v>
      </c>
      <c r="B1729" s="4" t="s">
        <v>6</v>
      </c>
      <c r="C1729" s="4" t="s">
        <v>23</v>
      </c>
      <c r="D1729" s="5">
        <v>2017</v>
      </c>
      <c r="E1729" s="5" t="s">
        <v>26</v>
      </c>
      <c r="F1729" s="2">
        <v>20.625333999999999</v>
      </c>
      <c r="G1729" s="2">
        <v>21.466000000000001</v>
      </c>
      <c r="H1729" s="2">
        <v>20.606667000000002</v>
      </c>
      <c r="I1729" s="2">
        <v>21.417334</v>
      </c>
      <c r="J1729" s="2">
        <v>21.417334</v>
      </c>
      <c r="K1729" s="3">
        <v>145147500</v>
      </c>
      <c r="L1729" s="6">
        <f t="shared" si="107"/>
        <v>4.5802270718373887E-2</v>
      </c>
      <c r="M1729" s="7">
        <f t="shared" si="105"/>
        <v>12.447465163778743</v>
      </c>
      <c r="N1729" s="2">
        <f t="shared" si="104"/>
        <v>21.270381142857143</v>
      </c>
      <c r="O1729" s="2">
        <f t="shared" si="106"/>
        <v>22.603444733333333</v>
      </c>
    </row>
    <row r="1730" spans="1:15">
      <c r="A1730" s="1">
        <v>42865</v>
      </c>
      <c r="B1730" s="4" t="s">
        <v>7</v>
      </c>
      <c r="C1730" s="4" t="s">
        <v>23</v>
      </c>
      <c r="D1730" s="5">
        <v>2017</v>
      </c>
      <c r="E1730" s="5" t="s">
        <v>26</v>
      </c>
      <c r="F1730" s="2">
        <v>21.437332000000001</v>
      </c>
      <c r="G1730" s="2">
        <v>21.700001</v>
      </c>
      <c r="H1730" s="2">
        <v>21.207999999999998</v>
      </c>
      <c r="I1730" s="2">
        <v>21.681334</v>
      </c>
      <c r="J1730" s="2">
        <v>21.681334</v>
      </c>
      <c r="K1730" s="3">
        <v>86124000</v>
      </c>
      <c r="L1730" s="6">
        <f t="shared" si="107"/>
        <v>1.2326464162159462E-2</v>
      </c>
      <c r="M1730" s="7">
        <f t="shared" si="105"/>
        <v>12.61322486119195</v>
      </c>
      <c r="N1730" s="2">
        <f t="shared" ref="N1730:N1793" si="108">AVERAGE(I1730:I1736)</f>
        <v>21.192285857142856</v>
      </c>
      <c r="O1730" s="2">
        <f t="shared" si="106"/>
        <v>22.725978000000001</v>
      </c>
    </row>
    <row r="1731" spans="1:15">
      <c r="A1731" s="1">
        <v>42866</v>
      </c>
      <c r="B1731" s="4" t="s">
        <v>8</v>
      </c>
      <c r="C1731" s="4" t="s">
        <v>23</v>
      </c>
      <c r="D1731" s="5">
        <v>2017</v>
      </c>
      <c r="E1731" s="5" t="s">
        <v>26</v>
      </c>
      <c r="F1731" s="2">
        <v>21.559999000000001</v>
      </c>
      <c r="G1731" s="2">
        <v>21.733333999999999</v>
      </c>
      <c r="H1731" s="2">
        <v>21.306667000000001</v>
      </c>
      <c r="I1731" s="2">
        <v>21.540001</v>
      </c>
      <c r="J1731" s="2">
        <v>21.540001</v>
      </c>
      <c r="K1731" s="3">
        <v>71307000</v>
      </c>
      <c r="L1731" s="6">
        <f t="shared" si="107"/>
        <v>-6.5186487141427503E-3</v>
      </c>
      <c r="M1731" s="7">
        <f t="shared" ref="M1731:M1794" si="109">I1731/$I$2-1</f>
        <v>12.524485030455205</v>
      </c>
      <c r="N1731" s="2">
        <f t="shared" si="108"/>
        <v>21.055238142857146</v>
      </c>
      <c r="O1731" s="2">
        <f t="shared" ref="O1731:O1794" si="110">AVERAGE(I1731:I1760)</f>
        <v>22.853511333333334</v>
      </c>
    </row>
    <row r="1732" spans="1:15">
      <c r="A1732" s="1">
        <v>42867</v>
      </c>
      <c r="B1732" s="4" t="s">
        <v>9</v>
      </c>
      <c r="C1732" s="4" t="s">
        <v>23</v>
      </c>
      <c r="D1732" s="5">
        <v>2017</v>
      </c>
      <c r="E1732" s="5" t="s">
        <v>26</v>
      </c>
      <c r="F1732" s="2">
        <v>21.698668000000001</v>
      </c>
      <c r="G1732" s="2">
        <v>21.799999</v>
      </c>
      <c r="H1732" s="2">
        <v>21.435333</v>
      </c>
      <c r="I1732" s="2">
        <v>21.653998999999999</v>
      </c>
      <c r="J1732" s="2">
        <v>21.653998999999999</v>
      </c>
      <c r="K1732" s="3">
        <v>61824000</v>
      </c>
      <c r="L1732" s="6">
        <f t="shared" ref="L1732:L1795" si="111">(J1732-J1731)/J1731</f>
        <v>5.2923860124239877E-3</v>
      </c>
      <c r="M1732" s="7">
        <f t="shared" si="109"/>
        <v>12.596061825855623</v>
      </c>
      <c r="N1732" s="2">
        <f t="shared" si="108"/>
        <v>20.933809571428572</v>
      </c>
      <c r="O1732" s="2">
        <f t="shared" si="110"/>
        <v>22.987622433333335</v>
      </c>
    </row>
    <row r="1733" spans="1:15">
      <c r="A1733" s="1">
        <v>42870</v>
      </c>
      <c r="B1733" s="4" t="s">
        <v>10</v>
      </c>
      <c r="C1733" s="4" t="s">
        <v>23</v>
      </c>
      <c r="D1733" s="5">
        <v>2017</v>
      </c>
      <c r="E1733" s="5" t="s">
        <v>26</v>
      </c>
      <c r="F1733" s="2">
        <v>21.225332000000002</v>
      </c>
      <c r="G1733" s="2">
        <v>21.346665999999999</v>
      </c>
      <c r="H1733" s="2">
        <v>20.835332999999999</v>
      </c>
      <c r="I1733" s="2">
        <v>21.058665999999999</v>
      </c>
      <c r="J1733" s="2">
        <v>21.058665999999999</v>
      </c>
      <c r="K1733" s="3">
        <v>114330000</v>
      </c>
      <c r="L1733" s="6">
        <f t="shared" si="111"/>
        <v>-2.749298178133287E-2</v>
      </c>
      <c r="M1733" s="7">
        <f t="shared" si="109"/>
        <v>12.2222655457795</v>
      </c>
      <c r="N1733" s="2">
        <f t="shared" si="108"/>
        <v>20.734285999999997</v>
      </c>
      <c r="O1733" s="2">
        <f t="shared" si="110"/>
        <v>23.104689133333341</v>
      </c>
    </row>
    <row r="1734" spans="1:15">
      <c r="A1734" s="1">
        <v>42871</v>
      </c>
      <c r="B1734" s="4" t="s">
        <v>6</v>
      </c>
      <c r="C1734" s="4" t="s">
        <v>23</v>
      </c>
      <c r="D1734" s="5">
        <v>2017</v>
      </c>
      <c r="E1734" s="5" t="s">
        <v>26</v>
      </c>
      <c r="F1734" s="2">
        <v>21.172667000000001</v>
      </c>
      <c r="G1734" s="2">
        <v>21.337333999999998</v>
      </c>
      <c r="H1734" s="2">
        <v>21.009333000000002</v>
      </c>
      <c r="I1734" s="2">
        <v>21.134001000000001</v>
      </c>
      <c r="J1734" s="2">
        <v>21.134001000000001</v>
      </c>
      <c r="K1734" s="3">
        <v>62287500</v>
      </c>
      <c r="L1734" s="6">
        <f t="shared" si="111"/>
        <v>3.5773870956499619E-3</v>
      </c>
      <c r="M1734" s="7">
        <f t="shared" si="109"/>
        <v>12.269566707918228</v>
      </c>
      <c r="N1734" s="2">
        <f t="shared" si="108"/>
        <v>20.68038142857143</v>
      </c>
      <c r="O1734" s="2">
        <f t="shared" si="110"/>
        <v>23.208000300000013</v>
      </c>
    </row>
    <row r="1735" spans="1:15">
      <c r="A1735" s="1">
        <v>42872</v>
      </c>
      <c r="B1735" s="4" t="s">
        <v>7</v>
      </c>
      <c r="C1735" s="4" t="s">
        <v>23</v>
      </c>
      <c r="D1735" s="5">
        <v>2017</v>
      </c>
      <c r="E1735" s="5" t="s">
        <v>26</v>
      </c>
      <c r="F1735" s="2">
        <v>20.959333000000001</v>
      </c>
      <c r="G1735" s="2">
        <v>20.975332000000002</v>
      </c>
      <c r="H1735" s="2">
        <v>20.366667</v>
      </c>
      <c r="I1735" s="2">
        <v>20.407333000000001</v>
      </c>
      <c r="J1735" s="2">
        <v>20.407333000000001</v>
      </c>
      <c r="K1735" s="3">
        <v>100678500</v>
      </c>
      <c r="L1735" s="6">
        <f t="shared" si="111"/>
        <v>-3.4383834845091568E-2</v>
      </c>
      <c r="M1735" s="7">
        <f t="shared" si="109"/>
        <v>11.813308117767242</v>
      </c>
      <c r="N1735" s="2">
        <f t="shared" si="108"/>
        <v>20.678667000000001</v>
      </c>
      <c r="O1735" s="2">
        <f t="shared" si="110"/>
        <v>23.328511333333342</v>
      </c>
    </row>
    <row r="1736" spans="1:15">
      <c r="A1736" s="1">
        <v>42873</v>
      </c>
      <c r="B1736" s="4" t="s">
        <v>8</v>
      </c>
      <c r="C1736" s="4" t="s">
        <v>23</v>
      </c>
      <c r="D1736" s="5">
        <v>2017</v>
      </c>
      <c r="E1736" s="5" t="s">
        <v>26</v>
      </c>
      <c r="F1736" s="2">
        <v>20.466667000000001</v>
      </c>
      <c r="G1736" s="2">
        <v>20.929333</v>
      </c>
      <c r="H1736" s="2">
        <v>20.353999999999999</v>
      </c>
      <c r="I1736" s="2">
        <v>20.870667000000001</v>
      </c>
      <c r="J1736" s="2">
        <v>20.870667000000001</v>
      </c>
      <c r="K1736" s="3">
        <v>84807000</v>
      </c>
      <c r="L1736" s="6">
        <f t="shared" si="111"/>
        <v>2.2704289678616978E-2</v>
      </c>
      <c r="M1736" s="7">
        <f t="shared" si="109"/>
        <v>12.104225177014404</v>
      </c>
      <c r="N1736" s="2">
        <f t="shared" si="108"/>
        <v>20.859905285714287</v>
      </c>
      <c r="O1736" s="2">
        <f t="shared" si="110"/>
        <v>23.449933533333343</v>
      </c>
    </row>
    <row r="1737" spans="1:15">
      <c r="A1737" s="1">
        <v>42874</v>
      </c>
      <c r="B1737" s="4" t="s">
        <v>9</v>
      </c>
      <c r="C1737" s="4" t="s">
        <v>23</v>
      </c>
      <c r="D1737" s="5">
        <v>2017</v>
      </c>
      <c r="E1737" s="5" t="s">
        <v>26</v>
      </c>
      <c r="F1737" s="2">
        <v>21.033332999999999</v>
      </c>
      <c r="G1737" s="2">
        <v>21.1</v>
      </c>
      <c r="H1737" s="2">
        <v>20.68</v>
      </c>
      <c r="I1737" s="2">
        <v>20.722000000000001</v>
      </c>
      <c r="J1737" s="2">
        <v>20.722000000000001</v>
      </c>
      <c r="K1737" s="3">
        <v>70314000</v>
      </c>
      <c r="L1737" s="6">
        <f t="shared" si="111"/>
        <v>-7.1232510201997687E-3</v>
      </c>
      <c r="M1737" s="7">
        <f t="shared" si="109"/>
        <v>12.010880491653309</v>
      </c>
      <c r="N1737" s="2">
        <f t="shared" si="108"/>
        <v>21.06981</v>
      </c>
      <c r="O1737" s="2">
        <f t="shared" si="110"/>
        <v>23.557822366666674</v>
      </c>
    </row>
    <row r="1738" spans="1:15">
      <c r="A1738" s="1">
        <v>42877</v>
      </c>
      <c r="B1738" s="4" t="s">
        <v>10</v>
      </c>
      <c r="C1738" s="4" t="s">
        <v>23</v>
      </c>
      <c r="D1738" s="5">
        <v>2017</v>
      </c>
      <c r="E1738" s="5" t="s">
        <v>26</v>
      </c>
      <c r="F1738" s="2">
        <v>20.853332999999999</v>
      </c>
      <c r="G1738" s="2">
        <v>20.957999999999998</v>
      </c>
      <c r="H1738" s="2">
        <v>20.453333000000001</v>
      </c>
      <c r="I1738" s="2">
        <v>20.690000999999999</v>
      </c>
      <c r="J1738" s="2">
        <v>20.690000999999999</v>
      </c>
      <c r="K1738" s="3">
        <v>64938000</v>
      </c>
      <c r="L1738" s="6">
        <f t="shared" si="111"/>
        <v>-1.5442042273913015E-3</v>
      </c>
      <c r="M1738" s="7">
        <f t="shared" si="109"/>
        <v>11.990789034996014</v>
      </c>
      <c r="N1738" s="2">
        <f t="shared" si="108"/>
        <v>21.357238428571428</v>
      </c>
      <c r="O1738" s="2">
        <f t="shared" si="110"/>
        <v>23.650689000000003</v>
      </c>
    </row>
    <row r="1739" spans="1:15">
      <c r="A1739" s="1">
        <v>42878</v>
      </c>
      <c r="B1739" s="4" t="s">
        <v>6</v>
      </c>
      <c r="C1739" s="4" t="s">
        <v>23</v>
      </c>
      <c r="D1739" s="5">
        <v>2017</v>
      </c>
      <c r="E1739" s="5" t="s">
        <v>26</v>
      </c>
      <c r="F1739" s="2">
        <v>20.697331999999999</v>
      </c>
      <c r="G1739" s="2">
        <v>20.715333999999999</v>
      </c>
      <c r="H1739" s="2">
        <v>20.231999999999999</v>
      </c>
      <c r="I1739" s="2">
        <v>20.257334</v>
      </c>
      <c r="J1739" s="2">
        <v>20.257334</v>
      </c>
      <c r="K1739" s="3">
        <v>64776000</v>
      </c>
      <c r="L1739" s="6">
        <f t="shared" si="111"/>
        <v>-2.0911888791112124E-2</v>
      </c>
      <c r="M1739" s="7">
        <f t="shared" si="109"/>
        <v>11.719127099387379</v>
      </c>
      <c r="N1739" s="2">
        <f t="shared" si="108"/>
        <v>21.643143142857149</v>
      </c>
      <c r="O1739" s="2">
        <f t="shared" si="110"/>
        <v>23.687888966666673</v>
      </c>
    </row>
    <row r="1740" spans="1:15">
      <c r="A1740" s="1">
        <v>42879</v>
      </c>
      <c r="B1740" s="4" t="s">
        <v>7</v>
      </c>
      <c r="C1740" s="4" t="s">
        <v>23</v>
      </c>
      <c r="D1740" s="5">
        <v>2017</v>
      </c>
      <c r="E1740" s="5" t="s">
        <v>26</v>
      </c>
      <c r="F1740" s="2">
        <v>20.434000000000001</v>
      </c>
      <c r="G1740" s="2">
        <v>20.733333999999999</v>
      </c>
      <c r="H1740" s="2">
        <v>20.360001</v>
      </c>
      <c r="I1740" s="2">
        <v>20.681334</v>
      </c>
      <c r="J1740" s="2">
        <v>20.681334</v>
      </c>
      <c r="K1740" s="3">
        <v>75499500</v>
      </c>
      <c r="L1740" s="6">
        <f t="shared" si="111"/>
        <v>2.0930691077118018E-2</v>
      </c>
      <c r="M1740" s="7">
        <f t="shared" si="109"/>
        <v>11.985347219475257</v>
      </c>
      <c r="N1740" s="2">
        <f t="shared" si="108"/>
        <v>21.985905142857142</v>
      </c>
      <c r="O1740" s="2">
        <f t="shared" si="110"/>
        <v>23.698933400000005</v>
      </c>
    </row>
    <row r="1741" spans="1:15">
      <c r="A1741" s="1">
        <v>42880</v>
      </c>
      <c r="B1741" s="4" t="s">
        <v>8</v>
      </c>
      <c r="C1741" s="4" t="s">
        <v>23</v>
      </c>
      <c r="D1741" s="5">
        <v>2017</v>
      </c>
      <c r="E1741" s="5" t="s">
        <v>26</v>
      </c>
      <c r="F1741" s="2">
        <v>20.734667000000002</v>
      </c>
      <c r="G1741" s="2">
        <v>21.131332</v>
      </c>
      <c r="H1741" s="2">
        <v>20.520665999999999</v>
      </c>
      <c r="I1741" s="2">
        <v>21.122</v>
      </c>
      <c r="J1741" s="2">
        <v>21.122</v>
      </c>
      <c r="K1741" s="3">
        <v>75210000</v>
      </c>
      <c r="L1741" s="6">
        <f t="shared" si="111"/>
        <v>2.1307426300450457E-2</v>
      </c>
      <c r="M1741" s="7">
        <f t="shared" si="109"/>
        <v>12.262031548339985</v>
      </c>
      <c r="N1741" s="2">
        <f t="shared" si="108"/>
        <v>22.339238428571427</v>
      </c>
      <c r="O1741" s="2">
        <f t="shared" si="110"/>
        <v>23.705600000000004</v>
      </c>
    </row>
    <row r="1742" spans="1:15">
      <c r="A1742" s="1">
        <v>42881</v>
      </c>
      <c r="B1742" s="4" t="s">
        <v>9</v>
      </c>
      <c r="C1742" s="4" t="s">
        <v>23</v>
      </c>
      <c r="D1742" s="5">
        <v>2017</v>
      </c>
      <c r="E1742" s="5" t="s">
        <v>26</v>
      </c>
      <c r="F1742" s="2">
        <v>21.152000000000001</v>
      </c>
      <c r="G1742" s="2">
        <v>21.699332999999999</v>
      </c>
      <c r="H1742" s="2">
        <v>21.087333999999998</v>
      </c>
      <c r="I1742" s="2">
        <v>21.676000999999999</v>
      </c>
      <c r="J1742" s="2">
        <v>21.676000999999999</v>
      </c>
      <c r="K1742" s="3">
        <v>117033000</v>
      </c>
      <c r="L1742" s="6">
        <f t="shared" si="111"/>
        <v>2.6228624183315952E-2</v>
      </c>
      <c r="M1742" s="7">
        <f t="shared" si="109"/>
        <v>12.609876389728674</v>
      </c>
      <c r="N1742" s="2">
        <f t="shared" si="108"/>
        <v>22.682286000000001</v>
      </c>
      <c r="O1742" s="2">
        <f t="shared" si="110"/>
        <v>23.70386666666667</v>
      </c>
    </row>
    <row r="1743" spans="1:15">
      <c r="A1743" s="1">
        <v>42885</v>
      </c>
      <c r="B1743" s="4" t="s">
        <v>6</v>
      </c>
      <c r="C1743" s="4" t="s">
        <v>23</v>
      </c>
      <c r="D1743" s="5">
        <v>2017</v>
      </c>
      <c r="E1743" s="5" t="s">
        <v>26</v>
      </c>
      <c r="F1743" s="2">
        <v>21.733333999999999</v>
      </c>
      <c r="G1743" s="2">
        <v>22.418666999999999</v>
      </c>
      <c r="H1743" s="2">
        <v>21.717333</v>
      </c>
      <c r="I1743" s="2">
        <v>22.34</v>
      </c>
      <c r="J1743" s="2">
        <v>22.34</v>
      </c>
      <c r="K1743" s="3">
        <v>116743500</v>
      </c>
      <c r="L1743" s="6">
        <f t="shared" si="111"/>
        <v>3.0632910563161558E-2</v>
      </c>
      <c r="M1743" s="7">
        <f t="shared" si="109"/>
        <v>13.026786515950917</v>
      </c>
      <c r="N1743" s="2">
        <f t="shared" si="108"/>
        <v>23.010952571428568</v>
      </c>
      <c r="O1743" s="2">
        <f t="shared" si="110"/>
        <v>23.708488866666674</v>
      </c>
    </row>
    <row r="1744" spans="1:15">
      <c r="A1744" s="1">
        <v>42886</v>
      </c>
      <c r="B1744" s="4" t="s">
        <v>7</v>
      </c>
      <c r="C1744" s="4" t="s">
        <v>23</v>
      </c>
      <c r="D1744" s="5">
        <v>2017</v>
      </c>
      <c r="E1744" s="5" t="s">
        <v>26</v>
      </c>
      <c r="F1744" s="2">
        <v>22.512667</v>
      </c>
      <c r="G1744" s="2">
        <v>22.859332999999999</v>
      </c>
      <c r="H1744" s="2">
        <v>22.344000000000001</v>
      </c>
      <c r="I1744" s="2">
        <v>22.733999000000001</v>
      </c>
      <c r="J1744" s="2">
        <v>22.733999000000001</v>
      </c>
      <c r="K1744" s="3">
        <v>149451000</v>
      </c>
      <c r="L1744" s="6">
        <f t="shared" si="111"/>
        <v>1.7636481647269511E-2</v>
      </c>
      <c r="M1744" s="7">
        <f t="shared" si="109"/>
        <v>13.274169678909653</v>
      </c>
      <c r="N1744" s="2">
        <f t="shared" si="108"/>
        <v>23.343333714285716</v>
      </c>
      <c r="O1744" s="2">
        <f t="shared" si="110"/>
        <v>23.69608886666667</v>
      </c>
    </row>
    <row r="1745" spans="1:15">
      <c r="A1745" s="1">
        <v>42887</v>
      </c>
      <c r="B1745" s="4" t="s">
        <v>8</v>
      </c>
      <c r="C1745" s="4" t="s">
        <v>12</v>
      </c>
      <c r="D1745" s="5">
        <v>2017</v>
      </c>
      <c r="E1745" s="5" t="s">
        <v>26</v>
      </c>
      <c r="F1745" s="2">
        <v>22.933332</v>
      </c>
      <c r="G1745" s="2">
        <v>22.992000999999998</v>
      </c>
      <c r="H1745" s="2">
        <v>22.486000000000001</v>
      </c>
      <c r="I1745" s="2">
        <v>22.691334000000001</v>
      </c>
      <c r="J1745" s="2">
        <v>22.691334000000001</v>
      </c>
      <c r="K1745" s="3">
        <v>114120000</v>
      </c>
      <c r="L1745" s="6">
        <f t="shared" si="111"/>
        <v>-1.876704578019886E-3</v>
      </c>
      <c r="M1745" s="7">
        <f t="shared" si="109"/>
        <v>13.247381279325811</v>
      </c>
      <c r="N1745" s="2">
        <f t="shared" si="108"/>
        <v>23.498667142857141</v>
      </c>
      <c r="O1745" s="2">
        <f t="shared" si="110"/>
        <v>23.6569778</v>
      </c>
    </row>
    <row r="1746" spans="1:15">
      <c r="A1746" s="1">
        <v>42888</v>
      </c>
      <c r="B1746" s="4" t="s">
        <v>9</v>
      </c>
      <c r="C1746" s="4" t="s">
        <v>12</v>
      </c>
      <c r="D1746" s="5">
        <v>2017</v>
      </c>
      <c r="E1746" s="5" t="s">
        <v>26</v>
      </c>
      <c r="F1746" s="2">
        <v>22.651333000000001</v>
      </c>
      <c r="G1746" s="2">
        <v>22.858667000000001</v>
      </c>
      <c r="H1746" s="2">
        <v>22.395332</v>
      </c>
      <c r="I1746" s="2">
        <v>22.656668</v>
      </c>
      <c r="J1746" s="2">
        <v>22.656668</v>
      </c>
      <c r="K1746" s="3">
        <v>83853000</v>
      </c>
      <c r="L1746" s="6">
        <f t="shared" si="111"/>
        <v>-1.5277197894139416E-3</v>
      </c>
      <c r="M1746" s="7">
        <f t="shared" si="109"/>
        <v>13.225615272998059</v>
      </c>
      <c r="N1746" s="2">
        <f t="shared" si="108"/>
        <v>23.676190857142853</v>
      </c>
      <c r="O1746" s="2">
        <f t="shared" si="110"/>
        <v>23.628999966666665</v>
      </c>
    </row>
    <row r="1747" spans="1:15">
      <c r="A1747" s="1">
        <v>42891</v>
      </c>
      <c r="B1747" s="4" t="s">
        <v>10</v>
      </c>
      <c r="C1747" s="4" t="s">
        <v>12</v>
      </c>
      <c r="D1747" s="5">
        <v>2017</v>
      </c>
      <c r="E1747" s="5" t="s">
        <v>26</v>
      </c>
      <c r="F1747" s="2">
        <v>22.566668</v>
      </c>
      <c r="G1747" s="2">
        <v>23.229334000000001</v>
      </c>
      <c r="H1747" s="2">
        <v>22.280666</v>
      </c>
      <c r="I1747" s="2">
        <v>23.154667</v>
      </c>
      <c r="J1747" s="2">
        <v>23.154667</v>
      </c>
      <c r="K1747" s="3">
        <v>101766000</v>
      </c>
      <c r="L1747" s="6">
        <f t="shared" si="111"/>
        <v>2.1980239989392972E-2</v>
      </c>
      <c r="M1747" s="7">
        <f t="shared" si="109"/>
        <v>13.53829771069533</v>
      </c>
      <c r="N1747" s="2">
        <f t="shared" si="108"/>
        <v>24.020000285714282</v>
      </c>
      <c r="O1747" s="2">
        <f t="shared" si="110"/>
        <v>23.583933266666666</v>
      </c>
    </row>
    <row r="1748" spans="1:15">
      <c r="A1748" s="1">
        <v>42892</v>
      </c>
      <c r="B1748" s="4" t="s">
        <v>6</v>
      </c>
      <c r="C1748" s="4" t="s">
        <v>12</v>
      </c>
      <c r="D1748" s="5">
        <v>2017</v>
      </c>
      <c r="E1748" s="5" t="s">
        <v>26</v>
      </c>
      <c r="F1748" s="2">
        <v>22.98</v>
      </c>
      <c r="G1748" s="2">
        <v>23.966000000000001</v>
      </c>
      <c r="H1748" s="2">
        <v>22.664667000000001</v>
      </c>
      <c r="I1748" s="2">
        <v>23.523333000000001</v>
      </c>
      <c r="J1748" s="2">
        <v>23.523333000000001</v>
      </c>
      <c r="K1748" s="3">
        <v>166302000</v>
      </c>
      <c r="L1748" s="6">
        <f t="shared" si="111"/>
        <v>1.5921887367242253E-2</v>
      </c>
      <c r="M1748" s="7">
        <f t="shared" si="109"/>
        <v>13.769774849356457</v>
      </c>
      <c r="N1748" s="2">
        <f t="shared" si="108"/>
        <v>24.337523999999998</v>
      </c>
      <c r="O1748" s="2">
        <f t="shared" si="110"/>
        <v>23.541533299999994</v>
      </c>
    </row>
    <row r="1749" spans="1:15">
      <c r="A1749" s="1">
        <v>42893</v>
      </c>
      <c r="B1749" s="4" t="s">
        <v>7</v>
      </c>
      <c r="C1749" s="4" t="s">
        <v>12</v>
      </c>
      <c r="D1749" s="5">
        <v>2017</v>
      </c>
      <c r="E1749" s="5" t="s">
        <v>26</v>
      </c>
      <c r="F1749" s="2">
        <v>23.756001000000001</v>
      </c>
      <c r="G1749" s="2">
        <v>24.033332999999999</v>
      </c>
      <c r="H1749" s="2">
        <v>23.676000999999999</v>
      </c>
      <c r="I1749" s="2">
        <v>23.976666999999999</v>
      </c>
      <c r="J1749" s="2">
        <v>23.976666999999999</v>
      </c>
      <c r="K1749" s="3">
        <v>140970000</v>
      </c>
      <c r="L1749" s="6">
        <f t="shared" si="111"/>
        <v>1.9271673788744056E-2</v>
      </c>
      <c r="M1749" s="7">
        <f t="shared" si="109"/>
        <v>14.05441313218645</v>
      </c>
      <c r="N1749" s="2">
        <f t="shared" si="108"/>
        <v>24.551714571428572</v>
      </c>
      <c r="O1749" s="2">
        <f t="shared" si="110"/>
        <v>23.480222199999996</v>
      </c>
    </row>
    <row r="1750" spans="1:15">
      <c r="A1750" s="1">
        <v>42894</v>
      </c>
      <c r="B1750" s="4" t="s">
        <v>8</v>
      </c>
      <c r="C1750" s="4" t="s">
        <v>12</v>
      </c>
      <c r="D1750" s="5">
        <v>2017</v>
      </c>
      <c r="E1750" s="5" t="s">
        <v>26</v>
      </c>
      <c r="F1750" s="2">
        <v>24.25</v>
      </c>
      <c r="G1750" s="2">
        <v>24.793333000000001</v>
      </c>
      <c r="H1750" s="2">
        <v>24.014668</v>
      </c>
      <c r="I1750" s="2">
        <v>24.666668000000001</v>
      </c>
      <c r="J1750" s="2">
        <v>24.666668000000001</v>
      </c>
      <c r="K1750" s="3">
        <v>135922500</v>
      </c>
      <c r="L1750" s="6">
        <f t="shared" si="111"/>
        <v>2.8778019897427877E-2</v>
      </c>
      <c r="M1750" s="7">
        <f t="shared" si="109"/>
        <v>14.487649332848612</v>
      </c>
      <c r="N1750" s="2">
        <f t="shared" si="108"/>
        <v>24.663619285714283</v>
      </c>
      <c r="O1750" s="2">
        <f t="shared" si="110"/>
        <v>23.414155533333325</v>
      </c>
    </row>
    <row r="1751" spans="1:15">
      <c r="A1751" s="1">
        <v>42895</v>
      </c>
      <c r="B1751" s="4" t="s">
        <v>9</v>
      </c>
      <c r="C1751" s="4" t="s">
        <v>12</v>
      </c>
      <c r="D1751" s="5">
        <v>2017</v>
      </c>
      <c r="E1751" s="5" t="s">
        <v>26</v>
      </c>
      <c r="F1751" s="2">
        <v>24.961331999999999</v>
      </c>
      <c r="G1751" s="2">
        <v>25.124666000000001</v>
      </c>
      <c r="H1751" s="2">
        <v>23.653334000000001</v>
      </c>
      <c r="I1751" s="2">
        <v>23.821332999999999</v>
      </c>
      <c r="J1751" s="2">
        <v>23.821332999999999</v>
      </c>
      <c r="K1751" s="3">
        <v>258921000</v>
      </c>
      <c r="L1751" s="6">
        <f t="shared" si="111"/>
        <v>-3.4270335985387333E-2</v>
      </c>
      <c r="M1751" s="7">
        <f t="shared" si="109"/>
        <v>13.956882386588029</v>
      </c>
      <c r="N1751" s="2">
        <f t="shared" si="108"/>
        <v>24.661714428571429</v>
      </c>
      <c r="O1751" s="2">
        <f t="shared" si="110"/>
        <v>23.321711033333326</v>
      </c>
    </row>
    <row r="1752" spans="1:15">
      <c r="A1752" s="1">
        <v>42898</v>
      </c>
      <c r="B1752" s="4" t="s">
        <v>10</v>
      </c>
      <c r="C1752" s="4" t="s">
        <v>12</v>
      </c>
      <c r="D1752" s="5">
        <v>2017</v>
      </c>
      <c r="E1752" s="5" t="s">
        <v>26</v>
      </c>
      <c r="F1752" s="2">
        <v>23.865998999999999</v>
      </c>
      <c r="G1752" s="2">
        <v>24.299999</v>
      </c>
      <c r="H1752" s="2">
        <v>23.374666000000001</v>
      </c>
      <c r="I1752" s="2">
        <v>23.934000000000001</v>
      </c>
      <c r="J1752" s="2">
        <v>23.934000000000001</v>
      </c>
      <c r="K1752" s="3">
        <v>157765500</v>
      </c>
      <c r="L1752" s="6">
        <f t="shared" si="111"/>
        <v>4.7296681508126291E-3</v>
      </c>
      <c r="M1752" s="7">
        <f t="shared" si="109"/>
        <v>14.027623476847326</v>
      </c>
      <c r="N1752" s="2">
        <f t="shared" si="108"/>
        <v>24.803809714285716</v>
      </c>
      <c r="O1752" s="2">
        <f t="shared" si="110"/>
        <v>23.288822166666659</v>
      </c>
    </row>
    <row r="1753" spans="1:15">
      <c r="A1753" s="1">
        <v>42899</v>
      </c>
      <c r="B1753" s="4" t="s">
        <v>6</v>
      </c>
      <c r="C1753" s="4" t="s">
        <v>12</v>
      </c>
      <c r="D1753" s="5">
        <v>2017</v>
      </c>
      <c r="E1753" s="5" t="s">
        <v>26</v>
      </c>
      <c r="F1753" s="2">
        <v>24.507999000000002</v>
      </c>
      <c r="G1753" s="2">
        <v>25.066668</v>
      </c>
      <c r="H1753" s="2">
        <v>24.440666</v>
      </c>
      <c r="I1753" s="2">
        <v>25.063334000000001</v>
      </c>
      <c r="J1753" s="2">
        <v>25.063334000000001</v>
      </c>
      <c r="K1753" s="3">
        <v>177118500</v>
      </c>
      <c r="L1753" s="6">
        <f t="shared" si="111"/>
        <v>4.718534302665664E-2</v>
      </c>
      <c r="M1753" s="7">
        <f t="shared" si="109"/>
        <v>14.736707045477806</v>
      </c>
      <c r="N1753" s="2">
        <f t="shared" si="108"/>
        <v>24.969428571428573</v>
      </c>
      <c r="O1753" s="2">
        <f t="shared" si="110"/>
        <v>23.245688799999993</v>
      </c>
    </row>
    <row r="1754" spans="1:15">
      <c r="A1754" s="1">
        <v>42900</v>
      </c>
      <c r="B1754" s="4" t="s">
        <v>7</v>
      </c>
      <c r="C1754" s="4" t="s">
        <v>12</v>
      </c>
      <c r="D1754" s="5">
        <v>2017</v>
      </c>
      <c r="E1754" s="5" t="s">
        <v>26</v>
      </c>
      <c r="F1754" s="2">
        <v>25.405999999999999</v>
      </c>
      <c r="G1754" s="2">
        <v>25.616667</v>
      </c>
      <c r="H1754" s="2">
        <v>25.087333999999998</v>
      </c>
      <c r="I1754" s="2">
        <v>25.377333</v>
      </c>
      <c r="J1754" s="2">
        <v>25.377333</v>
      </c>
      <c r="K1754" s="3">
        <v>192276000</v>
      </c>
      <c r="L1754" s="6">
        <f t="shared" si="111"/>
        <v>1.2528221504768639E-2</v>
      </c>
      <c r="M1754" s="7">
        <f t="shared" si="109"/>
        <v>14.933859997099205</v>
      </c>
      <c r="N1754" s="2">
        <f t="shared" si="108"/>
        <v>25.032857142857146</v>
      </c>
      <c r="O1754" s="2">
        <f t="shared" si="110"/>
        <v>23.174355399999992</v>
      </c>
    </row>
    <row r="1755" spans="1:15">
      <c r="A1755" s="1">
        <v>42901</v>
      </c>
      <c r="B1755" s="4" t="s">
        <v>8</v>
      </c>
      <c r="C1755" s="4" t="s">
        <v>12</v>
      </c>
      <c r="D1755" s="5">
        <v>2017</v>
      </c>
      <c r="E1755" s="5" t="s">
        <v>26</v>
      </c>
      <c r="F1755" s="2">
        <v>24.833331999999999</v>
      </c>
      <c r="G1755" s="2">
        <v>25.030666</v>
      </c>
      <c r="H1755" s="2">
        <v>24.432666999999999</v>
      </c>
      <c r="I1755" s="2">
        <v>25.022666999999998</v>
      </c>
      <c r="J1755" s="2">
        <v>25.022666999999998</v>
      </c>
      <c r="K1755" s="3">
        <v>156397500</v>
      </c>
      <c r="L1755" s="6">
        <f t="shared" si="111"/>
        <v>-1.3975700283398642E-2</v>
      </c>
      <c r="M1755" s="7">
        <f t="shared" si="109"/>
        <v>14.71117314542211</v>
      </c>
      <c r="N1755" s="2">
        <f t="shared" si="108"/>
        <v>25.059428714285712</v>
      </c>
      <c r="O1755" s="2">
        <f t="shared" si="110"/>
        <v>23.071688733333325</v>
      </c>
    </row>
    <row r="1756" spans="1:15">
      <c r="A1756" s="1">
        <v>42902</v>
      </c>
      <c r="B1756" s="4" t="s">
        <v>9</v>
      </c>
      <c r="C1756" s="4" t="s">
        <v>12</v>
      </c>
      <c r="D1756" s="5">
        <v>2017</v>
      </c>
      <c r="E1756" s="5" t="s">
        <v>26</v>
      </c>
      <c r="F1756" s="2">
        <v>25.198668000000001</v>
      </c>
      <c r="G1756" s="2">
        <v>25.200665999999998</v>
      </c>
      <c r="H1756" s="2">
        <v>24.673331999999998</v>
      </c>
      <c r="I1756" s="2">
        <v>24.76</v>
      </c>
      <c r="J1756" s="2">
        <v>24.76</v>
      </c>
      <c r="K1756" s="3">
        <v>100965000</v>
      </c>
      <c r="L1756" s="6">
        <f t="shared" si="111"/>
        <v>-1.0497162432765337E-2</v>
      </c>
      <c r="M1756" s="7">
        <f t="shared" si="109"/>
        <v>14.546250408905314</v>
      </c>
      <c r="N1756" s="2">
        <f t="shared" si="108"/>
        <v>25.079904857142857</v>
      </c>
      <c r="O1756" s="2">
        <f t="shared" si="110"/>
        <v>22.982199799999993</v>
      </c>
    </row>
    <row r="1757" spans="1:15">
      <c r="A1757" s="1">
        <v>42905</v>
      </c>
      <c r="B1757" s="4" t="s">
        <v>10</v>
      </c>
      <c r="C1757" s="4" t="s">
        <v>12</v>
      </c>
      <c r="D1757" s="5">
        <v>2017</v>
      </c>
      <c r="E1757" s="5" t="s">
        <v>26</v>
      </c>
      <c r="F1757" s="2">
        <v>25</v>
      </c>
      <c r="G1757" s="2">
        <v>25.113333000000001</v>
      </c>
      <c r="H1757" s="2">
        <v>24.52</v>
      </c>
      <c r="I1757" s="2">
        <v>24.653334000000001</v>
      </c>
      <c r="J1757" s="2">
        <v>24.653334000000001</v>
      </c>
      <c r="K1757" s="3">
        <v>98239500</v>
      </c>
      <c r="L1757" s="6">
        <f t="shared" si="111"/>
        <v>-4.3079967689822534E-3</v>
      </c>
      <c r="M1757" s="7">
        <f t="shared" si="109"/>
        <v>14.479277212373962</v>
      </c>
      <c r="N1757" s="2">
        <f t="shared" si="108"/>
        <v>24.993905000000002</v>
      </c>
      <c r="O1757" s="2">
        <f t="shared" si="110"/>
        <v>22.875688699999994</v>
      </c>
    </row>
    <row r="1758" spans="1:15">
      <c r="A1758" s="1">
        <v>42906</v>
      </c>
      <c r="B1758" s="4" t="s">
        <v>6</v>
      </c>
      <c r="C1758" s="4" t="s">
        <v>12</v>
      </c>
      <c r="D1758" s="5">
        <v>2017</v>
      </c>
      <c r="E1758" s="5" t="s">
        <v>26</v>
      </c>
      <c r="F1758" s="2">
        <v>25.111333999999999</v>
      </c>
      <c r="G1758" s="2">
        <v>25.258666999999999</v>
      </c>
      <c r="H1758" s="2">
        <v>24.648665999999999</v>
      </c>
      <c r="I1758" s="2">
        <v>24.815999999999999</v>
      </c>
      <c r="J1758" s="2">
        <v>24.815999999999999</v>
      </c>
      <c r="K1758" s="3">
        <v>111580500</v>
      </c>
      <c r="L1758" s="6">
        <f t="shared" si="111"/>
        <v>6.5981339481304222E-3</v>
      </c>
      <c r="M1758" s="7">
        <f t="shared" si="109"/>
        <v>14.581411556841449</v>
      </c>
      <c r="N1758" s="2">
        <f t="shared" si="108"/>
        <v>25.007618999999998</v>
      </c>
      <c r="O1758" s="2">
        <f t="shared" si="110"/>
        <v>22.764066466666659</v>
      </c>
    </row>
    <row r="1759" spans="1:15">
      <c r="A1759" s="1">
        <v>42907</v>
      </c>
      <c r="B1759" s="4" t="s">
        <v>7</v>
      </c>
      <c r="C1759" s="4" t="s">
        <v>12</v>
      </c>
      <c r="D1759" s="5">
        <v>2017</v>
      </c>
      <c r="E1759" s="5" t="s">
        <v>26</v>
      </c>
      <c r="F1759" s="2">
        <v>24.956666999999999</v>
      </c>
      <c r="G1759" s="2">
        <v>25.132667999999999</v>
      </c>
      <c r="H1759" s="2">
        <v>24.534666000000001</v>
      </c>
      <c r="I1759" s="2">
        <v>25.093332</v>
      </c>
      <c r="J1759" s="2">
        <v>25.093332</v>
      </c>
      <c r="K1759" s="3">
        <v>73848000</v>
      </c>
      <c r="L1759" s="6">
        <f t="shared" si="111"/>
        <v>1.1175531914893668E-2</v>
      </c>
      <c r="M1759" s="7">
        <f t="shared" si="109"/>
        <v>14.755542118974022</v>
      </c>
      <c r="N1759" s="2">
        <f t="shared" si="108"/>
        <v>24.898190285714286</v>
      </c>
      <c r="O1759" s="2">
        <f t="shared" si="110"/>
        <v>22.661066466666664</v>
      </c>
    </row>
    <row r="1760" spans="1:15">
      <c r="A1760" s="1">
        <v>42908</v>
      </c>
      <c r="B1760" s="4" t="s">
        <v>8</v>
      </c>
      <c r="C1760" s="4" t="s">
        <v>12</v>
      </c>
      <c r="D1760" s="5">
        <v>2017</v>
      </c>
      <c r="E1760" s="5" t="s">
        <v>26</v>
      </c>
      <c r="F1760" s="2">
        <v>25.199332999999999</v>
      </c>
      <c r="G1760" s="2">
        <v>25.666668000000001</v>
      </c>
      <c r="H1760" s="2">
        <v>24.904667</v>
      </c>
      <c r="I1760" s="2">
        <v>25.507334</v>
      </c>
      <c r="J1760" s="2">
        <v>25.507334</v>
      </c>
      <c r="K1760" s="3">
        <v>112947000</v>
      </c>
      <c r="L1760" s="6">
        <f t="shared" si="111"/>
        <v>1.649848653020651E-2</v>
      </c>
      <c r="M1760" s="7">
        <f t="shared" si="109"/>
        <v>15.015484718400018</v>
      </c>
      <c r="N1760" s="2">
        <f t="shared" si="108"/>
        <v>24.757333142857142</v>
      </c>
      <c r="O1760" s="2">
        <f t="shared" si="110"/>
        <v>22.595933199999997</v>
      </c>
    </row>
    <row r="1761" spans="1:15">
      <c r="A1761" s="1">
        <v>42909</v>
      </c>
      <c r="B1761" s="4" t="s">
        <v>9</v>
      </c>
      <c r="C1761" s="4" t="s">
        <v>12</v>
      </c>
      <c r="D1761" s="5">
        <v>2017</v>
      </c>
      <c r="E1761" s="5" t="s">
        <v>26</v>
      </c>
      <c r="F1761" s="2">
        <v>25.496668</v>
      </c>
      <c r="G1761" s="2">
        <v>25.799334000000002</v>
      </c>
      <c r="H1761" s="2">
        <v>25.290001</v>
      </c>
      <c r="I1761" s="2">
        <v>25.563334000000001</v>
      </c>
      <c r="J1761" s="2">
        <v>25.563334000000001</v>
      </c>
      <c r="K1761" s="3">
        <v>96687000</v>
      </c>
      <c r="L1761" s="6">
        <f t="shared" si="111"/>
        <v>2.1954470035951594E-3</v>
      </c>
      <c r="M1761" s="7">
        <f t="shared" si="109"/>
        <v>15.050645866336151</v>
      </c>
      <c r="N1761" s="2">
        <f t="shared" si="108"/>
        <v>24.471713857142856</v>
      </c>
      <c r="O1761" s="2">
        <f t="shared" si="110"/>
        <v>22.538822099999997</v>
      </c>
    </row>
    <row r="1762" spans="1:15">
      <c r="A1762" s="1">
        <v>42912</v>
      </c>
      <c r="B1762" s="4" t="s">
        <v>10</v>
      </c>
      <c r="C1762" s="4" t="s">
        <v>12</v>
      </c>
      <c r="D1762" s="5">
        <v>2017</v>
      </c>
      <c r="E1762" s="5" t="s">
        <v>26</v>
      </c>
      <c r="F1762" s="2">
        <v>25.779333000000001</v>
      </c>
      <c r="G1762" s="2">
        <v>25.796666999999999</v>
      </c>
      <c r="H1762" s="2">
        <v>24.873332999999999</v>
      </c>
      <c r="I1762" s="2">
        <v>25.166</v>
      </c>
      <c r="J1762" s="2">
        <v>25.166</v>
      </c>
      <c r="K1762" s="3">
        <v>99061500</v>
      </c>
      <c r="L1762" s="6">
        <f t="shared" si="111"/>
        <v>-1.5543121253276303E-2</v>
      </c>
      <c r="M1762" s="7">
        <f t="shared" si="109"/>
        <v>14.80116873144229</v>
      </c>
      <c r="N1762" s="2">
        <f t="shared" si="108"/>
        <v>23.93495185714286</v>
      </c>
      <c r="O1762" s="2">
        <f t="shared" si="110"/>
        <v>22.4759776</v>
      </c>
    </row>
    <row r="1763" spans="1:15">
      <c r="A1763" s="1">
        <v>42913</v>
      </c>
      <c r="B1763" s="4" t="s">
        <v>6</v>
      </c>
      <c r="C1763" s="4" t="s">
        <v>12</v>
      </c>
      <c r="D1763" s="5">
        <v>2017</v>
      </c>
      <c r="E1763" s="5" t="s">
        <v>26</v>
      </c>
      <c r="F1763" s="2">
        <v>25.093332</v>
      </c>
      <c r="G1763" s="2">
        <v>25.093332</v>
      </c>
      <c r="H1763" s="2">
        <v>24.134665999999999</v>
      </c>
      <c r="I1763" s="2">
        <v>24.158000999999999</v>
      </c>
      <c r="J1763" s="2">
        <v>24.158000999999999</v>
      </c>
      <c r="K1763" s="3">
        <v>104946000</v>
      </c>
      <c r="L1763" s="6">
        <f t="shared" si="111"/>
        <v>-4.0054001430501536E-2</v>
      </c>
      <c r="M1763" s="7">
        <f t="shared" si="109"/>
        <v>14.168268696469505</v>
      </c>
      <c r="N1763" s="2">
        <f t="shared" si="108"/>
        <v>23.281047142857144</v>
      </c>
      <c r="O1763" s="2">
        <f t="shared" si="110"/>
        <v>22.448710933333327</v>
      </c>
    </row>
    <row r="1764" spans="1:15">
      <c r="A1764" s="1">
        <v>42914</v>
      </c>
      <c r="B1764" s="4" t="s">
        <v>7</v>
      </c>
      <c r="C1764" s="4" t="s">
        <v>12</v>
      </c>
      <c r="D1764" s="5">
        <v>2017</v>
      </c>
      <c r="E1764" s="5" t="s">
        <v>26</v>
      </c>
      <c r="F1764" s="2">
        <v>24.445333000000002</v>
      </c>
      <c r="G1764" s="2">
        <v>24.782667</v>
      </c>
      <c r="H1764" s="2">
        <v>24.167998999999998</v>
      </c>
      <c r="I1764" s="2">
        <v>24.749331999999999</v>
      </c>
      <c r="J1764" s="2">
        <v>24.749331999999999</v>
      </c>
      <c r="K1764" s="3">
        <v>94537500</v>
      </c>
      <c r="L1764" s="6">
        <f t="shared" si="111"/>
        <v>2.4477646142990073E-2</v>
      </c>
      <c r="M1764" s="7">
        <f t="shared" si="109"/>
        <v>14.53955221022348</v>
      </c>
      <c r="N1764" s="2">
        <f t="shared" si="108"/>
        <v>22.812951571428567</v>
      </c>
      <c r="O1764" s="2">
        <f t="shared" si="110"/>
        <v>22.451288633333327</v>
      </c>
    </row>
    <row r="1765" spans="1:15">
      <c r="A1765" s="1">
        <v>42915</v>
      </c>
      <c r="B1765" s="4" t="s">
        <v>8</v>
      </c>
      <c r="C1765" s="4" t="s">
        <v>12</v>
      </c>
      <c r="D1765" s="5">
        <v>2017</v>
      </c>
      <c r="E1765" s="5" t="s">
        <v>26</v>
      </c>
      <c r="F1765" s="2">
        <v>24.707332999999998</v>
      </c>
      <c r="G1765" s="2">
        <v>24.733333999999999</v>
      </c>
      <c r="H1765" s="2">
        <v>23.606667000000002</v>
      </c>
      <c r="I1765" s="2">
        <v>24.049999</v>
      </c>
      <c r="J1765" s="2">
        <v>24.049999</v>
      </c>
      <c r="K1765" s="3">
        <v>123315000</v>
      </c>
      <c r="L1765" s="6">
        <f t="shared" si="111"/>
        <v>-2.8256641431776797E-2</v>
      </c>
      <c r="M1765" s="7">
        <f t="shared" si="109"/>
        <v>14.10045665540882</v>
      </c>
      <c r="N1765" s="2">
        <f t="shared" si="108"/>
        <v>22.287332714285714</v>
      </c>
      <c r="O1765" s="2">
        <f t="shared" si="110"/>
        <v>22.416088666666667</v>
      </c>
    </row>
    <row r="1766" spans="1:15">
      <c r="A1766" s="1">
        <v>42916</v>
      </c>
      <c r="B1766" s="4" t="s">
        <v>9</v>
      </c>
      <c r="C1766" s="4" t="s">
        <v>12</v>
      </c>
      <c r="D1766" s="5">
        <v>2017</v>
      </c>
      <c r="E1766" s="5" t="s">
        <v>26</v>
      </c>
      <c r="F1766" s="2">
        <v>24.247333999999999</v>
      </c>
      <c r="G1766" s="2">
        <v>24.451332000000001</v>
      </c>
      <c r="H1766" s="2">
        <v>23.974667</v>
      </c>
      <c r="I1766" s="2">
        <v>24.107332</v>
      </c>
      <c r="J1766" s="2">
        <v>24.107332</v>
      </c>
      <c r="K1766" s="3">
        <v>87727500</v>
      </c>
      <c r="L1766" s="6">
        <f t="shared" si="111"/>
        <v>2.3839086230315375E-3</v>
      </c>
      <c r="M1766" s="7">
        <f t="shared" si="109"/>
        <v>14.136454764241362</v>
      </c>
      <c r="N1766" s="2">
        <f t="shared" si="108"/>
        <v>21.967999571428575</v>
      </c>
      <c r="O1766" s="2">
        <f t="shared" si="110"/>
        <v>22.409688699999997</v>
      </c>
    </row>
    <row r="1767" spans="1:15">
      <c r="A1767" s="1">
        <v>42919</v>
      </c>
      <c r="B1767" s="4" t="s">
        <v>10</v>
      </c>
      <c r="C1767" s="4" t="s">
        <v>13</v>
      </c>
      <c r="D1767" s="5">
        <v>2017</v>
      </c>
      <c r="E1767" s="5" t="s">
        <v>27</v>
      </c>
      <c r="F1767" s="2">
        <v>24.682666999999999</v>
      </c>
      <c r="G1767" s="2">
        <v>24.756665999999999</v>
      </c>
      <c r="H1767" s="2">
        <v>23.433332</v>
      </c>
      <c r="I1767" s="2">
        <v>23.507999000000002</v>
      </c>
      <c r="J1767" s="2">
        <v>23.507999000000002</v>
      </c>
      <c r="K1767" s="3">
        <v>94581000</v>
      </c>
      <c r="L1767" s="6">
        <f t="shared" si="111"/>
        <v>-2.4861025682974703E-2</v>
      </c>
      <c r="M1767" s="7">
        <f t="shared" si="109"/>
        <v>13.760146973598374</v>
      </c>
      <c r="N1767" s="2">
        <f t="shared" si="108"/>
        <v>21.662380714285717</v>
      </c>
      <c r="O1767" s="2">
        <f t="shared" si="110"/>
        <v>22.414555366666665</v>
      </c>
    </row>
    <row r="1768" spans="1:15">
      <c r="A1768" s="1">
        <v>42921</v>
      </c>
      <c r="B1768" s="4" t="s">
        <v>7</v>
      </c>
      <c r="C1768" s="4" t="s">
        <v>13</v>
      </c>
      <c r="D1768" s="5">
        <v>2017</v>
      </c>
      <c r="E1768" s="5" t="s">
        <v>27</v>
      </c>
      <c r="F1768" s="2">
        <v>23.146667000000001</v>
      </c>
      <c r="G1768" s="2">
        <v>23.149332000000001</v>
      </c>
      <c r="H1768" s="2">
        <v>21.755333</v>
      </c>
      <c r="I1768" s="2">
        <v>21.806000000000001</v>
      </c>
      <c r="J1768" s="2">
        <v>21.806000000000001</v>
      </c>
      <c r="K1768" s="3">
        <v>255700500</v>
      </c>
      <c r="L1768" s="6">
        <f t="shared" si="111"/>
        <v>-7.240084534630109E-2</v>
      </c>
      <c r="M1768" s="7">
        <f t="shared" si="109"/>
        <v>12.691499855274204</v>
      </c>
      <c r="N1768" s="2">
        <f t="shared" si="108"/>
        <v>21.384190428571429</v>
      </c>
      <c r="O1768" s="2">
        <f t="shared" si="110"/>
        <v>22.436133166666664</v>
      </c>
    </row>
    <row r="1769" spans="1:15">
      <c r="A1769" s="1">
        <v>42922</v>
      </c>
      <c r="B1769" s="4" t="s">
        <v>8</v>
      </c>
      <c r="C1769" s="4" t="s">
        <v>13</v>
      </c>
      <c r="D1769" s="5">
        <v>2017</v>
      </c>
      <c r="E1769" s="5" t="s">
        <v>27</v>
      </c>
      <c r="F1769" s="2">
        <v>21.150666999999999</v>
      </c>
      <c r="G1769" s="2">
        <v>21.385999999999999</v>
      </c>
      <c r="H1769" s="2">
        <v>20.420000000000002</v>
      </c>
      <c r="I1769" s="2">
        <v>20.588667000000001</v>
      </c>
      <c r="J1769" s="2">
        <v>20.588667000000001</v>
      </c>
      <c r="K1769" s="3">
        <v>289867500</v>
      </c>
      <c r="L1769" s="6">
        <f t="shared" si="111"/>
        <v>-5.5825598459139682E-2</v>
      </c>
      <c r="M1769" s="7">
        <f t="shared" si="109"/>
        <v>11.927163682050297</v>
      </c>
      <c r="N1769" s="2">
        <f t="shared" si="108"/>
        <v>21.390761714285713</v>
      </c>
      <c r="O1769" s="2">
        <f t="shared" si="110"/>
        <v>22.515733166666667</v>
      </c>
    </row>
    <row r="1770" spans="1:15">
      <c r="A1770" s="1">
        <v>42923</v>
      </c>
      <c r="B1770" s="4" t="s">
        <v>9</v>
      </c>
      <c r="C1770" s="4" t="s">
        <v>13</v>
      </c>
      <c r="D1770" s="5">
        <v>2017</v>
      </c>
      <c r="E1770" s="5" t="s">
        <v>27</v>
      </c>
      <c r="F1770" s="2">
        <v>20.9</v>
      </c>
      <c r="G1770" s="2">
        <v>21.133333</v>
      </c>
      <c r="H1770" s="2">
        <v>20.492000999999998</v>
      </c>
      <c r="I1770" s="2">
        <v>20.881332</v>
      </c>
      <c r="J1770" s="2">
        <v>20.881332</v>
      </c>
      <c r="K1770" s="3">
        <v>212653500</v>
      </c>
      <c r="L1770" s="6">
        <f t="shared" si="111"/>
        <v>1.4214859077569203E-2</v>
      </c>
      <c r="M1770" s="7">
        <f t="shared" si="109"/>
        <v>12.110921492063312</v>
      </c>
      <c r="N1770" s="2">
        <f t="shared" si="108"/>
        <v>21.493047428571426</v>
      </c>
      <c r="O1770" s="2">
        <f t="shared" si="110"/>
        <v>22.611488666666666</v>
      </c>
    </row>
    <row r="1771" spans="1:15">
      <c r="A1771" s="1">
        <v>42926</v>
      </c>
      <c r="B1771" s="4" t="s">
        <v>10</v>
      </c>
      <c r="C1771" s="4" t="s">
        <v>13</v>
      </c>
      <c r="D1771" s="5">
        <v>2017</v>
      </c>
      <c r="E1771" s="5" t="s">
        <v>27</v>
      </c>
      <c r="F1771" s="2">
        <v>20.860001</v>
      </c>
      <c r="G1771" s="2">
        <v>21.195999</v>
      </c>
      <c r="H1771" s="2">
        <v>20.208667999999999</v>
      </c>
      <c r="I1771" s="2">
        <v>21.07</v>
      </c>
      <c r="J1771" s="2">
        <v>21.07</v>
      </c>
      <c r="K1771" s="3">
        <v>207313500</v>
      </c>
      <c r="L1771" s="6">
        <f t="shared" si="111"/>
        <v>9.0352473683192169E-3</v>
      </c>
      <c r="M1771" s="7">
        <f t="shared" si="109"/>
        <v>12.229381910970718</v>
      </c>
      <c r="N1771" s="2">
        <f t="shared" si="108"/>
        <v>21.636095428571426</v>
      </c>
      <c r="O1771" s="2">
        <f t="shared" si="110"/>
        <v>22.687577599999997</v>
      </c>
    </row>
    <row r="1772" spans="1:15">
      <c r="A1772" s="1">
        <v>42927</v>
      </c>
      <c r="B1772" s="4" t="s">
        <v>6</v>
      </c>
      <c r="C1772" s="4" t="s">
        <v>13</v>
      </c>
      <c r="D1772" s="5">
        <v>2017</v>
      </c>
      <c r="E1772" s="5" t="s">
        <v>27</v>
      </c>
      <c r="F1772" s="2">
        <v>21.066668</v>
      </c>
      <c r="G1772" s="2">
        <v>21.818666</v>
      </c>
      <c r="H1772" s="2">
        <v>20.953333000000001</v>
      </c>
      <c r="I1772" s="2">
        <v>21.814667</v>
      </c>
      <c r="J1772" s="2">
        <v>21.814667</v>
      </c>
      <c r="K1772" s="3">
        <v>173391000</v>
      </c>
      <c r="L1772" s="6">
        <f t="shared" si="111"/>
        <v>3.5342524916943507E-2</v>
      </c>
      <c r="M1772" s="7">
        <f t="shared" si="109"/>
        <v>12.696941670794962</v>
      </c>
      <c r="N1772" s="2">
        <f t="shared" si="108"/>
        <v>21.723809714285714</v>
      </c>
      <c r="O1772" s="2">
        <f t="shared" si="110"/>
        <v>22.736044266666664</v>
      </c>
    </row>
    <row r="1773" spans="1:15">
      <c r="A1773" s="1">
        <v>42928</v>
      </c>
      <c r="B1773" s="4" t="s">
        <v>7</v>
      </c>
      <c r="C1773" s="4" t="s">
        <v>13</v>
      </c>
      <c r="D1773" s="5">
        <v>2017</v>
      </c>
      <c r="E1773" s="5" t="s">
        <v>27</v>
      </c>
      <c r="F1773" s="2">
        <v>22.026667</v>
      </c>
      <c r="G1773" s="2">
        <v>22.206666999999999</v>
      </c>
      <c r="H1773" s="2">
        <v>21.633333</v>
      </c>
      <c r="I1773" s="2">
        <v>21.968</v>
      </c>
      <c r="J1773" s="2">
        <v>21.968</v>
      </c>
      <c r="K1773" s="3">
        <v>155191500</v>
      </c>
      <c r="L1773" s="6">
        <f t="shared" si="111"/>
        <v>7.0288948256693505E-3</v>
      </c>
      <c r="M1773" s="7">
        <f t="shared" si="109"/>
        <v>12.793216033232307</v>
      </c>
      <c r="N1773" s="2">
        <f t="shared" si="108"/>
        <v>21.749523999999997</v>
      </c>
      <c r="O1773" s="2">
        <f t="shared" si="110"/>
        <v>22.767444233333329</v>
      </c>
    </row>
    <row r="1774" spans="1:15">
      <c r="A1774" s="1">
        <v>42929</v>
      </c>
      <c r="B1774" s="4" t="s">
        <v>8</v>
      </c>
      <c r="C1774" s="4" t="s">
        <v>13</v>
      </c>
      <c r="D1774" s="5">
        <v>2017</v>
      </c>
      <c r="E1774" s="5" t="s">
        <v>27</v>
      </c>
      <c r="F1774" s="2">
        <v>22.007334</v>
      </c>
      <c r="G1774" s="2">
        <v>22.106667000000002</v>
      </c>
      <c r="H1774" s="2">
        <v>21.331333000000001</v>
      </c>
      <c r="I1774" s="2">
        <v>21.560666999999999</v>
      </c>
      <c r="J1774" s="2">
        <v>21.560666999999999</v>
      </c>
      <c r="K1774" s="3">
        <v>128917500</v>
      </c>
      <c r="L1774" s="6">
        <f t="shared" si="111"/>
        <v>-1.8542106700655557E-2</v>
      </c>
      <c r="M1774" s="7">
        <f t="shared" si="109"/>
        <v>12.537460749798921</v>
      </c>
      <c r="N1774" s="2">
        <f t="shared" si="108"/>
        <v>21.738857285714282</v>
      </c>
      <c r="O1774" s="2">
        <f t="shared" si="110"/>
        <v>22.819110899999998</v>
      </c>
    </row>
    <row r="1775" spans="1:15">
      <c r="A1775" s="1">
        <v>42930</v>
      </c>
      <c r="B1775" s="4" t="s">
        <v>9</v>
      </c>
      <c r="C1775" s="4" t="s">
        <v>13</v>
      </c>
      <c r="D1775" s="5">
        <v>2017</v>
      </c>
      <c r="E1775" s="5" t="s">
        <v>27</v>
      </c>
      <c r="F1775" s="2">
        <v>21.545999999999999</v>
      </c>
      <c r="G1775" s="2">
        <v>21.894666999999998</v>
      </c>
      <c r="H1775" s="2">
        <v>21.414667000000001</v>
      </c>
      <c r="I1775" s="2">
        <v>21.851998999999999</v>
      </c>
      <c r="J1775" s="2">
        <v>21.851998999999999</v>
      </c>
      <c r="K1775" s="3">
        <v>84378000</v>
      </c>
      <c r="L1775" s="6">
        <f t="shared" si="111"/>
        <v>1.3512197929683743E-2</v>
      </c>
      <c r="M1775" s="7">
        <f t="shared" si="109"/>
        <v>12.720381598915528</v>
      </c>
      <c r="N1775" s="2">
        <f t="shared" si="108"/>
        <v>21.920857285714284</v>
      </c>
      <c r="O1775" s="2">
        <f t="shared" si="110"/>
        <v>22.884710900000002</v>
      </c>
    </row>
    <row r="1776" spans="1:15">
      <c r="A1776" s="1">
        <v>42933</v>
      </c>
      <c r="B1776" s="4" t="s">
        <v>10</v>
      </c>
      <c r="C1776" s="4" t="s">
        <v>13</v>
      </c>
      <c r="D1776" s="5">
        <v>2017</v>
      </c>
      <c r="E1776" s="5" t="s">
        <v>27</v>
      </c>
      <c r="F1776" s="2">
        <v>21.702667000000002</v>
      </c>
      <c r="G1776" s="2">
        <v>21.806667000000001</v>
      </c>
      <c r="H1776" s="2">
        <v>20.896667000000001</v>
      </c>
      <c r="I1776" s="2">
        <v>21.304666999999998</v>
      </c>
      <c r="J1776" s="2">
        <v>21.304666999999998</v>
      </c>
      <c r="K1776" s="3">
        <v>148153500</v>
      </c>
      <c r="L1776" s="6">
        <f t="shared" si="111"/>
        <v>-2.5047227944683725E-2</v>
      </c>
      <c r="M1776" s="7">
        <f t="shared" si="109"/>
        <v>12.376724073519448</v>
      </c>
      <c r="N1776" s="2">
        <f t="shared" si="108"/>
        <v>22.033428714285716</v>
      </c>
      <c r="O1776" s="2">
        <f t="shared" si="110"/>
        <v>22.929755366666669</v>
      </c>
    </row>
    <row r="1777" spans="1:15">
      <c r="A1777" s="1">
        <v>42934</v>
      </c>
      <c r="B1777" s="4" t="s">
        <v>6</v>
      </c>
      <c r="C1777" s="4" t="s">
        <v>13</v>
      </c>
      <c r="D1777" s="5">
        <v>2017</v>
      </c>
      <c r="E1777" s="5" t="s">
        <v>27</v>
      </c>
      <c r="F1777" s="2">
        <v>21.166668000000001</v>
      </c>
      <c r="G1777" s="2">
        <v>21.941998999999999</v>
      </c>
      <c r="H1777" s="2">
        <v>21.044001000000002</v>
      </c>
      <c r="I1777" s="2">
        <v>21.882667999999999</v>
      </c>
      <c r="J1777" s="2">
        <v>21.882667999999999</v>
      </c>
      <c r="K1777" s="3">
        <v>95605500</v>
      </c>
      <c r="L1777" s="6">
        <f t="shared" si="111"/>
        <v>2.7130252728193333E-2</v>
      </c>
      <c r="M1777" s="7">
        <f t="shared" si="109"/>
        <v>12.739637978309338</v>
      </c>
      <c r="N1777" s="2">
        <f t="shared" si="108"/>
        <v>22.264666571428567</v>
      </c>
      <c r="O1777" s="2">
        <f t="shared" si="110"/>
        <v>22.987733166666668</v>
      </c>
    </row>
    <row r="1778" spans="1:15">
      <c r="A1778" s="1">
        <v>42935</v>
      </c>
      <c r="B1778" s="4" t="s">
        <v>7</v>
      </c>
      <c r="C1778" s="4" t="s">
        <v>13</v>
      </c>
      <c r="D1778" s="5">
        <v>2017</v>
      </c>
      <c r="E1778" s="5" t="s">
        <v>27</v>
      </c>
      <c r="F1778" s="2">
        <v>21.882000000000001</v>
      </c>
      <c r="G1778" s="2">
        <v>22.110001</v>
      </c>
      <c r="H1778" s="2">
        <v>21.547999999999998</v>
      </c>
      <c r="I1778" s="2">
        <v>21.684000000000001</v>
      </c>
      <c r="J1778" s="2">
        <v>21.684000000000001</v>
      </c>
      <c r="K1778" s="3">
        <v>95355000</v>
      </c>
      <c r="L1778" s="6">
        <f t="shared" si="111"/>
        <v>-9.0787832635397959E-3</v>
      </c>
      <c r="M1778" s="7">
        <f t="shared" si="109"/>
        <v>12.614898782984767</v>
      </c>
      <c r="N1778" s="2">
        <f t="shared" si="108"/>
        <v>22.323904428571431</v>
      </c>
      <c r="O1778" s="2">
        <f t="shared" si="110"/>
        <v>23.030222000000002</v>
      </c>
    </row>
    <row r="1779" spans="1:15">
      <c r="A1779" s="1">
        <v>42936</v>
      </c>
      <c r="B1779" s="4" t="s">
        <v>8</v>
      </c>
      <c r="C1779" s="4" t="s">
        <v>13</v>
      </c>
      <c r="D1779" s="5">
        <v>2017</v>
      </c>
      <c r="E1779" s="5" t="s">
        <v>27</v>
      </c>
      <c r="F1779" s="2">
        <v>21.793333000000001</v>
      </c>
      <c r="G1779" s="2">
        <v>22.014668</v>
      </c>
      <c r="H1779" s="2">
        <v>21.613333000000001</v>
      </c>
      <c r="I1779" s="2">
        <v>21.994667</v>
      </c>
      <c r="J1779" s="2">
        <v>21.994667</v>
      </c>
      <c r="K1779" s="3">
        <v>77493000</v>
      </c>
      <c r="L1779" s="6">
        <f t="shared" si="111"/>
        <v>1.43270153108282E-2</v>
      </c>
      <c r="M1779" s="7">
        <f t="shared" si="109"/>
        <v>12.809959646303966</v>
      </c>
      <c r="N1779" s="2">
        <f t="shared" si="108"/>
        <v>22.41733285714286</v>
      </c>
      <c r="O1779" s="2">
        <f t="shared" si="110"/>
        <v>23.092266466666668</v>
      </c>
    </row>
    <row r="1780" spans="1:15">
      <c r="A1780" s="1">
        <v>42937</v>
      </c>
      <c r="B1780" s="4" t="s">
        <v>9</v>
      </c>
      <c r="C1780" s="4" t="s">
        <v>13</v>
      </c>
      <c r="D1780" s="5">
        <v>2017</v>
      </c>
      <c r="E1780" s="5" t="s">
        <v>27</v>
      </c>
      <c r="F1780" s="2">
        <v>21.964001</v>
      </c>
      <c r="G1780" s="2">
        <v>22.084</v>
      </c>
      <c r="H1780" s="2">
        <v>21.719999000000001</v>
      </c>
      <c r="I1780" s="2">
        <v>21.893332999999998</v>
      </c>
      <c r="J1780" s="2">
        <v>21.893332999999998</v>
      </c>
      <c r="K1780" s="3">
        <v>73524000</v>
      </c>
      <c r="L1780" s="6">
        <f t="shared" si="111"/>
        <v>-4.6072077381304009E-3</v>
      </c>
      <c r="M1780" s="7">
        <f t="shared" si="109"/>
        <v>12.746334293358245</v>
      </c>
      <c r="N1780" s="2">
        <f t="shared" si="108"/>
        <v>22.355904285714285</v>
      </c>
      <c r="O1780" s="2">
        <f t="shared" si="110"/>
        <v>23.149999800000003</v>
      </c>
    </row>
    <row r="1781" spans="1:15">
      <c r="A1781" s="1">
        <v>42940</v>
      </c>
      <c r="B1781" s="4" t="s">
        <v>10</v>
      </c>
      <c r="C1781" s="4" t="s">
        <v>13</v>
      </c>
      <c r="D1781" s="5">
        <v>2017</v>
      </c>
      <c r="E1781" s="5" t="s">
        <v>27</v>
      </c>
      <c r="F1781" s="2">
        <v>22.016000999999999</v>
      </c>
      <c r="G1781" s="2">
        <v>22.893332999999998</v>
      </c>
      <c r="H1781" s="2">
        <v>22.000668000000001</v>
      </c>
      <c r="I1781" s="2">
        <v>22.834667</v>
      </c>
      <c r="J1781" s="2">
        <v>22.834667</v>
      </c>
      <c r="K1781" s="3">
        <v>129556500</v>
      </c>
      <c r="L1781" s="6">
        <f t="shared" si="111"/>
        <v>4.2996377024914448E-2</v>
      </c>
      <c r="M1781" s="7">
        <f t="shared" si="109"/>
        <v>13.337376865345988</v>
      </c>
      <c r="N1781" s="2">
        <f t="shared" si="108"/>
        <v>22.271809142857141</v>
      </c>
      <c r="O1781" s="2">
        <f t="shared" si="110"/>
        <v>23.209999800000002</v>
      </c>
    </row>
    <row r="1782" spans="1:15">
      <c r="A1782" s="1">
        <v>42941</v>
      </c>
      <c r="B1782" s="4" t="s">
        <v>6</v>
      </c>
      <c r="C1782" s="4" t="s">
        <v>13</v>
      </c>
      <c r="D1782" s="5">
        <v>2017</v>
      </c>
      <c r="E1782" s="5" t="s">
        <v>27</v>
      </c>
      <c r="F1782" s="2">
        <v>23</v>
      </c>
      <c r="G1782" s="2">
        <v>23.040001</v>
      </c>
      <c r="H1782" s="2">
        <v>22.276667</v>
      </c>
      <c r="I1782" s="2">
        <v>22.639999</v>
      </c>
      <c r="J1782" s="2">
        <v>22.639999</v>
      </c>
      <c r="K1782" s="3">
        <v>104838000</v>
      </c>
      <c r="L1782" s="6">
        <f t="shared" si="111"/>
        <v>-8.5251078984423141E-3</v>
      </c>
      <c r="M1782" s="7">
        <f t="shared" si="109"/>
        <v>13.215149180588282</v>
      </c>
      <c r="N1782" s="2">
        <f t="shared" si="108"/>
        <v>22.113428142857142</v>
      </c>
      <c r="O1782" s="2">
        <f t="shared" si="110"/>
        <v>23.225710900000006</v>
      </c>
    </row>
    <row r="1783" spans="1:15">
      <c r="A1783" s="1">
        <v>42942</v>
      </c>
      <c r="B1783" s="4" t="s">
        <v>7</v>
      </c>
      <c r="C1783" s="4" t="s">
        <v>13</v>
      </c>
      <c r="D1783" s="5">
        <v>2017</v>
      </c>
      <c r="E1783" s="5" t="s">
        <v>27</v>
      </c>
      <c r="F1783" s="2">
        <v>22.690666</v>
      </c>
      <c r="G1783" s="2">
        <v>23.033332999999999</v>
      </c>
      <c r="H1783" s="2">
        <v>22.541332000000001</v>
      </c>
      <c r="I1783" s="2">
        <v>22.923331999999998</v>
      </c>
      <c r="J1783" s="2">
        <v>22.923331999999998</v>
      </c>
      <c r="K1783" s="3">
        <v>72312000</v>
      </c>
      <c r="L1783" s="6">
        <f t="shared" si="111"/>
        <v>1.2514709033335158E-2</v>
      </c>
      <c r="M1783" s="7">
        <f t="shared" si="109"/>
        <v>13.393047636448799</v>
      </c>
      <c r="N1783" s="2">
        <f t="shared" si="108"/>
        <v>22.184761714285713</v>
      </c>
      <c r="O1783" s="2">
        <f t="shared" si="110"/>
        <v>23.236666466666673</v>
      </c>
    </row>
    <row r="1784" spans="1:15">
      <c r="A1784" s="1">
        <v>42943</v>
      </c>
      <c r="B1784" s="4" t="s">
        <v>8</v>
      </c>
      <c r="C1784" s="4" t="s">
        <v>13</v>
      </c>
      <c r="D1784" s="5">
        <v>2017</v>
      </c>
      <c r="E1784" s="5" t="s">
        <v>27</v>
      </c>
      <c r="F1784" s="2">
        <v>23.066668</v>
      </c>
      <c r="G1784" s="2">
        <v>23.166668000000001</v>
      </c>
      <c r="H1784" s="2">
        <v>21.752666000000001</v>
      </c>
      <c r="I1784" s="2">
        <v>22.297332999999998</v>
      </c>
      <c r="J1784" s="2">
        <v>22.297332999999998</v>
      </c>
      <c r="K1784" s="3">
        <v>124536000</v>
      </c>
      <c r="L1784" s="6">
        <f t="shared" si="111"/>
        <v>-2.7308377333626729E-2</v>
      </c>
      <c r="M1784" s="7">
        <f t="shared" si="109"/>
        <v>12.999996860611789</v>
      </c>
      <c r="N1784" s="2">
        <f t="shared" si="108"/>
        <v>22.309142999999999</v>
      </c>
      <c r="O1784" s="2">
        <f t="shared" si="110"/>
        <v>23.251688766666671</v>
      </c>
    </row>
    <row r="1785" spans="1:15">
      <c r="A1785" s="1">
        <v>42944</v>
      </c>
      <c r="B1785" s="4" t="s">
        <v>9</v>
      </c>
      <c r="C1785" s="4" t="s">
        <v>13</v>
      </c>
      <c r="D1785" s="5">
        <v>2017</v>
      </c>
      <c r="E1785" s="5" t="s">
        <v>27</v>
      </c>
      <c r="F1785" s="2">
        <v>22.459333000000001</v>
      </c>
      <c r="G1785" s="2">
        <v>22.639999</v>
      </c>
      <c r="H1785" s="2">
        <v>22.167334</v>
      </c>
      <c r="I1785" s="2">
        <v>22.337999</v>
      </c>
      <c r="J1785" s="2">
        <v>22.337999</v>
      </c>
      <c r="K1785" s="3">
        <v>73206000</v>
      </c>
      <c r="L1785" s="6">
        <f t="shared" si="111"/>
        <v>1.8238055645489822E-3</v>
      </c>
      <c r="M1785" s="7">
        <f t="shared" si="109"/>
        <v>13.025530132789841</v>
      </c>
      <c r="N1785" s="2">
        <f t="shared" si="108"/>
        <v>22.506381000000001</v>
      </c>
      <c r="O1785" s="2">
        <f t="shared" si="110"/>
        <v>23.271555433333337</v>
      </c>
    </row>
    <row r="1786" spans="1:15">
      <c r="A1786" s="1">
        <v>42947</v>
      </c>
      <c r="B1786" s="4" t="s">
        <v>10</v>
      </c>
      <c r="C1786" s="4" t="s">
        <v>13</v>
      </c>
      <c r="D1786" s="5">
        <v>2017</v>
      </c>
      <c r="E1786" s="5" t="s">
        <v>27</v>
      </c>
      <c r="F1786" s="2">
        <v>22.366667</v>
      </c>
      <c r="G1786" s="2">
        <v>22.766000999999999</v>
      </c>
      <c r="H1786" s="2">
        <v>21.402666</v>
      </c>
      <c r="I1786" s="2">
        <v>21.564667</v>
      </c>
      <c r="J1786" s="2">
        <v>21.564667</v>
      </c>
      <c r="K1786" s="3">
        <v>128026500</v>
      </c>
      <c r="L1786" s="6">
        <f t="shared" si="111"/>
        <v>-3.4619573579531451E-2</v>
      </c>
      <c r="M1786" s="7">
        <f t="shared" si="109"/>
        <v>12.539972260365788</v>
      </c>
      <c r="N1786" s="2">
        <f t="shared" si="108"/>
        <v>22.793523999999998</v>
      </c>
      <c r="O1786" s="2">
        <f t="shared" si="110"/>
        <v>23.33515546666667</v>
      </c>
    </row>
    <row r="1787" spans="1:15">
      <c r="A1787" s="1">
        <v>42948</v>
      </c>
      <c r="B1787" s="4" t="s">
        <v>6</v>
      </c>
      <c r="C1787" s="4" t="s">
        <v>14</v>
      </c>
      <c r="D1787" s="5">
        <v>2017</v>
      </c>
      <c r="E1787" s="5" t="s">
        <v>27</v>
      </c>
      <c r="F1787" s="2">
        <v>21.533332999999999</v>
      </c>
      <c r="G1787" s="2">
        <v>21.629999000000002</v>
      </c>
      <c r="H1787" s="2">
        <v>21.075333000000001</v>
      </c>
      <c r="I1787" s="2">
        <v>21.304666999999998</v>
      </c>
      <c r="J1787" s="2">
        <v>21.304666999999998</v>
      </c>
      <c r="K1787" s="3">
        <v>124546500</v>
      </c>
      <c r="L1787" s="6">
        <f t="shared" si="111"/>
        <v>-1.2056759327653961E-2</v>
      </c>
      <c r="M1787" s="7">
        <f t="shared" si="109"/>
        <v>12.376724073519448</v>
      </c>
      <c r="N1787" s="2">
        <f t="shared" si="108"/>
        <v>23.175047571428571</v>
      </c>
      <c r="O1787" s="2">
        <f t="shared" si="110"/>
        <v>23.422444300000002</v>
      </c>
    </row>
    <row r="1788" spans="1:15">
      <c r="A1788" s="1">
        <v>42949</v>
      </c>
      <c r="B1788" s="4" t="s">
        <v>7</v>
      </c>
      <c r="C1788" s="4" t="s">
        <v>14</v>
      </c>
      <c r="D1788" s="5">
        <v>2017</v>
      </c>
      <c r="E1788" s="5" t="s">
        <v>27</v>
      </c>
      <c r="F1788" s="2">
        <v>21.262667</v>
      </c>
      <c r="G1788" s="2">
        <v>21.808001000000001</v>
      </c>
      <c r="H1788" s="2">
        <v>20.747999</v>
      </c>
      <c r="I1788" s="2">
        <v>21.725999999999999</v>
      </c>
      <c r="J1788" s="2">
        <v>21.725999999999999</v>
      </c>
      <c r="K1788" s="3">
        <v>196372500</v>
      </c>
      <c r="L1788" s="6">
        <f t="shared" si="111"/>
        <v>1.9776558816901511E-2</v>
      </c>
      <c r="M1788" s="7">
        <f t="shared" si="109"/>
        <v>12.641269643936868</v>
      </c>
      <c r="N1788" s="2">
        <f t="shared" si="108"/>
        <v>23.516285571428568</v>
      </c>
      <c r="O1788" s="2">
        <f t="shared" si="110"/>
        <v>23.526133166666668</v>
      </c>
    </row>
    <row r="1789" spans="1:15">
      <c r="A1789" s="1">
        <v>42950</v>
      </c>
      <c r="B1789" s="4" t="s">
        <v>8</v>
      </c>
      <c r="C1789" s="4" t="s">
        <v>14</v>
      </c>
      <c r="D1789" s="5">
        <v>2017</v>
      </c>
      <c r="E1789" s="5" t="s">
        <v>27</v>
      </c>
      <c r="F1789" s="2">
        <v>23.021999000000001</v>
      </c>
      <c r="G1789" s="2">
        <v>23.333331999999999</v>
      </c>
      <c r="H1789" s="2">
        <v>22.876667000000001</v>
      </c>
      <c r="I1789" s="2">
        <v>23.139334000000002</v>
      </c>
      <c r="J1789" s="2">
        <v>23.139334000000002</v>
      </c>
      <c r="K1789" s="3">
        <v>203025000</v>
      </c>
      <c r="L1789" s="6">
        <f t="shared" si="111"/>
        <v>6.5052655804105797E-2</v>
      </c>
      <c r="M1789" s="7">
        <f t="shared" si="109"/>
        <v>13.528670462814889</v>
      </c>
      <c r="N1789" s="2">
        <f t="shared" si="108"/>
        <v>23.820857</v>
      </c>
      <c r="O1789" s="2">
        <f t="shared" si="110"/>
        <v>23.641133200000002</v>
      </c>
    </row>
    <row r="1790" spans="1:15">
      <c r="A1790" s="1">
        <v>42951</v>
      </c>
      <c r="B1790" s="4" t="s">
        <v>9</v>
      </c>
      <c r="C1790" s="4" t="s">
        <v>14</v>
      </c>
      <c r="D1790" s="5">
        <v>2017</v>
      </c>
      <c r="E1790" s="5" t="s">
        <v>27</v>
      </c>
      <c r="F1790" s="2">
        <v>23.133333</v>
      </c>
      <c r="G1790" s="2">
        <v>23.818000999999999</v>
      </c>
      <c r="H1790" s="2">
        <v>22.886666999999999</v>
      </c>
      <c r="I1790" s="2">
        <v>23.794001000000002</v>
      </c>
      <c r="J1790" s="2">
        <v>23.794001000000002</v>
      </c>
      <c r="K1790" s="3">
        <v>139033500</v>
      </c>
      <c r="L1790" s="6">
        <f t="shared" si="111"/>
        <v>2.8292387326273084E-2</v>
      </c>
      <c r="M1790" s="7">
        <f t="shared" si="109"/>
        <v>13.939721234884631</v>
      </c>
      <c r="N1790" s="2">
        <f t="shared" si="108"/>
        <v>23.979999571428571</v>
      </c>
      <c r="O1790" s="2">
        <f t="shared" si="110"/>
        <v>23.713844299999998</v>
      </c>
    </row>
    <row r="1791" spans="1:15">
      <c r="A1791" s="1">
        <v>42954</v>
      </c>
      <c r="B1791" s="4" t="s">
        <v>10</v>
      </c>
      <c r="C1791" s="4" t="s">
        <v>14</v>
      </c>
      <c r="D1791" s="5">
        <v>2017</v>
      </c>
      <c r="E1791" s="5" t="s">
        <v>27</v>
      </c>
      <c r="F1791" s="2">
        <v>23.823333999999999</v>
      </c>
      <c r="G1791" s="2">
        <v>23.965333999999999</v>
      </c>
      <c r="H1791" s="2">
        <v>23.516666000000001</v>
      </c>
      <c r="I1791" s="2">
        <v>23.677999</v>
      </c>
      <c r="J1791" s="2">
        <v>23.677999</v>
      </c>
      <c r="K1791" s="3">
        <v>94867500</v>
      </c>
      <c r="L1791" s="6">
        <f t="shared" si="111"/>
        <v>-4.8752624663671194E-3</v>
      </c>
      <c r="M1791" s="7">
        <f t="shared" si="109"/>
        <v>13.86688617269021</v>
      </c>
      <c r="N1791" s="2">
        <f t="shared" si="108"/>
        <v>24.031618428571424</v>
      </c>
      <c r="O1791" s="2">
        <f t="shared" si="110"/>
        <v>23.776266533333327</v>
      </c>
    </row>
    <row r="1792" spans="1:15">
      <c r="A1792" s="1">
        <v>42955</v>
      </c>
      <c r="B1792" s="4" t="s">
        <v>6</v>
      </c>
      <c r="C1792" s="4" t="s">
        <v>14</v>
      </c>
      <c r="D1792" s="5">
        <v>2017</v>
      </c>
      <c r="E1792" s="5" t="s">
        <v>27</v>
      </c>
      <c r="F1792" s="2">
        <v>23.835332999999999</v>
      </c>
      <c r="G1792" s="2">
        <v>24.572001</v>
      </c>
      <c r="H1792" s="2">
        <v>23.826668000000002</v>
      </c>
      <c r="I1792" s="2">
        <v>24.347999999999999</v>
      </c>
      <c r="J1792" s="2">
        <v>24.347999999999999</v>
      </c>
      <c r="K1792" s="3">
        <v>111747000</v>
      </c>
      <c r="L1792" s="6">
        <f t="shared" si="111"/>
        <v>2.8296352238210636E-2</v>
      </c>
      <c r="M1792" s="7">
        <f t="shared" si="109"/>
        <v>14.287564820518035</v>
      </c>
      <c r="N1792" s="2">
        <f t="shared" si="108"/>
        <v>24.105332857142855</v>
      </c>
      <c r="O1792" s="2">
        <f t="shared" si="110"/>
        <v>23.820555433333329</v>
      </c>
    </row>
    <row r="1793" spans="1:15">
      <c r="A1793" s="1">
        <v>42956</v>
      </c>
      <c r="B1793" s="4" t="s">
        <v>7</v>
      </c>
      <c r="C1793" s="4" t="s">
        <v>14</v>
      </c>
      <c r="D1793" s="5">
        <v>2017</v>
      </c>
      <c r="E1793" s="5" t="s">
        <v>27</v>
      </c>
      <c r="F1793" s="2">
        <v>24.066668</v>
      </c>
      <c r="G1793" s="2">
        <v>24.666668000000001</v>
      </c>
      <c r="H1793" s="2">
        <v>23.93</v>
      </c>
      <c r="I1793" s="2">
        <v>24.235332</v>
      </c>
      <c r="J1793" s="2">
        <v>24.235332</v>
      </c>
      <c r="K1793" s="3">
        <v>103381500</v>
      </c>
      <c r="L1793" s="6">
        <f t="shared" si="111"/>
        <v>-4.627402661409534E-3</v>
      </c>
      <c r="M1793" s="7">
        <f t="shared" si="109"/>
        <v>14.216823102381099</v>
      </c>
      <c r="N1793" s="2">
        <f t="shared" si="108"/>
        <v>23.978666</v>
      </c>
      <c r="O1793" s="2">
        <f t="shared" si="110"/>
        <v>23.839866566666661</v>
      </c>
    </row>
    <row r="1794" spans="1:15">
      <c r="A1794" s="1">
        <v>42957</v>
      </c>
      <c r="B1794" s="4" t="s">
        <v>8</v>
      </c>
      <c r="C1794" s="4" t="s">
        <v>14</v>
      </c>
      <c r="D1794" s="5">
        <v>2017</v>
      </c>
      <c r="E1794" s="5" t="s">
        <v>27</v>
      </c>
      <c r="F1794" s="2">
        <v>24.106667000000002</v>
      </c>
      <c r="G1794" s="2">
        <v>24.443332999999999</v>
      </c>
      <c r="H1794" s="2">
        <v>23.643999000000001</v>
      </c>
      <c r="I1794" s="2">
        <v>23.693332999999999</v>
      </c>
      <c r="J1794" s="2">
        <v>23.693332999999999</v>
      </c>
      <c r="K1794" s="3">
        <v>106393500</v>
      </c>
      <c r="L1794" s="6">
        <f t="shared" si="111"/>
        <v>-2.2364001450444357E-2</v>
      </c>
      <c r="M1794" s="7">
        <f t="shared" si="109"/>
        <v>13.876514048448293</v>
      </c>
      <c r="N1794" s="2">
        <f t="shared" ref="N1794:N1857" si="112">AVERAGE(I1794:I1800)</f>
        <v>23.825618571428574</v>
      </c>
      <c r="O1794" s="2">
        <f t="shared" si="110"/>
        <v>23.846422133333331</v>
      </c>
    </row>
    <row r="1795" spans="1:15">
      <c r="A1795" s="1">
        <v>42958</v>
      </c>
      <c r="B1795" s="4" t="s">
        <v>9</v>
      </c>
      <c r="C1795" s="4" t="s">
        <v>14</v>
      </c>
      <c r="D1795" s="5">
        <v>2017</v>
      </c>
      <c r="E1795" s="5" t="s">
        <v>27</v>
      </c>
      <c r="F1795" s="2">
        <v>23.797999999999998</v>
      </c>
      <c r="G1795" s="2">
        <v>24.084</v>
      </c>
      <c r="H1795" s="2">
        <v>23.574667000000002</v>
      </c>
      <c r="I1795" s="2">
        <v>23.858000000000001</v>
      </c>
      <c r="J1795" s="2">
        <v>23.858000000000001</v>
      </c>
      <c r="K1795" s="3">
        <v>65487000</v>
      </c>
      <c r="L1795" s="6">
        <f t="shared" si="111"/>
        <v>6.9499297545010429E-3</v>
      </c>
      <c r="M1795" s="7">
        <f t="shared" ref="M1795:M1858" si="113">I1795/$I$2-1</f>
        <v>13.979904776076857</v>
      </c>
      <c r="N1795" s="2">
        <f t="shared" si="112"/>
        <v>23.658571000000002</v>
      </c>
      <c r="O1795" s="2">
        <f t="shared" ref="O1795:O1858" si="114">AVERAGE(I1795:I1824)</f>
        <v>23.836844366666661</v>
      </c>
    </row>
    <row r="1796" spans="1:15">
      <c r="A1796" s="1">
        <v>42961</v>
      </c>
      <c r="B1796" s="4" t="s">
        <v>10</v>
      </c>
      <c r="C1796" s="4" t="s">
        <v>14</v>
      </c>
      <c r="D1796" s="5">
        <v>2017</v>
      </c>
      <c r="E1796" s="5" t="s">
        <v>27</v>
      </c>
      <c r="F1796" s="2">
        <v>24.308665999999999</v>
      </c>
      <c r="G1796" s="2">
        <v>24.510667999999999</v>
      </c>
      <c r="H1796" s="2">
        <v>24.173331999999998</v>
      </c>
      <c r="I1796" s="2">
        <v>24.253332</v>
      </c>
      <c r="J1796" s="2">
        <v>24.253332</v>
      </c>
      <c r="K1796" s="3">
        <v>67788000</v>
      </c>
      <c r="L1796" s="6">
        <f t="shared" ref="L1796:L1859" si="115">(J1796-J1795)/J1795</f>
        <v>1.6570207058429029E-2</v>
      </c>
      <c r="M1796" s="7">
        <f t="shared" si="113"/>
        <v>14.228124899932</v>
      </c>
      <c r="N1796" s="2">
        <f t="shared" si="112"/>
        <v>23.501237571428572</v>
      </c>
      <c r="O1796" s="2">
        <f t="shared" si="114"/>
        <v>23.808222099999998</v>
      </c>
    </row>
    <row r="1797" spans="1:15">
      <c r="A1797" s="1">
        <v>42962</v>
      </c>
      <c r="B1797" s="4" t="s">
        <v>6</v>
      </c>
      <c r="C1797" s="4" t="s">
        <v>14</v>
      </c>
      <c r="D1797" s="5">
        <v>2017</v>
      </c>
      <c r="E1797" s="5" t="s">
        <v>27</v>
      </c>
      <c r="F1797" s="2">
        <v>24.346665999999999</v>
      </c>
      <c r="G1797" s="2">
        <v>24.365998999999999</v>
      </c>
      <c r="H1797" s="2">
        <v>23.957999999999998</v>
      </c>
      <c r="I1797" s="2">
        <v>24.155332999999999</v>
      </c>
      <c r="J1797" s="2">
        <v>24.155332999999999</v>
      </c>
      <c r="K1797" s="3">
        <v>46276500</v>
      </c>
      <c r="L1797" s="6">
        <f t="shared" si="115"/>
        <v>-4.0406406839275325E-3</v>
      </c>
      <c r="M1797" s="7">
        <f t="shared" si="113"/>
        <v>14.166593518921406</v>
      </c>
      <c r="N1797" s="2">
        <f t="shared" si="112"/>
        <v>23.396190142857144</v>
      </c>
      <c r="O1797" s="2">
        <f t="shared" si="114"/>
        <v>23.766999899999995</v>
      </c>
    </row>
    <row r="1798" spans="1:15">
      <c r="A1798" s="1">
        <v>42963</v>
      </c>
      <c r="B1798" s="4" t="s">
        <v>7</v>
      </c>
      <c r="C1798" s="4" t="s">
        <v>14</v>
      </c>
      <c r="D1798" s="5">
        <v>2017</v>
      </c>
      <c r="E1798" s="5" t="s">
        <v>27</v>
      </c>
      <c r="F1798" s="2">
        <v>24.200001</v>
      </c>
      <c r="G1798" s="2">
        <v>24.433332</v>
      </c>
      <c r="H1798" s="2">
        <v>24.167998999999998</v>
      </c>
      <c r="I1798" s="2">
        <v>24.193999999999999</v>
      </c>
      <c r="J1798" s="2">
        <v>24.193999999999999</v>
      </c>
      <c r="K1798" s="3">
        <v>51207000</v>
      </c>
      <c r="L1798" s="6">
        <f t="shared" si="115"/>
        <v>1.6007645185433887E-3</v>
      </c>
      <c r="M1798" s="7">
        <f t="shared" si="113"/>
        <v>14.190871663693665</v>
      </c>
      <c r="N1798" s="2">
        <f t="shared" si="112"/>
        <v>23.306666428571425</v>
      </c>
      <c r="O1798" s="2">
        <f t="shared" si="114"/>
        <v>23.719533233333323</v>
      </c>
    </row>
    <row r="1799" spans="1:15">
      <c r="A1799" s="1">
        <v>42964</v>
      </c>
      <c r="B1799" s="4" t="s">
        <v>8</v>
      </c>
      <c r="C1799" s="4" t="s">
        <v>14</v>
      </c>
      <c r="D1799" s="5">
        <v>2017</v>
      </c>
      <c r="E1799" s="5" t="s">
        <v>27</v>
      </c>
      <c r="F1799" s="2">
        <v>24.080666999999998</v>
      </c>
      <c r="G1799" s="2">
        <v>24.219999000000001</v>
      </c>
      <c r="H1799" s="2">
        <v>23.439333000000001</v>
      </c>
      <c r="I1799" s="2">
        <v>23.461331999999999</v>
      </c>
      <c r="J1799" s="2">
        <v>23.461331999999999</v>
      </c>
      <c r="K1799" s="3">
        <v>75415500</v>
      </c>
      <c r="L1799" s="6">
        <f t="shared" si="115"/>
        <v>-3.0283045383152862E-2</v>
      </c>
      <c r="M1799" s="7">
        <f t="shared" si="113"/>
        <v>13.730845807692379</v>
      </c>
      <c r="N1799" s="2">
        <f t="shared" si="112"/>
        <v>23.165142571428571</v>
      </c>
      <c r="O1799" s="2">
        <f t="shared" si="114"/>
        <v>23.667733199999994</v>
      </c>
    </row>
    <row r="1800" spans="1:15">
      <c r="A1800" s="1">
        <v>42965</v>
      </c>
      <c r="B1800" s="4" t="s">
        <v>9</v>
      </c>
      <c r="C1800" s="4" t="s">
        <v>14</v>
      </c>
      <c r="D1800" s="5">
        <v>2017</v>
      </c>
      <c r="E1800" s="5" t="s">
        <v>27</v>
      </c>
      <c r="F1800" s="2">
        <v>23.527332000000001</v>
      </c>
      <c r="G1800" s="2">
        <v>23.6</v>
      </c>
      <c r="H1800" s="2">
        <v>23.053332999999999</v>
      </c>
      <c r="I1800" s="2">
        <v>23.164000000000001</v>
      </c>
      <c r="J1800" s="2">
        <v>23.164000000000001</v>
      </c>
      <c r="K1800" s="3">
        <v>81123000</v>
      </c>
      <c r="L1800" s="6">
        <f t="shared" si="115"/>
        <v>-1.2673278737967532E-2</v>
      </c>
      <c r="M1800" s="7">
        <f t="shared" si="113"/>
        <v>13.544157692725474</v>
      </c>
      <c r="N1800" s="2">
        <f t="shared" si="112"/>
        <v>23.105523857142856</v>
      </c>
      <c r="O1800" s="2">
        <f t="shared" si="114"/>
        <v>23.643688799999996</v>
      </c>
    </row>
    <row r="1801" spans="1:15">
      <c r="A1801" s="1">
        <v>42968</v>
      </c>
      <c r="B1801" s="4" t="s">
        <v>10</v>
      </c>
      <c r="C1801" s="4" t="s">
        <v>14</v>
      </c>
      <c r="D1801" s="5">
        <v>2017</v>
      </c>
      <c r="E1801" s="5" t="s">
        <v>27</v>
      </c>
      <c r="F1801" s="2">
        <v>23.054666999999998</v>
      </c>
      <c r="G1801" s="2">
        <v>23.054666999999998</v>
      </c>
      <c r="H1801" s="2">
        <v>22.123332999999999</v>
      </c>
      <c r="I1801" s="2">
        <v>22.524000000000001</v>
      </c>
      <c r="J1801" s="2">
        <v>22.524000000000001</v>
      </c>
      <c r="K1801" s="3">
        <v>97431000</v>
      </c>
      <c r="L1801" s="6">
        <f t="shared" si="115"/>
        <v>-2.7629079606285637E-2</v>
      </c>
      <c r="M1801" s="7">
        <f t="shared" si="113"/>
        <v>13.142316002026789</v>
      </c>
      <c r="N1801" s="2">
        <f t="shared" si="112"/>
        <v>23.104571428571429</v>
      </c>
      <c r="O1801" s="2">
        <f t="shared" si="114"/>
        <v>23.630511033333331</v>
      </c>
    </row>
    <row r="1802" spans="1:15">
      <c r="A1802" s="1">
        <v>42969</v>
      </c>
      <c r="B1802" s="4" t="s">
        <v>6</v>
      </c>
      <c r="C1802" s="4" t="s">
        <v>14</v>
      </c>
      <c r="D1802" s="5">
        <v>2017</v>
      </c>
      <c r="E1802" s="5" t="s">
        <v>27</v>
      </c>
      <c r="F1802" s="2">
        <v>22.742000999999998</v>
      </c>
      <c r="G1802" s="2">
        <v>22.815999999999999</v>
      </c>
      <c r="H1802" s="2">
        <v>22.491333000000001</v>
      </c>
      <c r="I1802" s="2">
        <v>22.756665999999999</v>
      </c>
      <c r="J1802" s="2">
        <v>22.756665999999999</v>
      </c>
      <c r="K1802" s="3">
        <v>64830000</v>
      </c>
      <c r="L1802" s="6">
        <f t="shared" si="115"/>
        <v>1.032969277215407E-2</v>
      </c>
      <c r="M1802" s="7">
        <f t="shared" si="113"/>
        <v>13.288401781414445</v>
      </c>
      <c r="N1802" s="2">
        <f t="shared" si="112"/>
        <v>23.250476285714285</v>
      </c>
      <c r="O1802" s="2">
        <f t="shared" si="114"/>
        <v>23.65335546666666</v>
      </c>
    </row>
    <row r="1803" spans="1:15">
      <c r="A1803" s="1">
        <v>42970</v>
      </c>
      <c r="B1803" s="4" t="s">
        <v>7</v>
      </c>
      <c r="C1803" s="4" t="s">
        <v>14</v>
      </c>
      <c r="D1803" s="5">
        <v>2017</v>
      </c>
      <c r="E1803" s="5" t="s">
        <v>27</v>
      </c>
      <c r="F1803" s="2">
        <v>22.599333000000001</v>
      </c>
      <c r="G1803" s="2">
        <v>23.565999999999999</v>
      </c>
      <c r="H1803" s="2">
        <v>22.553332999999999</v>
      </c>
      <c r="I1803" s="2">
        <v>23.518000000000001</v>
      </c>
      <c r="J1803" s="2">
        <v>23.518000000000001</v>
      </c>
      <c r="K1803" s="3">
        <v>74317500</v>
      </c>
      <c r="L1803" s="6">
        <f t="shared" si="115"/>
        <v>3.3455427961196139E-2</v>
      </c>
      <c r="M1803" s="7">
        <f t="shared" si="113"/>
        <v>13.766426377893181</v>
      </c>
      <c r="N1803" s="2">
        <f t="shared" si="112"/>
        <v>23.389047857142856</v>
      </c>
      <c r="O1803" s="2">
        <f t="shared" si="114"/>
        <v>23.683711066666664</v>
      </c>
    </row>
    <row r="1804" spans="1:15">
      <c r="A1804" s="1">
        <v>42971</v>
      </c>
      <c r="B1804" s="4" t="s">
        <v>8</v>
      </c>
      <c r="C1804" s="4" t="s">
        <v>14</v>
      </c>
      <c r="D1804" s="5">
        <v>2017</v>
      </c>
      <c r="E1804" s="5" t="s">
        <v>27</v>
      </c>
      <c r="F1804" s="2">
        <v>23.501332999999999</v>
      </c>
      <c r="G1804" s="2">
        <v>23.777332000000001</v>
      </c>
      <c r="H1804" s="2">
        <v>23.315999999999999</v>
      </c>
      <c r="I1804" s="2">
        <v>23.528666999999999</v>
      </c>
      <c r="J1804" s="2">
        <v>23.528666999999999</v>
      </c>
      <c r="K1804" s="3">
        <v>68770500</v>
      </c>
      <c r="L1804" s="6">
        <f t="shared" si="115"/>
        <v>4.5356748022782478E-4</v>
      </c>
      <c r="M1804" s="7">
        <f t="shared" si="113"/>
        <v>13.773123948697373</v>
      </c>
      <c r="N1804" s="2">
        <f t="shared" si="112"/>
        <v>23.414095428571425</v>
      </c>
      <c r="O1804" s="2">
        <f t="shared" si="114"/>
        <v>23.689399966666667</v>
      </c>
    </row>
    <row r="1805" spans="1:15">
      <c r="A1805" s="1">
        <v>42972</v>
      </c>
      <c r="B1805" s="4" t="s">
        <v>9</v>
      </c>
      <c r="C1805" s="4" t="s">
        <v>14</v>
      </c>
      <c r="D1805" s="5">
        <v>2017</v>
      </c>
      <c r="E1805" s="5" t="s">
        <v>27</v>
      </c>
      <c r="F1805" s="2">
        <v>23.615998999999999</v>
      </c>
      <c r="G1805" s="2">
        <v>23.712667</v>
      </c>
      <c r="H1805" s="2">
        <v>23.153334000000001</v>
      </c>
      <c r="I1805" s="2">
        <v>23.203333000000001</v>
      </c>
      <c r="J1805" s="2">
        <v>23.203333000000001</v>
      </c>
      <c r="K1805" s="3">
        <v>52260000</v>
      </c>
      <c r="L1805" s="6">
        <f t="shared" si="115"/>
        <v>-1.3827132663316541E-2</v>
      </c>
      <c r="M1805" s="7">
        <f t="shared" si="113"/>
        <v>13.568854004007115</v>
      </c>
      <c r="N1805" s="2">
        <f t="shared" si="112"/>
        <v>23.382285857142858</v>
      </c>
      <c r="O1805" s="2">
        <f t="shared" si="114"/>
        <v>23.698177733333335</v>
      </c>
    </row>
    <row r="1806" spans="1:15">
      <c r="A1806" s="1">
        <v>42975</v>
      </c>
      <c r="B1806" s="4" t="s">
        <v>10</v>
      </c>
      <c r="C1806" s="4" t="s">
        <v>14</v>
      </c>
      <c r="D1806" s="5">
        <v>2017</v>
      </c>
      <c r="E1806" s="5" t="s">
        <v>27</v>
      </c>
      <c r="F1806" s="2">
        <v>23.152000000000001</v>
      </c>
      <c r="G1806" s="2">
        <v>23.156668</v>
      </c>
      <c r="H1806" s="2">
        <v>22.648001000000001</v>
      </c>
      <c r="I1806" s="2">
        <v>23.044001000000002</v>
      </c>
      <c r="J1806" s="2">
        <v>23.044001000000002</v>
      </c>
      <c r="K1806" s="3">
        <v>56460000</v>
      </c>
      <c r="L1806" s="6">
        <f t="shared" si="115"/>
        <v>-6.8667721141613203E-3</v>
      </c>
      <c r="M1806" s="7">
        <f t="shared" si="113"/>
        <v>13.468813003597111</v>
      </c>
      <c r="N1806" s="2">
        <f t="shared" si="112"/>
        <v>23.348761999999997</v>
      </c>
      <c r="O1806" s="2">
        <f t="shared" si="114"/>
        <v>23.686822199999998</v>
      </c>
    </row>
    <row r="1807" spans="1:15">
      <c r="A1807" s="1">
        <v>42976</v>
      </c>
      <c r="B1807" s="4" t="s">
        <v>6</v>
      </c>
      <c r="C1807" s="4" t="s">
        <v>14</v>
      </c>
      <c r="D1807" s="5">
        <v>2017</v>
      </c>
      <c r="E1807" s="5" t="s">
        <v>27</v>
      </c>
      <c r="F1807" s="2">
        <v>22.632000000000001</v>
      </c>
      <c r="G1807" s="2">
        <v>23.27</v>
      </c>
      <c r="H1807" s="2">
        <v>22.583331999999999</v>
      </c>
      <c r="I1807" s="2">
        <v>23.157333000000001</v>
      </c>
      <c r="J1807" s="2">
        <v>23.157333000000001</v>
      </c>
      <c r="K1807" s="3">
        <v>61105500</v>
      </c>
      <c r="L1807" s="6">
        <f t="shared" si="115"/>
        <v>4.9180695661313221E-3</v>
      </c>
      <c r="M1807" s="7">
        <f t="shared" si="113"/>
        <v>13.539971632488147</v>
      </c>
      <c r="N1807" s="2">
        <f t="shared" si="112"/>
        <v>23.395904857142856</v>
      </c>
      <c r="O1807" s="2">
        <f t="shared" si="114"/>
        <v>23.708888800000004</v>
      </c>
    </row>
    <row r="1808" spans="1:15">
      <c r="A1808" s="1">
        <v>42977</v>
      </c>
      <c r="B1808" s="4" t="s">
        <v>7</v>
      </c>
      <c r="C1808" s="4" t="s">
        <v>14</v>
      </c>
      <c r="D1808" s="5">
        <v>2017</v>
      </c>
      <c r="E1808" s="5" t="s">
        <v>27</v>
      </c>
      <c r="F1808" s="2">
        <v>23.311333000000001</v>
      </c>
      <c r="G1808" s="2">
        <v>23.564667</v>
      </c>
      <c r="H1808" s="2">
        <v>23.133333</v>
      </c>
      <c r="I1808" s="2">
        <v>23.545334</v>
      </c>
      <c r="J1808" s="2">
        <v>23.545334</v>
      </c>
      <c r="K1808" s="3">
        <v>51193500</v>
      </c>
      <c r="L1808" s="6">
        <f t="shared" si="115"/>
        <v>1.6754995059232388E-2</v>
      </c>
      <c r="M1808" s="7">
        <f t="shared" si="113"/>
        <v>13.783588785351865</v>
      </c>
      <c r="N1808" s="2">
        <f t="shared" si="112"/>
        <v>23.358190571428572</v>
      </c>
      <c r="O1808" s="2">
        <f t="shared" si="114"/>
        <v>23.724977666666671</v>
      </c>
    </row>
    <row r="1809" spans="1:15">
      <c r="A1809" s="1">
        <v>42978</v>
      </c>
      <c r="B1809" s="4" t="s">
        <v>8</v>
      </c>
      <c r="C1809" s="4" t="s">
        <v>14</v>
      </c>
      <c r="D1809" s="5">
        <v>2017</v>
      </c>
      <c r="E1809" s="5" t="s">
        <v>27</v>
      </c>
      <c r="F1809" s="2">
        <v>23.57</v>
      </c>
      <c r="G1809" s="2">
        <v>23.896000000000001</v>
      </c>
      <c r="H1809" s="2">
        <v>23.521334</v>
      </c>
      <c r="I1809" s="2">
        <v>23.726666999999999</v>
      </c>
      <c r="J1809" s="2">
        <v>23.726666999999999</v>
      </c>
      <c r="K1809" s="3">
        <v>61092000</v>
      </c>
      <c r="L1809" s="6">
        <f t="shared" si="115"/>
        <v>7.7014409734004466E-3</v>
      </c>
      <c r="M1809" s="7">
        <f t="shared" si="113"/>
        <v>13.897443721757277</v>
      </c>
      <c r="N1809" s="2">
        <f t="shared" si="112"/>
        <v>23.458285714285715</v>
      </c>
      <c r="O1809" s="2">
        <f t="shared" si="114"/>
        <v>23.730533200000004</v>
      </c>
    </row>
    <row r="1810" spans="1:15">
      <c r="A1810" s="1">
        <v>42979</v>
      </c>
      <c r="B1810" s="4" t="s">
        <v>9</v>
      </c>
      <c r="C1810" s="4" t="s">
        <v>15</v>
      </c>
      <c r="D1810" s="5">
        <v>2017</v>
      </c>
      <c r="E1810" s="5" t="s">
        <v>27</v>
      </c>
      <c r="F1810" s="2">
        <v>23.741333000000001</v>
      </c>
      <c r="G1810" s="2">
        <v>23.839333</v>
      </c>
      <c r="H1810" s="2">
        <v>23.579332000000001</v>
      </c>
      <c r="I1810" s="2">
        <v>23.693332999999999</v>
      </c>
      <c r="J1810" s="2">
        <v>23.693332999999999</v>
      </c>
      <c r="K1810" s="3">
        <v>45742500</v>
      </c>
      <c r="L1810" s="6">
        <f t="shared" si="115"/>
        <v>-1.4049170918106607E-3</v>
      </c>
      <c r="M1810" s="7">
        <f t="shared" si="113"/>
        <v>13.876514048448293</v>
      </c>
      <c r="N1810" s="2">
        <f t="shared" si="112"/>
        <v>23.523523571428569</v>
      </c>
      <c r="O1810" s="2">
        <f t="shared" si="114"/>
        <v>23.729799833333331</v>
      </c>
    </row>
    <row r="1811" spans="1:15">
      <c r="A1811" s="1">
        <v>42983</v>
      </c>
      <c r="B1811" s="4" t="s">
        <v>6</v>
      </c>
      <c r="C1811" s="4" t="s">
        <v>15</v>
      </c>
      <c r="D1811" s="5">
        <v>2017</v>
      </c>
      <c r="E1811" s="5" t="s">
        <v>27</v>
      </c>
      <c r="F1811" s="2">
        <v>23.586666000000001</v>
      </c>
      <c r="G1811" s="2">
        <v>23.699332999999999</v>
      </c>
      <c r="H1811" s="2">
        <v>23.059334</v>
      </c>
      <c r="I1811" s="2">
        <v>23.306000000000001</v>
      </c>
      <c r="J1811" s="2">
        <v>23.306000000000001</v>
      </c>
      <c r="K1811" s="3">
        <v>57526500</v>
      </c>
      <c r="L1811" s="6">
        <f t="shared" si="115"/>
        <v>-1.634776331384015E-2</v>
      </c>
      <c r="M1811" s="7">
        <f t="shared" si="113"/>
        <v>13.633316317849243</v>
      </c>
      <c r="N1811" s="2">
        <f t="shared" si="112"/>
        <v>23.626666428571429</v>
      </c>
      <c r="O1811" s="2">
        <f t="shared" si="114"/>
        <v>23.719133166666666</v>
      </c>
    </row>
    <row r="1812" spans="1:15">
      <c r="A1812" s="1">
        <v>42984</v>
      </c>
      <c r="B1812" s="4" t="s">
        <v>7</v>
      </c>
      <c r="C1812" s="4" t="s">
        <v>15</v>
      </c>
      <c r="D1812" s="5">
        <v>2017</v>
      </c>
      <c r="E1812" s="5" t="s">
        <v>27</v>
      </c>
      <c r="F1812" s="2">
        <v>23.299999</v>
      </c>
      <c r="G1812" s="2">
        <v>23.398665999999999</v>
      </c>
      <c r="H1812" s="2">
        <v>22.770665999999999</v>
      </c>
      <c r="I1812" s="2">
        <v>22.968665999999999</v>
      </c>
      <c r="J1812" s="2">
        <v>22.968665999999999</v>
      </c>
      <c r="K1812" s="3">
        <v>61371000</v>
      </c>
      <c r="L1812" s="6">
        <f t="shared" si="115"/>
        <v>-1.4474126834291685E-2</v>
      </c>
      <c r="M1812" s="7">
        <f t="shared" si="113"/>
        <v>13.421511841458383</v>
      </c>
      <c r="N1812" s="2">
        <f t="shared" si="112"/>
        <v>23.893809428571426</v>
      </c>
      <c r="O1812" s="2">
        <f t="shared" si="114"/>
        <v>23.732822066666664</v>
      </c>
    </row>
    <row r="1813" spans="1:15">
      <c r="A1813" s="1">
        <v>42985</v>
      </c>
      <c r="B1813" s="4" t="s">
        <v>8</v>
      </c>
      <c r="C1813" s="4" t="s">
        <v>15</v>
      </c>
      <c r="D1813" s="5">
        <v>2017</v>
      </c>
      <c r="E1813" s="5" t="s">
        <v>27</v>
      </c>
      <c r="F1813" s="2">
        <v>23.065332000000001</v>
      </c>
      <c r="G1813" s="2">
        <v>23.498667000000001</v>
      </c>
      <c r="H1813" s="2">
        <v>22.896667000000001</v>
      </c>
      <c r="I1813" s="2">
        <v>23.374001</v>
      </c>
      <c r="J1813" s="2">
        <v>23.374001</v>
      </c>
      <c r="K1813" s="3">
        <v>63588000</v>
      </c>
      <c r="L1813" s="6">
        <f t="shared" si="115"/>
        <v>1.7647302633944911E-2</v>
      </c>
      <c r="M1813" s="7">
        <f t="shared" si="113"/>
        <v>13.676012625363619</v>
      </c>
      <c r="N1813" s="2">
        <f t="shared" si="112"/>
        <v>24.229809571428575</v>
      </c>
      <c r="O1813" s="2">
        <f t="shared" si="114"/>
        <v>23.7664221</v>
      </c>
    </row>
    <row r="1814" spans="1:15">
      <c r="A1814" s="1">
        <v>42986</v>
      </c>
      <c r="B1814" s="4" t="s">
        <v>9</v>
      </c>
      <c r="C1814" s="4" t="s">
        <v>15</v>
      </c>
      <c r="D1814" s="5">
        <v>2017</v>
      </c>
      <c r="E1814" s="5" t="s">
        <v>27</v>
      </c>
      <c r="F1814" s="2">
        <v>23.266000999999999</v>
      </c>
      <c r="G1814" s="2">
        <v>23.318666</v>
      </c>
      <c r="H1814" s="2">
        <v>22.82</v>
      </c>
      <c r="I1814" s="2">
        <v>22.893332999999998</v>
      </c>
      <c r="J1814" s="2">
        <v>22.893332999999998</v>
      </c>
      <c r="K1814" s="3">
        <v>48952500</v>
      </c>
      <c r="L1814" s="6">
        <f t="shared" si="115"/>
        <v>-2.0564215771189599E-2</v>
      </c>
      <c r="M1814" s="7">
        <f t="shared" si="113"/>
        <v>13.374211935074939</v>
      </c>
      <c r="N1814" s="2">
        <f t="shared" si="112"/>
        <v>24.557333428571432</v>
      </c>
      <c r="O1814" s="2">
        <f t="shared" si="114"/>
        <v>23.76908873333333</v>
      </c>
    </row>
    <row r="1815" spans="1:15">
      <c r="A1815" s="1">
        <v>42989</v>
      </c>
      <c r="B1815" s="4" t="s">
        <v>10</v>
      </c>
      <c r="C1815" s="4" t="s">
        <v>15</v>
      </c>
      <c r="D1815" s="5">
        <v>2017</v>
      </c>
      <c r="E1815" s="5" t="s">
        <v>27</v>
      </c>
      <c r="F1815" s="2">
        <v>23.423331999999998</v>
      </c>
      <c r="G1815" s="2">
        <v>24.247333999999999</v>
      </c>
      <c r="H1815" s="2">
        <v>23.333331999999999</v>
      </c>
      <c r="I1815" s="2">
        <v>24.245999999999999</v>
      </c>
      <c r="J1815" s="2">
        <v>24.245999999999999</v>
      </c>
      <c r="K1815" s="3">
        <v>115006500</v>
      </c>
      <c r="L1815" s="6">
        <f t="shared" si="115"/>
        <v>5.9085629864380186E-2</v>
      </c>
      <c r="M1815" s="7">
        <f t="shared" si="113"/>
        <v>14.223521301062933</v>
      </c>
      <c r="N1815" s="2">
        <f t="shared" si="112"/>
        <v>24.859238142857144</v>
      </c>
      <c r="O1815" s="2">
        <f t="shared" si="114"/>
        <v>23.772866499999999</v>
      </c>
    </row>
    <row r="1816" spans="1:15">
      <c r="A1816" s="1">
        <v>42990</v>
      </c>
      <c r="B1816" s="4" t="s">
        <v>6</v>
      </c>
      <c r="C1816" s="4" t="s">
        <v>15</v>
      </c>
      <c r="D1816" s="5">
        <v>2017</v>
      </c>
      <c r="E1816" s="5" t="s">
        <v>27</v>
      </c>
      <c r="F1816" s="2">
        <v>24.299334000000002</v>
      </c>
      <c r="G1816" s="2">
        <v>24.584</v>
      </c>
      <c r="H1816" s="2">
        <v>24.026667</v>
      </c>
      <c r="I1816" s="2">
        <v>24.183332</v>
      </c>
      <c r="J1816" s="2">
        <v>24.183332</v>
      </c>
      <c r="K1816" s="3">
        <v>89593500</v>
      </c>
      <c r="L1816" s="6">
        <f t="shared" si="115"/>
        <v>-2.5846737606202517E-3</v>
      </c>
      <c r="M1816" s="7">
        <f t="shared" si="113"/>
        <v>14.184173465011831</v>
      </c>
      <c r="N1816" s="2">
        <f t="shared" si="112"/>
        <v>24.956571571428572</v>
      </c>
      <c r="O1816" s="2">
        <f t="shared" si="114"/>
        <v>23.71359983333333</v>
      </c>
    </row>
    <row r="1817" spans="1:15">
      <c r="A1817" s="1">
        <v>42991</v>
      </c>
      <c r="B1817" s="4" t="s">
        <v>7</v>
      </c>
      <c r="C1817" s="4" t="s">
        <v>15</v>
      </c>
      <c r="D1817" s="5">
        <v>2017</v>
      </c>
      <c r="E1817" s="5" t="s">
        <v>27</v>
      </c>
      <c r="F1817" s="2">
        <v>24.254667000000001</v>
      </c>
      <c r="G1817" s="2">
        <v>24.538</v>
      </c>
      <c r="H1817" s="2">
        <v>23.972667999999999</v>
      </c>
      <c r="I1817" s="2">
        <v>24.415333</v>
      </c>
      <c r="J1817" s="2">
        <v>24.415333</v>
      </c>
      <c r="K1817" s="3">
        <v>62778000</v>
      </c>
      <c r="L1817" s="6">
        <f t="shared" si="115"/>
        <v>9.593425752911151E-3</v>
      </c>
      <c r="M1817" s="7">
        <f t="shared" si="113"/>
        <v>14.329841705767747</v>
      </c>
      <c r="N1817" s="2">
        <f t="shared" si="112"/>
        <v>24.992095428571425</v>
      </c>
      <c r="O1817" s="2">
        <f t="shared" si="114"/>
        <v>23.657133166666664</v>
      </c>
    </row>
    <row r="1818" spans="1:15">
      <c r="A1818" s="1">
        <v>42992</v>
      </c>
      <c r="B1818" s="4" t="s">
        <v>8</v>
      </c>
      <c r="C1818" s="4" t="s">
        <v>15</v>
      </c>
      <c r="D1818" s="5">
        <v>2017</v>
      </c>
      <c r="E1818" s="5" t="s">
        <v>27</v>
      </c>
      <c r="F1818" s="2">
        <v>24.288668000000001</v>
      </c>
      <c r="G1818" s="2">
        <v>25.197331999999999</v>
      </c>
      <c r="H1818" s="2">
        <v>24.175332999999998</v>
      </c>
      <c r="I1818" s="2">
        <v>25.176000999999999</v>
      </c>
      <c r="J1818" s="2">
        <v>25.176000999999999</v>
      </c>
      <c r="K1818" s="3">
        <v>108037500</v>
      </c>
      <c r="L1818" s="6">
        <f t="shared" si="115"/>
        <v>3.1155339966077833E-2</v>
      </c>
      <c r="M1818" s="7">
        <f t="shared" si="113"/>
        <v>14.807448135737099</v>
      </c>
      <c r="N1818" s="2">
        <f t="shared" si="112"/>
        <v>24.847905000000001</v>
      </c>
      <c r="O1818" s="2">
        <f t="shared" si="114"/>
        <v>23.567377666666665</v>
      </c>
    </row>
    <row r="1819" spans="1:15">
      <c r="A1819" s="1">
        <v>42993</v>
      </c>
      <c r="B1819" s="4" t="s">
        <v>9</v>
      </c>
      <c r="C1819" s="4" t="s">
        <v>15</v>
      </c>
      <c r="D1819" s="5">
        <v>2017</v>
      </c>
      <c r="E1819" s="5" t="s">
        <v>27</v>
      </c>
      <c r="F1819" s="2">
        <v>24.967333</v>
      </c>
      <c r="G1819" s="2">
        <v>25.333331999999999</v>
      </c>
      <c r="H1819" s="2">
        <v>24.846665999999999</v>
      </c>
      <c r="I1819" s="2">
        <v>25.320667</v>
      </c>
      <c r="J1819" s="2">
        <v>25.320667</v>
      </c>
      <c r="K1819" s="3">
        <v>81307500</v>
      </c>
      <c r="L1819" s="6">
        <f t="shared" si="115"/>
        <v>5.7461866163733017E-3</v>
      </c>
      <c r="M1819" s="7">
        <f t="shared" si="113"/>
        <v>14.898280682653686</v>
      </c>
      <c r="N1819" s="2">
        <f t="shared" si="112"/>
        <v>24.536952285714285</v>
      </c>
      <c r="O1819" s="2">
        <f t="shared" si="114"/>
        <v>23.452999866666666</v>
      </c>
    </row>
    <row r="1820" spans="1:15">
      <c r="A1820" s="1">
        <v>42996</v>
      </c>
      <c r="B1820" s="4" t="s">
        <v>10</v>
      </c>
      <c r="C1820" s="4" t="s">
        <v>15</v>
      </c>
      <c r="D1820" s="5">
        <v>2017</v>
      </c>
      <c r="E1820" s="5" t="s">
        <v>27</v>
      </c>
      <c r="F1820" s="2">
        <v>25.35</v>
      </c>
      <c r="G1820" s="2">
        <v>25.974001000000001</v>
      </c>
      <c r="H1820" s="2">
        <v>25.178667000000001</v>
      </c>
      <c r="I1820" s="2">
        <v>25.666668000000001</v>
      </c>
      <c r="J1820" s="2">
        <v>25.666668000000001</v>
      </c>
      <c r="K1820" s="3">
        <v>107820000</v>
      </c>
      <c r="L1820" s="6">
        <f t="shared" si="115"/>
        <v>1.3664766413933768E-2</v>
      </c>
      <c r="M1820" s="7">
        <f t="shared" si="113"/>
        <v>15.115526974565306</v>
      </c>
      <c r="N1820" s="2">
        <f t="shared" si="112"/>
        <v>24.207809285714291</v>
      </c>
      <c r="O1820" s="2">
        <f t="shared" si="114"/>
        <v>23.322022066666666</v>
      </c>
    </row>
    <row r="1821" spans="1:15">
      <c r="A1821" s="1">
        <v>42997</v>
      </c>
      <c r="B1821" s="4" t="s">
        <v>6</v>
      </c>
      <c r="C1821" s="4" t="s">
        <v>15</v>
      </c>
      <c r="D1821" s="5">
        <v>2017</v>
      </c>
      <c r="E1821" s="5" t="s">
        <v>27</v>
      </c>
      <c r="F1821" s="2">
        <v>25.333331999999999</v>
      </c>
      <c r="G1821" s="2">
        <v>25.492666</v>
      </c>
      <c r="H1821" s="2">
        <v>24.904667</v>
      </c>
      <c r="I1821" s="2">
        <v>25.006665999999999</v>
      </c>
      <c r="J1821" s="2">
        <v>25.006665999999999</v>
      </c>
      <c r="K1821" s="3">
        <v>96778500</v>
      </c>
      <c r="L1821" s="6">
        <f t="shared" si="115"/>
        <v>-2.5714362300552691E-2</v>
      </c>
      <c r="M1821" s="7">
        <f t="shared" si="113"/>
        <v>14.701126475277002</v>
      </c>
      <c r="N1821" s="2">
        <f t="shared" si="112"/>
        <v>23.788475714285713</v>
      </c>
      <c r="O1821" s="2">
        <f t="shared" si="114"/>
        <v>23.177755366666663</v>
      </c>
    </row>
    <row r="1822" spans="1:15">
      <c r="A1822" s="1">
        <v>42998</v>
      </c>
      <c r="B1822" s="4" t="s">
        <v>7</v>
      </c>
      <c r="C1822" s="4" t="s">
        <v>15</v>
      </c>
      <c r="D1822" s="5">
        <v>2017</v>
      </c>
      <c r="E1822" s="5" t="s">
        <v>27</v>
      </c>
      <c r="F1822" s="2">
        <v>24.866667</v>
      </c>
      <c r="G1822" s="2">
        <v>25.216667000000001</v>
      </c>
      <c r="H1822" s="2">
        <v>24.738001000000001</v>
      </c>
      <c r="I1822" s="2">
        <v>24.927333999999998</v>
      </c>
      <c r="J1822" s="2">
        <v>24.927333999999998</v>
      </c>
      <c r="K1822" s="3">
        <v>73786500</v>
      </c>
      <c r="L1822" s="6">
        <f t="shared" si="115"/>
        <v>-3.1724341021710312E-3</v>
      </c>
      <c r="M1822" s="7">
        <f t="shared" si="113"/>
        <v>14.651315686204333</v>
      </c>
      <c r="N1822" s="2">
        <f t="shared" si="112"/>
        <v>23.450380428571428</v>
      </c>
      <c r="O1822" s="2">
        <f t="shared" si="114"/>
        <v>23.080933133333328</v>
      </c>
    </row>
    <row r="1823" spans="1:15">
      <c r="A1823" s="1">
        <v>42999</v>
      </c>
      <c r="B1823" s="4" t="s">
        <v>8</v>
      </c>
      <c r="C1823" s="4" t="s">
        <v>15</v>
      </c>
      <c r="D1823" s="5">
        <v>2017</v>
      </c>
      <c r="E1823" s="5" t="s">
        <v>27</v>
      </c>
      <c r="F1823" s="2">
        <v>24.993334000000001</v>
      </c>
      <c r="G1823" s="2">
        <v>25.122</v>
      </c>
      <c r="H1823" s="2">
        <v>24.300667000000001</v>
      </c>
      <c r="I1823" s="2">
        <v>24.431999000000001</v>
      </c>
      <c r="J1823" s="2">
        <v>24.431999000000001</v>
      </c>
      <c r="K1823" s="3">
        <v>69273000</v>
      </c>
      <c r="L1823" s="6">
        <f t="shared" si="115"/>
        <v>-1.9871158303571383E-2</v>
      </c>
      <c r="M1823" s="7">
        <f t="shared" si="113"/>
        <v>14.340305914544597</v>
      </c>
      <c r="N1823" s="2">
        <f t="shared" si="112"/>
        <v>23.137904142857142</v>
      </c>
      <c r="O1823" s="2">
        <f t="shared" si="114"/>
        <v>22.963533100000003</v>
      </c>
    </row>
    <row r="1824" spans="1:15">
      <c r="A1824" s="1">
        <v>43000</v>
      </c>
      <c r="B1824" s="4" t="s">
        <v>9</v>
      </c>
      <c r="C1824" s="4" t="s">
        <v>15</v>
      </c>
      <c r="D1824" s="5">
        <v>2017</v>
      </c>
      <c r="E1824" s="5" t="s">
        <v>27</v>
      </c>
      <c r="F1824" s="2">
        <v>24.432666999999999</v>
      </c>
      <c r="G1824" s="2">
        <v>24.66</v>
      </c>
      <c r="H1824" s="2">
        <v>23.391999999999999</v>
      </c>
      <c r="I1824" s="2">
        <v>23.405999999999999</v>
      </c>
      <c r="J1824" s="2">
        <v>23.405999999999999</v>
      </c>
      <c r="K1824" s="3">
        <v>122391000</v>
      </c>
      <c r="L1824" s="6">
        <f t="shared" si="115"/>
        <v>-4.1994066879259544E-2</v>
      </c>
      <c r="M1824" s="7">
        <f t="shared" si="113"/>
        <v>13.696104082020911</v>
      </c>
      <c r="N1824" s="2">
        <f t="shared" si="112"/>
        <v>22.900285285714286</v>
      </c>
      <c r="O1824" s="2">
        <f t="shared" si="114"/>
        <v>22.814155333333336</v>
      </c>
    </row>
    <row r="1825" spans="1:15">
      <c r="A1825" s="1">
        <v>43003</v>
      </c>
      <c r="B1825" s="4" t="s">
        <v>10</v>
      </c>
      <c r="C1825" s="4" t="s">
        <v>15</v>
      </c>
      <c r="D1825" s="5">
        <v>2017</v>
      </c>
      <c r="E1825" s="5" t="s">
        <v>27</v>
      </c>
      <c r="F1825" s="2">
        <v>23.543333000000001</v>
      </c>
      <c r="G1825" s="2">
        <v>23.831333000000001</v>
      </c>
      <c r="H1825" s="2">
        <v>22.858667000000001</v>
      </c>
      <c r="I1825" s="2">
        <v>22.999331999999999</v>
      </c>
      <c r="J1825" s="2">
        <v>22.999331999999999</v>
      </c>
      <c r="K1825" s="3">
        <v>114088500</v>
      </c>
      <c r="L1825" s="6">
        <f t="shared" si="115"/>
        <v>-1.7374519354011783E-2</v>
      </c>
      <c r="M1825" s="7">
        <f t="shared" si="113"/>
        <v>13.440766337219268</v>
      </c>
      <c r="N1825" s="2">
        <f t="shared" si="112"/>
        <v>22.872189999999996</v>
      </c>
      <c r="O1825" s="2">
        <f t="shared" si="114"/>
        <v>22.714155333333334</v>
      </c>
    </row>
    <row r="1826" spans="1:15">
      <c r="A1826" s="1">
        <v>43004</v>
      </c>
      <c r="B1826" s="4" t="s">
        <v>6</v>
      </c>
      <c r="C1826" s="4" t="s">
        <v>15</v>
      </c>
      <c r="D1826" s="5">
        <v>2017</v>
      </c>
      <c r="E1826" s="5" t="s">
        <v>27</v>
      </c>
      <c r="F1826" s="2">
        <v>23.395332</v>
      </c>
      <c r="G1826" s="2">
        <v>23.416</v>
      </c>
      <c r="H1826" s="2">
        <v>22.726666999999999</v>
      </c>
      <c r="I1826" s="2">
        <v>23.016666000000001</v>
      </c>
      <c r="J1826" s="2">
        <v>23.016666000000001</v>
      </c>
      <c r="K1826" s="3">
        <v>107344500</v>
      </c>
      <c r="L1826" s="6">
        <f t="shared" si="115"/>
        <v>7.5367406322939022E-4</v>
      </c>
      <c r="M1826" s="7">
        <f t="shared" si="113"/>
        <v>13.451649968260785</v>
      </c>
      <c r="N1826" s="2">
        <f t="shared" si="112"/>
        <v>22.96761885714286</v>
      </c>
      <c r="O1826" s="2">
        <f t="shared" si="114"/>
        <v>22.620355366666669</v>
      </c>
    </row>
    <row r="1827" spans="1:15">
      <c r="A1827" s="1">
        <v>43005</v>
      </c>
      <c r="B1827" s="4" t="s">
        <v>7</v>
      </c>
      <c r="C1827" s="4" t="s">
        <v>15</v>
      </c>
      <c r="D1827" s="5">
        <v>2017</v>
      </c>
      <c r="E1827" s="5" t="s">
        <v>27</v>
      </c>
      <c r="F1827" s="2">
        <v>23.326668000000002</v>
      </c>
      <c r="G1827" s="2">
        <v>23.432666999999999</v>
      </c>
      <c r="H1827" s="2">
        <v>22.700001</v>
      </c>
      <c r="I1827" s="2">
        <v>22.731332999999999</v>
      </c>
      <c r="J1827" s="2">
        <v>22.731332999999999</v>
      </c>
      <c r="K1827" s="3">
        <v>90904500</v>
      </c>
      <c r="L1827" s="6">
        <f t="shared" si="115"/>
        <v>-1.2396799779777028E-2</v>
      </c>
      <c r="M1827" s="7">
        <f t="shared" si="113"/>
        <v>13.272495757116836</v>
      </c>
      <c r="N1827" s="2">
        <f t="shared" si="112"/>
        <v>23.063618999999999</v>
      </c>
      <c r="O1827" s="2">
        <f t="shared" si="114"/>
        <v>22.533244299999993</v>
      </c>
    </row>
    <row r="1828" spans="1:15">
      <c r="A1828" s="1">
        <v>43006</v>
      </c>
      <c r="B1828" s="4" t="s">
        <v>8</v>
      </c>
      <c r="C1828" s="4" t="s">
        <v>15</v>
      </c>
      <c r="D1828" s="5">
        <v>2017</v>
      </c>
      <c r="E1828" s="5" t="s">
        <v>27</v>
      </c>
      <c r="F1828" s="2">
        <v>22.658667000000001</v>
      </c>
      <c r="G1828" s="2">
        <v>22.85</v>
      </c>
      <c r="H1828" s="2">
        <v>22.360001</v>
      </c>
      <c r="I1828" s="2">
        <v>22.639999</v>
      </c>
      <c r="J1828" s="2">
        <v>22.639999</v>
      </c>
      <c r="K1828" s="3">
        <v>79794000</v>
      </c>
      <c r="L1828" s="6">
        <f t="shared" si="115"/>
        <v>-4.0179781801621493E-3</v>
      </c>
      <c r="M1828" s="7">
        <f t="shared" si="113"/>
        <v>13.215149180588282</v>
      </c>
      <c r="N1828" s="2">
        <f t="shared" si="112"/>
        <v>23.215142857142858</v>
      </c>
      <c r="O1828" s="2">
        <f t="shared" si="114"/>
        <v>22.451955433333332</v>
      </c>
    </row>
    <row r="1829" spans="1:15">
      <c r="A1829" s="1">
        <v>43007</v>
      </c>
      <c r="B1829" s="4" t="s">
        <v>9</v>
      </c>
      <c r="C1829" s="4" t="s">
        <v>15</v>
      </c>
      <c r="D1829" s="5">
        <v>2017</v>
      </c>
      <c r="E1829" s="5" t="s">
        <v>27</v>
      </c>
      <c r="F1829" s="2">
        <v>22.790666999999999</v>
      </c>
      <c r="G1829" s="2">
        <v>22.978666</v>
      </c>
      <c r="H1829" s="2">
        <v>22.573333999999999</v>
      </c>
      <c r="I1829" s="2">
        <v>22.74</v>
      </c>
      <c r="J1829" s="2">
        <v>22.74</v>
      </c>
      <c r="K1829" s="3">
        <v>76606500</v>
      </c>
      <c r="L1829" s="6">
        <f t="shared" si="115"/>
        <v>4.4170054954507237E-3</v>
      </c>
      <c r="M1829" s="7">
        <f t="shared" si="113"/>
        <v>13.277937572637594</v>
      </c>
      <c r="N1829" s="2">
        <f t="shared" si="112"/>
        <v>23.246952571428569</v>
      </c>
      <c r="O1829" s="2">
        <f t="shared" si="114"/>
        <v>22.370599899999998</v>
      </c>
    </row>
    <row r="1830" spans="1:15">
      <c r="A1830" s="1">
        <v>43010</v>
      </c>
      <c r="B1830" s="4" t="s">
        <v>10</v>
      </c>
      <c r="C1830" s="4" t="s">
        <v>16</v>
      </c>
      <c r="D1830" s="5">
        <v>2017</v>
      </c>
      <c r="E1830" s="5" t="s">
        <v>28</v>
      </c>
      <c r="F1830" s="2">
        <v>22.834667</v>
      </c>
      <c r="G1830" s="2">
        <v>22.913333999999999</v>
      </c>
      <c r="H1830" s="2">
        <v>22.367332000000001</v>
      </c>
      <c r="I1830" s="2">
        <v>22.768667000000001</v>
      </c>
      <c r="J1830" s="2">
        <v>22.768667000000001</v>
      </c>
      <c r="K1830" s="3">
        <v>79302000</v>
      </c>
      <c r="L1830" s="6">
        <f t="shared" si="115"/>
        <v>1.2606420404574416E-3</v>
      </c>
      <c r="M1830" s="7">
        <f t="shared" si="113"/>
        <v>13.295936940992688</v>
      </c>
      <c r="N1830" s="2">
        <f t="shared" si="112"/>
        <v>23.384952428571427</v>
      </c>
      <c r="O1830" s="2">
        <f t="shared" si="114"/>
        <v>22.285910999999999</v>
      </c>
    </row>
    <row r="1831" spans="1:15">
      <c r="A1831" s="1">
        <v>43011</v>
      </c>
      <c r="B1831" s="4" t="s">
        <v>6</v>
      </c>
      <c r="C1831" s="4" t="s">
        <v>16</v>
      </c>
      <c r="D1831" s="5">
        <v>2017</v>
      </c>
      <c r="E1831" s="5" t="s">
        <v>28</v>
      </c>
      <c r="F1831" s="2">
        <v>22.393332999999998</v>
      </c>
      <c r="G1831" s="2">
        <v>23.236668000000002</v>
      </c>
      <c r="H1831" s="2">
        <v>22.085332999999999</v>
      </c>
      <c r="I1831" s="2">
        <v>23.209333000000001</v>
      </c>
      <c r="J1831" s="2">
        <v>23.209333000000001</v>
      </c>
      <c r="K1831" s="3">
        <v>152304000</v>
      </c>
      <c r="L1831" s="6">
        <f t="shared" si="115"/>
        <v>1.9354053533305229E-2</v>
      </c>
      <c r="M1831" s="7">
        <f t="shared" si="113"/>
        <v>13.572621269857414</v>
      </c>
      <c r="N1831" s="2">
        <f t="shared" si="112"/>
        <v>23.509428428571425</v>
      </c>
      <c r="O1831" s="2">
        <f t="shared" si="114"/>
        <v>22.22784433333333</v>
      </c>
    </row>
    <row r="1832" spans="1:15">
      <c r="A1832" s="1">
        <v>43012</v>
      </c>
      <c r="B1832" s="4" t="s">
        <v>7</v>
      </c>
      <c r="C1832" s="4" t="s">
        <v>16</v>
      </c>
      <c r="D1832" s="5">
        <v>2017</v>
      </c>
      <c r="E1832" s="5" t="s">
        <v>28</v>
      </c>
      <c r="F1832" s="2">
        <v>23.416668000000001</v>
      </c>
      <c r="G1832" s="2">
        <v>23.908000999999999</v>
      </c>
      <c r="H1832" s="2">
        <v>23.306667000000001</v>
      </c>
      <c r="I1832" s="2">
        <v>23.667334</v>
      </c>
      <c r="J1832" s="2">
        <v>23.667334</v>
      </c>
      <c r="K1832" s="3">
        <v>122452500</v>
      </c>
      <c r="L1832" s="6">
        <f t="shared" si="115"/>
        <v>1.9733483939413488E-2</v>
      </c>
      <c r="M1832" s="7">
        <f t="shared" si="113"/>
        <v>13.860189857641302</v>
      </c>
      <c r="N1832" s="2">
        <f t="shared" si="112"/>
        <v>23.581237999999995</v>
      </c>
      <c r="O1832" s="2">
        <f t="shared" si="114"/>
        <v>22.140199900000002</v>
      </c>
    </row>
    <row r="1833" spans="1:15">
      <c r="A1833" s="1">
        <v>43013</v>
      </c>
      <c r="B1833" s="4" t="s">
        <v>8</v>
      </c>
      <c r="C1833" s="4" t="s">
        <v>16</v>
      </c>
      <c r="D1833" s="5">
        <v>2017</v>
      </c>
      <c r="E1833" s="5" t="s">
        <v>28</v>
      </c>
      <c r="F1833" s="2">
        <v>23.733333999999999</v>
      </c>
      <c r="G1833" s="2">
        <v>23.829332000000001</v>
      </c>
      <c r="H1833" s="2">
        <v>23.423331999999998</v>
      </c>
      <c r="I1833" s="2">
        <v>23.688666999999999</v>
      </c>
      <c r="J1833" s="2">
        <v>23.688666999999999</v>
      </c>
      <c r="K1833" s="3">
        <v>62575500</v>
      </c>
      <c r="L1833" s="6">
        <f t="shared" si="115"/>
        <v>9.0136895013179317E-4</v>
      </c>
      <c r="M1833" s="7">
        <f t="shared" si="113"/>
        <v>13.873584371372043</v>
      </c>
      <c r="N1833" s="2">
        <f t="shared" si="112"/>
        <v>23.586571142857142</v>
      </c>
      <c r="O1833" s="2">
        <f t="shared" si="114"/>
        <v>22.043066500000002</v>
      </c>
    </row>
    <row r="1834" spans="1:15">
      <c r="A1834" s="1">
        <v>43014</v>
      </c>
      <c r="B1834" s="4" t="s">
        <v>9</v>
      </c>
      <c r="C1834" s="4" t="s">
        <v>16</v>
      </c>
      <c r="D1834" s="5">
        <v>2017</v>
      </c>
      <c r="E1834" s="5" t="s">
        <v>28</v>
      </c>
      <c r="F1834" s="2">
        <v>23.540001</v>
      </c>
      <c r="G1834" s="2">
        <v>24.006665999999999</v>
      </c>
      <c r="H1834" s="2">
        <v>23.483333999999999</v>
      </c>
      <c r="I1834" s="2">
        <v>23.792000000000002</v>
      </c>
      <c r="J1834" s="2">
        <v>23.792000000000002</v>
      </c>
      <c r="K1834" s="3">
        <v>64462500</v>
      </c>
      <c r="L1834" s="6">
        <f t="shared" si="115"/>
        <v>4.3621281011718719E-3</v>
      </c>
      <c r="M1834" s="7">
        <f t="shared" si="113"/>
        <v>13.938464851723555</v>
      </c>
      <c r="N1834" s="2">
        <f t="shared" si="112"/>
        <v>23.541523428571431</v>
      </c>
      <c r="O1834" s="2">
        <f t="shared" si="114"/>
        <v>21.947888666666675</v>
      </c>
    </row>
    <row r="1835" spans="1:15">
      <c r="A1835" s="1">
        <v>43017</v>
      </c>
      <c r="B1835" s="4" t="s">
        <v>10</v>
      </c>
      <c r="C1835" s="4" t="s">
        <v>16</v>
      </c>
      <c r="D1835" s="5">
        <v>2017</v>
      </c>
      <c r="E1835" s="5" t="s">
        <v>28</v>
      </c>
      <c r="F1835" s="2">
        <v>23.309999000000001</v>
      </c>
      <c r="G1835" s="2">
        <v>23.450001</v>
      </c>
      <c r="H1835" s="2">
        <v>22.844667000000001</v>
      </c>
      <c r="I1835" s="2">
        <v>22.862666999999998</v>
      </c>
      <c r="J1835" s="2">
        <v>22.862666999999998</v>
      </c>
      <c r="K1835" s="3">
        <v>112405500</v>
      </c>
      <c r="L1835" s="6">
        <f t="shared" si="115"/>
        <v>-3.9060734700739883E-2</v>
      </c>
      <c r="M1835" s="7">
        <f t="shared" si="113"/>
        <v>13.354957439314054</v>
      </c>
      <c r="N1835" s="2">
        <f t="shared" si="112"/>
        <v>23.53076157142857</v>
      </c>
      <c r="O1835" s="2">
        <f t="shared" si="114"/>
        <v>21.854933066666664</v>
      </c>
    </row>
    <row r="1836" spans="1:15">
      <c r="A1836" s="1">
        <v>43018</v>
      </c>
      <c r="B1836" s="4" t="s">
        <v>6</v>
      </c>
      <c r="C1836" s="4" t="s">
        <v>16</v>
      </c>
      <c r="D1836" s="5">
        <v>2017</v>
      </c>
      <c r="E1836" s="5" t="s">
        <v>28</v>
      </c>
      <c r="F1836" s="2">
        <v>23.120000999999998</v>
      </c>
      <c r="G1836" s="2">
        <v>23.708667999999999</v>
      </c>
      <c r="H1836" s="2">
        <v>23.035333999999999</v>
      </c>
      <c r="I1836" s="2">
        <v>23.705998999999998</v>
      </c>
      <c r="J1836" s="2">
        <v>23.705998999999998</v>
      </c>
      <c r="K1836" s="3">
        <v>104677500</v>
      </c>
      <c r="L1836" s="6">
        <f t="shared" si="115"/>
        <v>3.6886860137533395E-2</v>
      </c>
      <c r="M1836" s="7">
        <f t="shared" si="113"/>
        <v>13.884466746658276</v>
      </c>
      <c r="N1836" s="2">
        <f t="shared" si="112"/>
        <v>23.689904428571428</v>
      </c>
      <c r="O1836" s="2">
        <f t="shared" si="114"/>
        <v>21.778933033333331</v>
      </c>
    </row>
    <row r="1837" spans="1:15">
      <c r="A1837" s="1">
        <v>43019</v>
      </c>
      <c r="B1837" s="4" t="s">
        <v>7</v>
      </c>
      <c r="C1837" s="4" t="s">
        <v>16</v>
      </c>
      <c r="D1837" s="5">
        <v>2017</v>
      </c>
      <c r="E1837" s="5" t="s">
        <v>28</v>
      </c>
      <c r="F1837" s="2">
        <v>23.592666999999999</v>
      </c>
      <c r="G1837" s="2">
        <v>23.84</v>
      </c>
      <c r="H1837" s="2">
        <v>23.41</v>
      </c>
      <c r="I1837" s="2">
        <v>23.639999</v>
      </c>
      <c r="J1837" s="2">
        <v>23.639999</v>
      </c>
      <c r="K1837" s="3">
        <v>67512000</v>
      </c>
      <c r="L1837" s="6">
        <f t="shared" si="115"/>
        <v>-2.7841054072430759E-3</v>
      </c>
      <c r="M1837" s="7">
        <f t="shared" si="113"/>
        <v>13.843026822304976</v>
      </c>
      <c r="N1837" s="2">
        <f t="shared" si="112"/>
        <v>23.653904571428573</v>
      </c>
      <c r="O1837" s="2">
        <f t="shared" si="114"/>
        <v>21.694977466666671</v>
      </c>
    </row>
    <row r="1838" spans="1:15">
      <c r="A1838" s="1">
        <v>43020</v>
      </c>
      <c r="B1838" s="4" t="s">
        <v>8</v>
      </c>
      <c r="C1838" s="4" t="s">
        <v>16</v>
      </c>
      <c r="D1838" s="5">
        <v>2017</v>
      </c>
      <c r="E1838" s="5" t="s">
        <v>28</v>
      </c>
      <c r="F1838" s="2">
        <v>23.530000999999999</v>
      </c>
      <c r="G1838" s="2">
        <v>23.985332</v>
      </c>
      <c r="H1838" s="2">
        <v>23.509333000000002</v>
      </c>
      <c r="I1838" s="2">
        <v>23.712</v>
      </c>
      <c r="J1838" s="2">
        <v>23.712</v>
      </c>
      <c r="K1838" s="3">
        <v>61305000</v>
      </c>
      <c r="L1838" s="6">
        <f t="shared" si="115"/>
        <v>3.0457277092101488E-3</v>
      </c>
      <c r="M1838" s="7">
        <f t="shared" si="113"/>
        <v>13.888234640386219</v>
      </c>
      <c r="N1838" s="2">
        <f t="shared" si="112"/>
        <v>23.563428428571427</v>
      </c>
      <c r="O1838" s="2">
        <f t="shared" si="114"/>
        <v>21.601644166666667</v>
      </c>
    </row>
    <row r="1839" spans="1:15">
      <c r="A1839" s="1">
        <v>43021</v>
      </c>
      <c r="B1839" s="4" t="s">
        <v>9</v>
      </c>
      <c r="C1839" s="4" t="s">
        <v>16</v>
      </c>
      <c r="D1839" s="5">
        <v>2017</v>
      </c>
      <c r="E1839" s="5" t="s">
        <v>28</v>
      </c>
      <c r="F1839" s="2">
        <v>23.798667999999999</v>
      </c>
      <c r="G1839" s="2">
        <v>23.899332000000001</v>
      </c>
      <c r="H1839" s="2">
        <v>23.578666999999999</v>
      </c>
      <c r="I1839" s="2">
        <v>23.704666</v>
      </c>
      <c r="J1839" s="2">
        <v>23.704666</v>
      </c>
      <c r="K1839" s="3">
        <v>53107500</v>
      </c>
      <c r="L1839" s="6">
        <f t="shared" si="115"/>
        <v>-3.0929487179487912E-4</v>
      </c>
      <c r="M1839" s="7">
        <f t="shared" si="113"/>
        <v>13.883629785761869</v>
      </c>
      <c r="N1839" s="2">
        <f t="shared" si="112"/>
        <v>23.385714142857143</v>
      </c>
      <c r="O1839" s="2">
        <f t="shared" si="114"/>
        <v>21.512466400000001</v>
      </c>
    </row>
    <row r="1840" spans="1:15">
      <c r="A1840" s="1">
        <v>43024</v>
      </c>
      <c r="B1840" s="4" t="s">
        <v>10</v>
      </c>
      <c r="C1840" s="4" t="s">
        <v>16</v>
      </c>
      <c r="D1840" s="5">
        <v>2017</v>
      </c>
      <c r="E1840" s="5" t="s">
        <v>28</v>
      </c>
      <c r="F1840" s="2">
        <v>23.584</v>
      </c>
      <c r="G1840" s="2">
        <v>23.632000000000001</v>
      </c>
      <c r="H1840" s="2">
        <v>23.143999000000001</v>
      </c>
      <c r="I1840" s="2">
        <v>23.373332999999999</v>
      </c>
      <c r="J1840" s="2">
        <v>23.373332999999999</v>
      </c>
      <c r="K1840" s="3">
        <v>80632500</v>
      </c>
      <c r="L1840" s="6">
        <f t="shared" si="115"/>
        <v>-1.3977543492914043E-2</v>
      </c>
      <c r="M1840" s="7">
        <f t="shared" si="113"/>
        <v>13.675593203098952</v>
      </c>
      <c r="N1840" s="2">
        <f t="shared" si="112"/>
        <v>23.212094999999998</v>
      </c>
      <c r="O1840" s="2">
        <f t="shared" si="114"/>
        <v>21.426333100000001</v>
      </c>
    </row>
    <row r="1841" spans="1:15">
      <c r="A1841" s="1">
        <v>43025</v>
      </c>
      <c r="B1841" s="4" t="s">
        <v>6</v>
      </c>
      <c r="C1841" s="4" t="s">
        <v>16</v>
      </c>
      <c r="D1841" s="5">
        <v>2017</v>
      </c>
      <c r="E1841" s="5" t="s">
        <v>28</v>
      </c>
      <c r="F1841" s="2">
        <v>23.393999000000001</v>
      </c>
      <c r="G1841" s="2">
        <v>23.747999</v>
      </c>
      <c r="H1841" s="2">
        <v>23.337999</v>
      </c>
      <c r="I1841" s="2">
        <v>23.716667000000001</v>
      </c>
      <c r="J1841" s="2">
        <v>23.716667000000001</v>
      </c>
      <c r="K1841" s="3">
        <v>49399500</v>
      </c>
      <c r="L1841" s="6">
        <f t="shared" si="115"/>
        <v>1.468913312448859E-2</v>
      </c>
      <c r="M1841" s="7">
        <f t="shared" si="113"/>
        <v>13.891164945340112</v>
      </c>
      <c r="N1841" s="2">
        <f t="shared" si="112"/>
        <v>22.976285714285716</v>
      </c>
      <c r="O1841" s="2">
        <f t="shared" si="114"/>
        <v>21.352888666666665</v>
      </c>
    </row>
    <row r="1842" spans="1:15">
      <c r="A1842" s="1">
        <v>43026</v>
      </c>
      <c r="B1842" s="4" t="s">
        <v>7</v>
      </c>
      <c r="C1842" s="4" t="s">
        <v>16</v>
      </c>
      <c r="D1842" s="5">
        <v>2017</v>
      </c>
      <c r="E1842" s="5" t="s">
        <v>28</v>
      </c>
      <c r="F1842" s="2">
        <v>23.731332999999999</v>
      </c>
      <c r="G1842" s="2">
        <v>24.200001</v>
      </c>
      <c r="H1842" s="2">
        <v>23.608667000000001</v>
      </c>
      <c r="I1842" s="2">
        <v>23.976666999999999</v>
      </c>
      <c r="J1842" s="2">
        <v>23.976666999999999</v>
      </c>
      <c r="K1842" s="3">
        <v>74086500</v>
      </c>
      <c r="L1842" s="6">
        <f t="shared" si="115"/>
        <v>1.0962754589420091E-2</v>
      </c>
      <c r="M1842" s="7">
        <f t="shared" si="113"/>
        <v>14.05441313218645</v>
      </c>
      <c r="N1842" s="2">
        <f t="shared" si="112"/>
        <v>22.694571428571429</v>
      </c>
      <c r="O1842" s="2">
        <f t="shared" si="114"/>
        <v>21.245755299999999</v>
      </c>
    </row>
    <row r="1843" spans="1:15">
      <c r="A1843" s="1">
        <v>43027</v>
      </c>
      <c r="B1843" s="4" t="s">
        <v>8</v>
      </c>
      <c r="C1843" s="4" t="s">
        <v>16</v>
      </c>
      <c r="D1843" s="5">
        <v>2017</v>
      </c>
      <c r="E1843" s="5" t="s">
        <v>28</v>
      </c>
      <c r="F1843" s="2">
        <v>23.704000000000001</v>
      </c>
      <c r="G1843" s="2">
        <v>23.809999000000001</v>
      </c>
      <c r="H1843" s="2">
        <v>23.213332999999999</v>
      </c>
      <c r="I1843" s="2">
        <v>23.454000000000001</v>
      </c>
      <c r="J1843" s="2">
        <v>23.454000000000001</v>
      </c>
      <c r="K1843" s="3">
        <v>75927000</v>
      </c>
      <c r="L1843" s="6">
        <f t="shared" si="115"/>
        <v>-2.1798984821368144E-2</v>
      </c>
      <c r="M1843" s="7">
        <f t="shared" si="113"/>
        <v>13.726242208823313</v>
      </c>
      <c r="N1843" s="2">
        <f t="shared" si="112"/>
        <v>22.325238000000002</v>
      </c>
      <c r="O1843" s="2">
        <f t="shared" si="114"/>
        <v>21.132866400000005</v>
      </c>
    </row>
    <row r="1844" spans="1:15">
      <c r="A1844" s="1">
        <v>43028</v>
      </c>
      <c r="B1844" s="4" t="s">
        <v>9</v>
      </c>
      <c r="C1844" s="4" t="s">
        <v>16</v>
      </c>
      <c r="D1844" s="5">
        <v>2017</v>
      </c>
      <c r="E1844" s="5" t="s">
        <v>28</v>
      </c>
      <c r="F1844" s="2">
        <v>23.512667</v>
      </c>
      <c r="G1844" s="2">
        <v>23.636666999999999</v>
      </c>
      <c r="H1844" s="2">
        <v>22.955998999999998</v>
      </c>
      <c r="I1844" s="2">
        <v>23.006665999999999</v>
      </c>
      <c r="J1844" s="2">
        <v>23.006665999999999</v>
      </c>
      <c r="K1844" s="3">
        <v>73956000</v>
      </c>
      <c r="L1844" s="6">
        <f t="shared" si="115"/>
        <v>-1.9072823398993837E-2</v>
      </c>
      <c r="M1844" s="7">
        <f t="shared" si="113"/>
        <v>13.445371191843618</v>
      </c>
      <c r="N1844" s="2">
        <f t="shared" si="112"/>
        <v>22.023047571428574</v>
      </c>
      <c r="O1844" s="2">
        <f t="shared" si="114"/>
        <v>21.032244166666668</v>
      </c>
    </row>
    <row r="1845" spans="1:15">
      <c r="A1845" s="1">
        <v>43031</v>
      </c>
      <c r="B1845" s="4" t="s">
        <v>10</v>
      </c>
      <c r="C1845" s="4" t="s">
        <v>16</v>
      </c>
      <c r="D1845" s="5">
        <v>2017</v>
      </c>
      <c r="E1845" s="5" t="s">
        <v>28</v>
      </c>
      <c r="F1845" s="2">
        <v>23.325333000000001</v>
      </c>
      <c r="G1845" s="2">
        <v>23.33</v>
      </c>
      <c r="H1845" s="2">
        <v>22.416668000000001</v>
      </c>
      <c r="I1845" s="2">
        <v>22.468</v>
      </c>
      <c r="J1845" s="2">
        <v>22.468</v>
      </c>
      <c r="K1845" s="3">
        <v>86209500</v>
      </c>
      <c r="L1845" s="6">
        <f t="shared" si="115"/>
        <v>-2.3413475033714107E-2</v>
      </c>
      <c r="M1845" s="7">
        <f t="shared" si="113"/>
        <v>13.107154854090654</v>
      </c>
      <c r="N1845" s="2">
        <f t="shared" si="112"/>
        <v>21.893809428571434</v>
      </c>
      <c r="O1845" s="2">
        <f t="shared" si="114"/>
        <v>20.943577500000004</v>
      </c>
    </row>
    <row r="1846" spans="1:15">
      <c r="A1846" s="1">
        <v>43032</v>
      </c>
      <c r="B1846" s="4" t="s">
        <v>6</v>
      </c>
      <c r="C1846" s="4" t="s">
        <v>16</v>
      </c>
      <c r="D1846" s="5">
        <v>2017</v>
      </c>
      <c r="E1846" s="5" t="s">
        <v>28</v>
      </c>
      <c r="F1846" s="2">
        <v>22.586666000000001</v>
      </c>
      <c r="G1846" s="2">
        <v>22.853332999999999</v>
      </c>
      <c r="H1846" s="2">
        <v>22.410667</v>
      </c>
      <c r="I1846" s="2">
        <v>22.489332000000001</v>
      </c>
      <c r="J1846" s="2">
        <v>22.489332000000001</v>
      </c>
      <c r="K1846" s="3">
        <v>67375500</v>
      </c>
      <c r="L1846" s="6">
        <f t="shared" si="115"/>
        <v>9.4943920242126654E-4</v>
      </c>
      <c r="M1846" s="7">
        <f t="shared" si="113"/>
        <v>13.120548739943755</v>
      </c>
      <c r="N1846" s="2">
        <f t="shared" si="112"/>
        <v>21.741999857142861</v>
      </c>
      <c r="O1846" s="2">
        <f t="shared" si="114"/>
        <v>20.869533100000005</v>
      </c>
    </row>
    <row r="1847" spans="1:15">
      <c r="A1847" s="1">
        <v>43033</v>
      </c>
      <c r="B1847" s="4" t="s">
        <v>7</v>
      </c>
      <c r="C1847" s="4" t="s">
        <v>16</v>
      </c>
      <c r="D1847" s="5">
        <v>2017</v>
      </c>
      <c r="E1847" s="5" t="s">
        <v>28</v>
      </c>
      <c r="F1847" s="2">
        <v>22.446667000000001</v>
      </c>
      <c r="G1847" s="2">
        <v>22.5</v>
      </c>
      <c r="H1847" s="2">
        <v>21.570667</v>
      </c>
      <c r="I1847" s="2">
        <v>21.722667999999999</v>
      </c>
      <c r="J1847" s="2">
        <v>21.722667999999999</v>
      </c>
      <c r="K1847" s="3">
        <v>128911500</v>
      </c>
      <c r="L1847" s="6">
        <f t="shared" si="115"/>
        <v>-3.4090118817224194E-2</v>
      </c>
      <c r="M1847" s="7">
        <f t="shared" si="113"/>
        <v>12.639177555634667</v>
      </c>
      <c r="N1847" s="2">
        <f t="shared" si="112"/>
        <v>21.379333285714285</v>
      </c>
      <c r="O1847" s="2">
        <f t="shared" si="114"/>
        <v>20.816022066666672</v>
      </c>
    </row>
    <row r="1848" spans="1:15">
      <c r="A1848" s="1">
        <v>43034</v>
      </c>
      <c r="B1848" s="4" t="s">
        <v>8</v>
      </c>
      <c r="C1848" s="4" t="s">
        <v>16</v>
      </c>
      <c r="D1848" s="5">
        <v>2017</v>
      </c>
      <c r="E1848" s="5" t="s">
        <v>28</v>
      </c>
      <c r="F1848" s="2">
        <v>21.851998999999999</v>
      </c>
      <c r="G1848" s="2">
        <v>22.015332999999998</v>
      </c>
      <c r="H1848" s="2">
        <v>21.546666999999999</v>
      </c>
      <c r="I1848" s="2">
        <v>21.744667</v>
      </c>
      <c r="J1848" s="2">
        <v>21.744667</v>
      </c>
      <c r="K1848" s="3">
        <v>75352500</v>
      </c>
      <c r="L1848" s="6">
        <f t="shared" si="115"/>
        <v>1.0127209051853572E-3</v>
      </c>
      <c r="M1848" s="7">
        <f t="shared" si="113"/>
        <v>12.652990235874793</v>
      </c>
      <c r="N1848" s="2">
        <f t="shared" si="112"/>
        <v>21.191237857142855</v>
      </c>
      <c r="O1848" s="2">
        <f t="shared" si="114"/>
        <v>20.783577533333336</v>
      </c>
    </row>
    <row r="1849" spans="1:15">
      <c r="A1849" s="1">
        <v>43035</v>
      </c>
      <c r="B1849" s="4" t="s">
        <v>9</v>
      </c>
      <c r="C1849" s="4" t="s">
        <v>16</v>
      </c>
      <c r="D1849" s="5">
        <v>2017</v>
      </c>
      <c r="E1849" s="5" t="s">
        <v>28</v>
      </c>
      <c r="F1849" s="2">
        <v>21.316668</v>
      </c>
      <c r="G1849" s="2">
        <v>21.639334000000002</v>
      </c>
      <c r="H1849" s="2">
        <v>21.110665999999998</v>
      </c>
      <c r="I1849" s="2">
        <v>21.391332999999999</v>
      </c>
      <c r="J1849" s="2">
        <v>21.391332999999999</v>
      </c>
      <c r="K1849" s="3">
        <v>104695500</v>
      </c>
      <c r="L1849" s="6">
        <f t="shared" si="115"/>
        <v>-1.6249225614722005E-2</v>
      </c>
      <c r="M1849" s="7">
        <f t="shared" si="113"/>
        <v>12.431139717216467</v>
      </c>
      <c r="N1849" s="2">
        <f t="shared" si="112"/>
        <v>20.96847585714286</v>
      </c>
      <c r="O1849" s="2">
        <f t="shared" si="114"/>
        <v>20.759044199999998</v>
      </c>
    </row>
    <row r="1850" spans="1:15">
      <c r="A1850" s="1">
        <v>43038</v>
      </c>
      <c r="B1850" s="4" t="s">
        <v>10</v>
      </c>
      <c r="C1850" s="4" t="s">
        <v>16</v>
      </c>
      <c r="D1850" s="5">
        <v>2017</v>
      </c>
      <c r="E1850" s="5" t="s">
        <v>28</v>
      </c>
      <c r="F1850" s="2">
        <v>21.278666999999999</v>
      </c>
      <c r="G1850" s="2">
        <v>21.585332999999999</v>
      </c>
      <c r="H1850" s="2">
        <v>21.15</v>
      </c>
      <c r="I1850" s="2">
        <v>21.338667000000001</v>
      </c>
      <c r="J1850" s="2">
        <v>21.338667000000001</v>
      </c>
      <c r="K1850" s="3">
        <v>63816000</v>
      </c>
      <c r="L1850" s="6">
        <f t="shared" si="115"/>
        <v>-2.4620251575719265E-3</v>
      </c>
      <c r="M1850" s="7">
        <f t="shared" si="113"/>
        <v>12.398071913337816</v>
      </c>
      <c r="N1850" s="2">
        <f t="shared" si="112"/>
        <v>20.827333142857146</v>
      </c>
      <c r="O1850" s="2">
        <f t="shared" si="114"/>
        <v>20.776910900000001</v>
      </c>
    </row>
    <row r="1851" spans="1:15">
      <c r="A1851" s="1">
        <v>43039</v>
      </c>
      <c r="B1851" s="4" t="s">
        <v>6</v>
      </c>
      <c r="C1851" s="4" t="s">
        <v>16</v>
      </c>
      <c r="D1851" s="5">
        <v>2017</v>
      </c>
      <c r="E1851" s="5" t="s">
        <v>28</v>
      </c>
      <c r="F1851" s="2">
        <v>21.348666999999999</v>
      </c>
      <c r="G1851" s="2">
        <v>22.129999000000002</v>
      </c>
      <c r="H1851" s="2">
        <v>21.345333</v>
      </c>
      <c r="I1851" s="2">
        <v>22.101998999999999</v>
      </c>
      <c r="J1851" s="2">
        <v>22.101998999999999</v>
      </c>
      <c r="K1851" s="3">
        <v>85084500</v>
      </c>
      <c r="L1851" s="6">
        <f t="shared" si="115"/>
        <v>3.5772243880088588E-2</v>
      </c>
      <c r="M1851" s="7">
        <f t="shared" si="113"/>
        <v>12.877351009344702</v>
      </c>
      <c r="N1851" s="2">
        <f t="shared" si="112"/>
        <v>20.67790457142857</v>
      </c>
      <c r="O1851" s="2">
        <f t="shared" si="114"/>
        <v>20.823466399999994</v>
      </c>
    </row>
    <row r="1852" spans="1:15">
      <c r="A1852" s="1">
        <v>43040</v>
      </c>
      <c r="B1852" s="4" t="s">
        <v>7</v>
      </c>
      <c r="C1852" s="4" t="s">
        <v>17</v>
      </c>
      <c r="D1852" s="5">
        <v>2017</v>
      </c>
      <c r="E1852" s="5" t="s">
        <v>28</v>
      </c>
      <c r="F1852" s="2">
        <v>22.15</v>
      </c>
      <c r="G1852" s="2">
        <v>22.173999999999999</v>
      </c>
      <c r="H1852" s="2">
        <v>21.350667999999999</v>
      </c>
      <c r="I1852" s="2">
        <v>21.405332999999999</v>
      </c>
      <c r="J1852" s="2">
        <v>21.405332999999999</v>
      </c>
      <c r="K1852" s="3">
        <v>126859500</v>
      </c>
      <c r="L1852" s="6">
        <f t="shared" si="115"/>
        <v>-3.1520497308863353E-2</v>
      </c>
      <c r="M1852" s="7">
        <f t="shared" si="113"/>
        <v>12.4399300042005</v>
      </c>
      <c r="N1852" s="2">
        <f t="shared" si="112"/>
        <v>20.40609514285714</v>
      </c>
      <c r="O1852" s="2">
        <f t="shared" si="114"/>
        <v>20.840133066666663</v>
      </c>
    </row>
    <row r="1853" spans="1:15">
      <c r="A1853" s="1">
        <v>43041</v>
      </c>
      <c r="B1853" s="4" t="s">
        <v>8</v>
      </c>
      <c r="C1853" s="4" t="s">
        <v>17</v>
      </c>
      <c r="D1853" s="5">
        <v>2017</v>
      </c>
      <c r="E1853" s="5" t="s">
        <v>28</v>
      </c>
      <c r="F1853" s="2">
        <v>20.008666999999999</v>
      </c>
      <c r="G1853" s="2">
        <v>20.579332000000001</v>
      </c>
      <c r="H1853" s="2">
        <v>19.508666999999999</v>
      </c>
      <c r="I1853" s="2">
        <v>19.950665999999998</v>
      </c>
      <c r="J1853" s="2">
        <v>19.950665999999998</v>
      </c>
      <c r="K1853" s="3">
        <v>296871000</v>
      </c>
      <c r="L1853" s="6">
        <f t="shared" si="115"/>
        <v>-6.7958157903920513E-2</v>
      </c>
      <c r="M1853" s="7">
        <f t="shared" si="113"/>
        <v>11.526577118757404</v>
      </c>
      <c r="N1853" s="2">
        <f t="shared" si="112"/>
        <v>20.233809428571426</v>
      </c>
      <c r="O1853" s="2">
        <f t="shared" si="114"/>
        <v>20.877488599999996</v>
      </c>
    </row>
    <row r="1854" spans="1:15">
      <c r="A1854" s="1">
        <v>43042</v>
      </c>
      <c r="B1854" s="4" t="s">
        <v>9</v>
      </c>
      <c r="C1854" s="4" t="s">
        <v>17</v>
      </c>
      <c r="D1854" s="5">
        <v>2017</v>
      </c>
      <c r="E1854" s="5" t="s">
        <v>28</v>
      </c>
      <c r="F1854" s="2">
        <v>19.966667000000001</v>
      </c>
      <c r="G1854" s="2">
        <v>20.416668000000001</v>
      </c>
      <c r="H1854" s="2">
        <v>19.675332999999998</v>
      </c>
      <c r="I1854" s="2">
        <v>20.405999999999999</v>
      </c>
      <c r="J1854" s="2">
        <v>20.405999999999999</v>
      </c>
      <c r="K1854" s="3">
        <v>133410000</v>
      </c>
      <c r="L1854" s="6">
        <f t="shared" si="115"/>
        <v>2.2822997487903441E-2</v>
      </c>
      <c r="M1854" s="7">
        <f t="shared" si="113"/>
        <v>11.812471156870833</v>
      </c>
      <c r="N1854" s="2">
        <f t="shared" si="112"/>
        <v>20.387523857142856</v>
      </c>
      <c r="O1854" s="2">
        <f t="shared" si="114"/>
        <v>20.975688633333327</v>
      </c>
    </row>
    <row r="1855" spans="1:15">
      <c r="A1855" s="1">
        <v>43045</v>
      </c>
      <c r="B1855" s="4" t="s">
        <v>10</v>
      </c>
      <c r="C1855" s="4" t="s">
        <v>17</v>
      </c>
      <c r="D1855" s="5">
        <v>2017</v>
      </c>
      <c r="E1855" s="5" t="s">
        <v>28</v>
      </c>
      <c r="F1855" s="2">
        <v>20.466667000000001</v>
      </c>
      <c r="G1855" s="2">
        <v>20.5</v>
      </c>
      <c r="H1855" s="2">
        <v>19.934000000000001</v>
      </c>
      <c r="I1855" s="2">
        <v>20.185333</v>
      </c>
      <c r="J1855" s="2">
        <v>20.185333</v>
      </c>
      <c r="K1855" s="3">
        <v>97290000</v>
      </c>
      <c r="L1855" s="6">
        <f t="shared" si="115"/>
        <v>-1.0813829265902129E-2</v>
      </c>
      <c r="M1855" s="7">
        <f t="shared" si="113"/>
        <v>11.673919281306135</v>
      </c>
      <c r="N1855" s="2">
        <f t="shared" si="112"/>
        <v>20.412381</v>
      </c>
      <c r="O1855" s="2">
        <f t="shared" si="114"/>
        <v>21.048533066666661</v>
      </c>
    </row>
    <row r="1856" spans="1:15">
      <c r="A1856" s="1">
        <v>43046</v>
      </c>
      <c r="B1856" s="4" t="s">
        <v>6</v>
      </c>
      <c r="C1856" s="4" t="s">
        <v>17</v>
      </c>
      <c r="D1856" s="5">
        <v>2017</v>
      </c>
      <c r="E1856" s="5" t="s">
        <v>28</v>
      </c>
      <c r="F1856" s="2">
        <v>20.068000999999999</v>
      </c>
      <c r="G1856" s="2">
        <v>20.433332</v>
      </c>
      <c r="H1856" s="2">
        <v>20.002001</v>
      </c>
      <c r="I1856" s="2">
        <v>20.403334000000001</v>
      </c>
      <c r="J1856" s="2">
        <v>20.403334000000001</v>
      </c>
      <c r="K1856" s="3">
        <v>79414500</v>
      </c>
      <c r="L1856" s="6">
        <f t="shared" si="115"/>
        <v>1.0799970453794397E-2</v>
      </c>
      <c r="M1856" s="7">
        <f t="shared" si="113"/>
        <v>11.810797235078017</v>
      </c>
      <c r="N1856" s="2">
        <f t="shared" si="112"/>
        <v>20.493523714285715</v>
      </c>
      <c r="O1856" s="2">
        <f t="shared" si="114"/>
        <v>21.11146643333333</v>
      </c>
    </row>
    <row r="1857" spans="1:15">
      <c r="A1857" s="1">
        <v>43047</v>
      </c>
      <c r="B1857" s="4" t="s">
        <v>7</v>
      </c>
      <c r="C1857" s="4" t="s">
        <v>17</v>
      </c>
      <c r="D1857" s="5">
        <v>2017</v>
      </c>
      <c r="E1857" s="5" t="s">
        <v>28</v>
      </c>
      <c r="F1857" s="2">
        <v>20.366667</v>
      </c>
      <c r="G1857" s="2">
        <v>20.459333000000001</v>
      </c>
      <c r="H1857" s="2">
        <v>20.086666000000001</v>
      </c>
      <c r="I1857" s="2">
        <v>20.292667000000002</v>
      </c>
      <c r="J1857" s="2">
        <v>20.292667000000002</v>
      </c>
      <c r="K1857" s="3">
        <v>70879500</v>
      </c>
      <c r="L1857" s="6">
        <f t="shared" si="115"/>
        <v>-5.4239664948875221E-3</v>
      </c>
      <c r="M1857" s="7">
        <f t="shared" si="113"/>
        <v>11.741311900102156</v>
      </c>
      <c r="N1857" s="2">
        <f t="shared" si="112"/>
        <v>20.554951999999997</v>
      </c>
      <c r="O1857" s="2">
        <f t="shared" si="114"/>
        <v>21.162421933333331</v>
      </c>
    </row>
    <row r="1858" spans="1:15">
      <c r="A1858" s="1">
        <v>43048</v>
      </c>
      <c r="B1858" s="4" t="s">
        <v>8</v>
      </c>
      <c r="C1858" s="4" t="s">
        <v>17</v>
      </c>
      <c r="D1858" s="5">
        <v>2017</v>
      </c>
      <c r="E1858" s="5" t="s">
        <v>28</v>
      </c>
      <c r="F1858" s="2">
        <v>20.166668000000001</v>
      </c>
      <c r="G1858" s="2">
        <v>20.297332999999998</v>
      </c>
      <c r="H1858" s="2">
        <v>19.753332</v>
      </c>
      <c r="I1858" s="2">
        <v>20.199332999999999</v>
      </c>
      <c r="J1858" s="2">
        <v>20.199332999999999</v>
      </c>
      <c r="K1858" s="3">
        <v>81706500</v>
      </c>
      <c r="L1858" s="6">
        <f t="shared" si="115"/>
        <v>-4.5993954367852313E-3</v>
      </c>
      <c r="M1858" s="7">
        <f t="shared" si="113"/>
        <v>11.68270956829017</v>
      </c>
      <c r="N1858" s="2">
        <f t="shared" ref="N1858:N1921" si="116">AVERAGE(I1858:I1864)</f>
        <v>20.656475571428569</v>
      </c>
      <c r="O1858" s="2">
        <f t="shared" si="114"/>
        <v>21.223021899999996</v>
      </c>
    </row>
    <row r="1859" spans="1:15">
      <c r="A1859" s="1">
        <v>43049</v>
      </c>
      <c r="B1859" s="4" t="s">
        <v>9</v>
      </c>
      <c r="C1859" s="4" t="s">
        <v>17</v>
      </c>
      <c r="D1859" s="5">
        <v>2017</v>
      </c>
      <c r="E1859" s="5" t="s">
        <v>28</v>
      </c>
      <c r="F1859" s="2">
        <v>20.166668000000001</v>
      </c>
      <c r="G1859" s="2">
        <v>20.557333</v>
      </c>
      <c r="H1859" s="2">
        <v>20.123332999999999</v>
      </c>
      <c r="I1859" s="2">
        <v>20.199332999999999</v>
      </c>
      <c r="J1859" s="2">
        <v>20.199332999999999</v>
      </c>
      <c r="K1859" s="3">
        <v>69381000</v>
      </c>
      <c r="L1859" s="6">
        <f t="shared" si="115"/>
        <v>0</v>
      </c>
      <c r="M1859" s="7">
        <f t="shared" ref="M1859:M1922" si="117">I1859/$I$2-1</f>
        <v>11.68270956829017</v>
      </c>
      <c r="N1859" s="2">
        <f t="shared" si="116"/>
        <v>20.711237428571426</v>
      </c>
      <c r="O1859" s="2">
        <f t="shared" ref="O1859:O1922" si="118">AVERAGE(I1859:I1888)</f>
        <v>21.272377466666669</v>
      </c>
    </row>
    <row r="1860" spans="1:15">
      <c r="A1860" s="1">
        <v>43052</v>
      </c>
      <c r="B1860" s="4" t="s">
        <v>10</v>
      </c>
      <c r="C1860" s="4" t="s">
        <v>17</v>
      </c>
      <c r="D1860" s="5">
        <v>2017</v>
      </c>
      <c r="E1860" s="5" t="s">
        <v>28</v>
      </c>
      <c r="F1860" s="2">
        <v>20.008666999999999</v>
      </c>
      <c r="G1860" s="2">
        <v>21.120000999999998</v>
      </c>
      <c r="H1860" s="2">
        <v>19.940666</v>
      </c>
      <c r="I1860" s="2">
        <v>21.026667</v>
      </c>
      <c r="J1860" s="2">
        <v>21.026667</v>
      </c>
      <c r="K1860" s="3">
        <v>113773500</v>
      </c>
      <c r="L1860" s="6">
        <f t="shared" ref="L1860:L1923" si="119">(J1860-J1859)/J1859</f>
        <v>4.0958481153808422E-2</v>
      </c>
      <c r="M1860" s="7">
        <f t="shared" si="117"/>
        <v>12.202174089122208</v>
      </c>
      <c r="N1860" s="2">
        <f t="shared" si="116"/>
        <v>20.852380142857147</v>
      </c>
      <c r="O1860" s="2">
        <f t="shared" si="118"/>
        <v>21.304155233333336</v>
      </c>
    </row>
    <row r="1861" spans="1:15">
      <c r="A1861" s="1">
        <v>43053</v>
      </c>
      <c r="B1861" s="4" t="s">
        <v>6</v>
      </c>
      <c r="C1861" s="4" t="s">
        <v>17</v>
      </c>
      <c r="D1861" s="5">
        <v>2017</v>
      </c>
      <c r="E1861" s="5" t="s">
        <v>28</v>
      </c>
      <c r="F1861" s="2">
        <v>21</v>
      </c>
      <c r="G1861" s="2">
        <v>21.09</v>
      </c>
      <c r="H1861" s="2">
        <v>20.459999</v>
      </c>
      <c r="I1861" s="2">
        <v>20.58</v>
      </c>
      <c r="J1861" s="2">
        <v>20.58</v>
      </c>
      <c r="K1861" s="3">
        <v>85141500</v>
      </c>
      <c r="L1861" s="6">
        <f t="shared" si="119"/>
        <v>-2.124288171777303E-2</v>
      </c>
      <c r="M1861" s="7">
        <f t="shared" si="117"/>
        <v>11.921721866529536</v>
      </c>
      <c r="N1861" s="2">
        <f t="shared" si="116"/>
        <v>20.825713428571426</v>
      </c>
      <c r="O1861" s="2">
        <f t="shared" si="118"/>
        <v>21.295799633333331</v>
      </c>
    </row>
    <row r="1862" spans="1:15">
      <c r="A1862" s="1">
        <v>43054</v>
      </c>
      <c r="B1862" s="4" t="s">
        <v>7</v>
      </c>
      <c r="C1862" s="4" t="s">
        <v>17</v>
      </c>
      <c r="D1862" s="5">
        <v>2017</v>
      </c>
      <c r="E1862" s="5" t="s">
        <v>28</v>
      </c>
      <c r="F1862" s="2">
        <v>20.400666999999999</v>
      </c>
      <c r="G1862" s="2">
        <v>20.832666</v>
      </c>
      <c r="H1862" s="2">
        <v>20.100000000000001</v>
      </c>
      <c r="I1862" s="2">
        <v>20.753332</v>
      </c>
      <c r="J1862" s="2">
        <v>20.753332</v>
      </c>
      <c r="K1862" s="3">
        <v>89680500</v>
      </c>
      <c r="L1862" s="6">
        <f t="shared" si="119"/>
        <v>8.4223517978621026E-3</v>
      </c>
      <c r="M1862" s="7">
        <f t="shared" si="117"/>
        <v>12.030553153923575</v>
      </c>
      <c r="N1862" s="2">
        <f t="shared" si="116"/>
        <v>20.89095157142857</v>
      </c>
      <c r="O1862" s="2">
        <f t="shared" si="118"/>
        <v>21.310599633333329</v>
      </c>
    </row>
    <row r="1863" spans="1:15">
      <c r="A1863" s="1">
        <v>43055</v>
      </c>
      <c r="B1863" s="4" t="s">
        <v>8</v>
      </c>
      <c r="C1863" s="4" t="s">
        <v>17</v>
      </c>
      <c r="D1863" s="5">
        <v>2017</v>
      </c>
      <c r="E1863" s="5" t="s">
        <v>28</v>
      </c>
      <c r="F1863" s="2">
        <v>20.932666999999999</v>
      </c>
      <c r="G1863" s="2">
        <v>21.209333000000001</v>
      </c>
      <c r="H1863" s="2">
        <v>20.753332</v>
      </c>
      <c r="I1863" s="2">
        <v>20.833331999999999</v>
      </c>
      <c r="J1863" s="2">
        <v>20.833331999999999</v>
      </c>
      <c r="K1863" s="3">
        <v>87331500</v>
      </c>
      <c r="L1863" s="6">
        <f t="shared" si="119"/>
        <v>3.8548026890331778E-3</v>
      </c>
      <c r="M1863" s="7">
        <f t="shared" si="117"/>
        <v>12.08078336526091</v>
      </c>
      <c r="N1863" s="2">
        <f t="shared" si="116"/>
        <v>20.943428000000001</v>
      </c>
      <c r="O1863" s="2">
        <f t="shared" si="118"/>
        <v>21.310710766666663</v>
      </c>
    </row>
    <row r="1864" spans="1:15">
      <c r="A1864" s="1">
        <v>43056</v>
      </c>
      <c r="B1864" s="4" t="s">
        <v>9</v>
      </c>
      <c r="C1864" s="4" t="s">
        <v>17</v>
      </c>
      <c r="D1864" s="5">
        <v>2017</v>
      </c>
      <c r="E1864" s="5" t="s">
        <v>28</v>
      </c>
      <c r="F1864" s="2">
        <v>21.711331999999999</v>
      </c>
      <c r="G1864" s="2">
        <v>21.777999999999999</v>
      </c>
      <c r="H1864" s="2">
        <v>20.876667000000001</v>
      </c>
      <c r="I1864" s="2">
        <v>21.003332</v>
      </c>
      <c r="J1864" s="2">
        <v>21.003332</v>
      </c>
      <c r="K1864" s="3">
        <v>206026500</v>
      </c>
      <c r="L1864" s="6">
        <f t="shared" si="119"/>
        <v>8.1600005222401163E-3</v>
      </c>
      <c r="M1864" s="7">
        <f t="shared" si="117"/>
        <v>12.187522564352749</v>
      </c>
      <c r="N1864" s="2">
        <f t="shared" si="116"/>
        <v>20.991523428571433</v>
      </c>
      <c r="O1864" s="2">
        <f t="shared" si="118"/>
        <v>21.328555299999994</v>
      </c>
    </row>
    <row r="1865" spans="1:15">
      <c r="A1865" s="1">
        <v>43059</v>
      </c>
      <c r="B1865" s="4" t="s">
        <v>10</v>
      </c>
      <c r="C1865" s="4" t="s">
        <v>17</v>
      </c>
      <c r="D1865" s="5">
        <v>2017</v>
      </c>
      <c r="E1865" s="5" t="s">
        <v>28</v>
      </c>
      <c r="F1865" s="2">
        <v>20.919333000000002</v>
      </c>
      <c r="G1865" s="2">
        <v>21.033332999999999</v>
      </c>
      <c r="H1865" s="2">
        <v>20.316668</v>
      </c>
      <c r="I1865" s="2">
        <v>20.582666</v>
      </c>
      <c r="J1865" s="2">
        <v>20.582666</v>
      </c>
      <c r="K1865" s="3">
        <v>123715500</v>
      </c>
      <c r="L1865" s="6">
        <f t="shared" si="119"/>
        <v>-2.0028536424601614E-2</v>
      </c>
      <c r="M1865" s="7">
        <f t="shared" si="117"/>
        <v>11.923395788322354</v>
      </c>
      <c r="N1865" s="2">
        <f t="shared" si="116"/>
        <v>20.919999714285716</v>
      </c>
      <c r="O1865" s="2">
        <f t="shared" si="118"/>
        <v>21.333444233333328</v>
      </c>
    </row>
    <row r="1866" spans="1:15">
      <c r="A1866" s="1">
        <v>43060</v>
      </c>
      <c r="B1866" s="4" t="s">
        <v>6</v>
      </c>
      <c r="C1866" s="4" t="s">
        <v>17</v>
      </c>
      <c r="D1866" s="5">
        <v>2017</v>
      </c>
      <c r="E1866" s="5" t="s">
        <v>28</v>
      </c>
      <c r="F1866" s="2">
        <v>20.724001000000001</v>
      </c>
      <c r="G1866" s="2">
        <v>21.215333999999999</v>
      </c>
      <c r="H1866" s="2">
        <v>20.580666999999998</v>
      </c>
      <c r="I1866" s="2">
        <v>21.187332000000001</v>
      </c>
      <c r="J1866" s="2">
        <v>21.187332000000001</v>
      </c>
      <c r="K1866" s="3">
        <v>108919500</v>
      </c>
      <c r="L1866" s="6">
        <f t="shared" si="119"/>
        <v>2.937743827743217E-2</v>
      </c>
      <c r="M1866" s="7">
        <f t="shared" si="117"/>
        <v>12.30305205042862</v>
      </c>
      <c r="N1866" s="2">
        <f t="shared" si="116"/>
        <v>20.921047428571431</v>
      </c>
      <c r="O1866" s="2">
        <f t="shared" si="118"/>
        <v>21.346510933333327</v>
      </c>
    </row>
    <row r="1867" spans="1:15">
      <c r="A1867" s="1">
        <v>43061</v>
      </c>
      <c r="B1867" s="4" t="s">
        <v>7</v>
      </c>
      <c r="C1867" s="4" t="s">
        <v>17</v>
      </c>
      <c r="D1867" s="5">
        <v>2017</v>
      </c>
      <c r="E1867" s="5" t="s">
        <v>28</v>
      </c>
      <c r="F1867" s="2">
        <v>21.117999999999999</v>
      </c>
      <c r="G1867" s="2">
        <v>21.161332999999999</v>
      </c>
      <c r="H1867" s="2">
        <v>20.789332999999999</v>
      </c>
      <c r="I1867" s="2">
        <v>20.84</v>
      </c>
      <c r="J1867" s="2">
        <v>20.84</v>
      </c>
      <c r="K1867" s="3">
        <v>73764000</v>
      </c>
      <c r="L1867" s="6">
        <f t="shared" si="119"/>
        <v>-1.6393380723915663E-2</v>
      </c>
      <c r="M1867" s="7">
        <f t="shared" si="117"/>
        <v>12.084970053375878</v>
      </c>
      <c r="N1867" s="2">
        <f t="shared" si="116"/>
        <v>20.813618999999999</v>
      </c>
      <c r="O1867" s="2">
        <f t="shared" si="118"/>
        <v>21.343777633333328</v>
      </c>
    </row>
    <row r="1868" spans="1:15">
      <c r="A1868" s="1">
        <v>43063</v>
      </c>
      <c r="B1868" s="4" t="s">
        <v>9</v>
      </c>
      <c r="C1868" s="4" t="s">
        <v>17</v>
      </c>
      <c r="D1868" s="5">
        <v>2017</v>
      </c>
      <c r="E1868" s="5" t="s">
        <v>28</v>
      </c>
      <c r="F1868" s="2">
        <v>20.919333000000002</v>
      </c>
      <c r="G1868" s="2">
        <v>21.094000000000001</v>
      </c>
      <c r="H1868" s="2">
        <v>20.733333999999999</v>
      </c>
      <c r="I1868" s="2">
        <v>21.036667000000001</v>
      </c>
      <c r="J1868" s="2">
        <v>21.036667000000001</v>
      </c>
      <c r="K1868" s="3">
        <v>48661500</v>
      </c>
      <c r="L1868" s="6">
        <f t="shared" si="119"/>
        <v>9.4369961612284781E-3</v>
      </c>
      <c r="M1868" s="7">
        <f t="shared" si="117"/>
        <v>12.208452865539375</v>
      </c>
      <c r="N1868" s="2">
        <f t="shared" si="116"/>
        <v>20.743142714285714</v>
      </c>
      <c r="O1868" s="2">
        <f t="shared" si="118"/>
        <v>21.396688766666664</v>
      </c>
    </row>
    <row r="1869" spans="1:15">
      <c r="A1869" s="1">
        <v>43066</v>
      </c>
      <c r="B1869" s="4" t="s">
        <v>10</v>
      </c>
      <c r="C1869" s="4" t="s">
        <v>17</v>
      </c>
      <c r="D1869" s="5">
        <v>2017</v>
      </c>
      <c r="E1869" s="5" t="s">
        <v>28</v>
      </c>
      <c r="F1869" s="2">
        <v>20.883333</v>
      </c>
      <c r="G1869" s="2">
        <v>21.155999999999999</v>
      </c>
      <c r="H1869" s="2">
        <v>20.634001000000001</v>
      </c>
      <c r="I1869" s="2">
        <v>21.120667000000001</v>
      </c>
      <c r="J1869" s="2">
        <v>21.120667000000001</v>
      </c>
      <c r="K1869" s="3">
        <v>68338500</v>
      </c>
      <c r="L1869" s="6">
        <f t="shared" si="119"/>
        <v>3.9930279829974791E-3</v>
      </c>
      <c r="M1869" s="7">
        <f t="shared" si="117"/>
        <v>12.261194587443578</v>
      </c>
      <c r="N1869" s="2">
        <f t="shared" si="116"/>
        <v>20.630285714285716</v>
      </c>
      <c r="O1869" s="2">
        <f t="shared" si="118"/>
        <v>21.436999866666664</v>
      </c>
    </row>
    <row r="1870" spans="1:15">
      <c r="A1870" s="1">
        <v>43067</v>
      </c>
      <c r="B1870" s="4" t="s">
        <v>6</v>
      </c>
      <c r="C1870" s="4" t="s">
        <v>17</v>
      </c>
      <c r="D1870" s="5">
        <v>2017</v>
      </c>
      <c r="E1870" s="5" t="s">
        <v>28</v>
      </c>
      <c r="F1870" s="2">
        <v>21.090668000000001</v>
      </c>
      <c r="G1870" s="2">
        <v>21.333331999999999</v>
      </c>
      <c r="H1870" s="2">
        <v>20.927999</v>
      </c>
      <c r="I1870" s="2">
        <v>21.17</v>
      </c>
      <c r="J1870" s="2">
        <v>21.17</v>
      </c>
      <c r="K1870" s="3">
        <v>74242500</v>
      </c>
      <c r="L1870" s="6">
        <f t="shared" si="119"/>
        <v>2.3357690360820867E-3</v>
      </c>
      <c r="M1870" s="7">
        <f t="shared" si="117"/>
        <v>12.292169675142388</v>
      </c>
      <c r="N1870" s="2">
        <f t="shared" si="116"/>
        <v>20.596476285714289</v>
      </c>
      <c r="O1870" s="2">
        <f t="shared" si="118"/>
        <v>21.47697763333333</v>
      </c>
    </row>
    <row r="1871" spans="1:15">
      <c r="A1871" s="1">
        <v>43068</v>
      </c>
      <c r="B1871" s="4" t="s">
        <v>7</v>
      </c>
      <c r="C1871" s="4" t="s">
        <v>17</v>
      </c>
      <c r="D1871" s="5">
        <v>2017</v>
      </c>
      <c r="E1871" s="5" t="s">
        <v>28</v>
      </c>
      <c r="F1871" s="2">
        <v>21.153334000000001</v>
      </c>
      <c r="G1871" s="2">
        <v>21.200001</v>
      </c>
      <c r="H1871" s="2">
        <v>20.082001000000002</v>
      </c>
      <c r="I1871" s="2">
        <v>20.502666000000001</v>
      </c>
      <c r="J1871" s="2">
        <v>20.502666000000001</v>
      </c>
      <c r="K1871" s="3">
        <v>131511000</v>
      </c>
      <c r="L1871" s="6">
        <f t="shared" si="119"/>
        <v>-3.1522626358053862E-2</v>
      </c>
      <c r="M1871" s="7">
        <f t="shared" si="117"/>
        <v>11.87316557698502</v>
      </c>
      <c r="N1871" s="2">
        <f t="shared" si="116"/>
        <v>20.536380857142856</v>
      </c>
      <c r="O1871" s="2">
        <f t="shared" si="118"/>
        <v>21.522310999999998</v>
      </c>
    </row>
    <row r="1872" spans="1:15">
      <c r="A1872" s="1">
        <v>43069</v>
      </c>
      <c r="B1872" s="4" t="s">
        <v>8</v>
      </c>
      <c r="C1872" s="4" t="s">
        <v>17</v>
      </c>
      <c r="D1872" s="5">
        <v>2017</v>
      </c>
      <c r="E1872" s="5" t="s">
        <v>28</v>
      </c>
      <c r="F1872" s="2">
        <v>20.570667</v>
      </c>
      <c r="G1872" s="2">
        <v>20.713332999999999</v>
      </c>
      <c r="H1872" s="2">
        <v>20.302668000000001</v>
      </c>
      <c r="I1872" s="2">
        <v>20.59</v>
      </c>
      <c r="J1872" s="2">
        <v>20.59</v>
      </c>
      <c r="K1872" s="3">
        <v>65274000</v>
      </c>
      <c r="L1872" s="6">
        <f t="shared" si="119"/>
        <v>4.2596411608128654E-3</v>
      </c>
      <c r="M1872" s="7">
        <f t="shared" si="117"/>
        <v>11.928000642946705</v>
      </c>
      <c r="N1872" s="2">
        <f t="shared" si="116"/>
        <v>20.608666714285711</v>
      </c>
      <c r="O1872" s="2">
        <f t="shared" si="118"/>
        <v>21.586044366666666</v>
      </c>
    </row>
    <row r="1873" spans="1:15">
      <c r="A1873" s="1">
        <v>43070</v>
      </c>
      <c r="B1873" s="4" t="s">
        <v>9</v>
      </c>
      <c r="C1873" s="4" t="s">
        <v>18</v>
      </c>
      <c r="D1873" s="5">
        <v>2017</v>
      </c>
      <c r="E1873" s="5" t="s">
        <v>28</v>
      </c>
      <c r="F1873" s="2">
        <v>20.362666999999998</v>
      </c>
      <c r="G1873" s="2">
        <v>20.687999999999999</v>
      </c>
      <c r="H1873" s="2">
        <v>20.336666000000001</v>
      </c>
      <c r="I1873" s="2">
        <v>20.435333</v>
      </c>
      <c r="J1873" s="2">
        <v>20.435333</v>
      </c>
      <c r="K1873" s="3">
        <v>64393500</v>
      </c>
      <c r="L1873" s="6">
        <f t="shared" si="119"/>
        <v>-7.5117532782904266E-3</v>
      </c>
      <c r="M1873" s="7">
        <f t="shared" si="117"/>
        <v>11.830888691735309</v>
      </c>
      <c r="N1873" s="2">
        <f t="shared" si="116"/>
        <v>20.799714428571427</v>
      </c>
      <c r="O1873" s="2">
        <f t="shared" si="118"/>
        <v>21.655399966666664</v>
      </c>
    </row>
    <row r="1874" spans="1:15">
      <c r="A1874" s="1">
        <v>43073</v>
      </c>
      <c r="B1874" s="4" t="s">
        <v>10</v>
      </c>
      <c r="C1874" s="4" t="s">
        <v>18</v>
      </c>
      <c r="D1874" s="5">
        <v>2017</v>
      </c>
      <c r="E1874" s="5" t="s">
        <v>28</v>
      </c>
      <c r="F1874" s="2">
        <v>20.433332</v>
      </c>
      <c r="G1874" s="2">
        <v>20.551331999999999</v>
      </c>
      <c r="H1874" s="2">
        <v>20.040666999999999</v>
      </c>
      <c r="I1874" s="2">
        <v>20.346665999999999</v>
      </c>
      <c r="J1874" s="2">
        <v>20.346665999999999</v>
      </c>
      <c r="K1874" s="3">
        <v>87526500</v>
      </c>
      <c r="L1874" s="6">
        <f t="shared" si="119"/>
        <v>-4.3389065399619831E-3</v>
      </c>
      <c r="M1874" s="7">
        <f t="shared" si="117"/>
        <v>11.775216664877215</v>
      </c>
      <c r="N1874" s="2">
        <f t="shared" si="116"/>
        <v>21.128285714285713</v>
      </c>
      <c r="O1874" s="2">
        <f t="shared" si="118"/>
        <v>21.745688833333336</v>
      </c>
    </row>
    <row r="1875" spans="1:15">
      <c r="A1875" s="1">
        <v>43074</v>
      </c>
      <c r="B1875" s="4" t="s">
        <v>6</v>
      </c>
      <c r="C1875" s="4" t="s">
        <v>18</v>
      </c>
      <c r="D1875" s="5">
        <v>2017</v>
      </c>
      <c r="E1875" s="5" t="s">
        <v>28</v>
      </c>
      <c r="F1875" s="2">
        <v>20.133333</v>
      </c>
      <c r="G1875" s="2">
        <v>20.533332999999999</v>
      </c>
      <c r="H1875" s="2">
        <v>20.066668</v>
      </c>
      <c r="I1875" s="2">
        <v>20.246668</v>
      </c>
      <c r="J1875" s="2">
        <v>20.246668</v>
      </c>
      <c r="K1875" s="3">
        <v>69697500</v>
      </c>
      <c r="L1875" s="6">
        <f t="shared" si="119"/>
        <v>-4.9147118255147733E-3</v>
      </c>
      <c r="M1875" s="7">
        <f t="shared" si="117"/>
        <v>11.71243015646083</v>
      </c>
      <c r="N1875" s="2">
        <f t="shared" si="116"/>
        <v>21.450476142857145</v>
      </c>
      <c r="O1875" s="2">
        <f t="shared" si="118"/>
        <v>21.833177733333333</v>
      </c>
    </row>
    <row r="1876" spans="1:15">
      <c r="A1876" s="1">
        <v>43075</v>
      </c>
      <c r="B1876" s="4" t="s">
        <v>7</v>
      </c>
      <c r="C1876" s="4" t="s">
        <v>18</v>
      </c>
      <c r="D1876" s="5">
        <v>2017</v>
      </c>
      <c r="E1876" s="5" t="s">
        <v>28</v>
      </c>
      <c r="F1876" s="2">
        <v>20.006665999999999</v>
      </c>
      <c r="G1876" s="2">
        <v>20.892668</v>
      </c>
      <c r="H1876" s="2">
        <v>20</v>
      </c>
      <c r="I1876" s="2">
        <v>20.884001000000001</v>
      </c>
      <c r="J1876" s="2">
        <v>20.884001000000001</v>
      </c>
      <c r="K1876" s="3">
        <v>107929500</v>
      </c>
      <c r="L1876" s="6">
        <f t="shared" si="119"/>
        <v>3.1478414127203633E-2</v>
      </c>
      <c r="M1876" s="7">
        <f t="shared" si="117"/>
        <v>12.112597297489055</v>
      </c>
      <c r="N1876" s="2">
        <f t="shared" si="116"/>
        <v>21.776094857142855</v>
      </c>
      <c r="O1876" s="2">
        <f t="shared" si="118"/>
        <v>21.936111033333329</v>
      </c>
    </row>
    <row r="1877" spans="1:15">
      <c r="A1877" s="1">
        <v>43076</v>
      </c>
      <c r="B1877" s="4" t="s">
        <v>8</v>
      </c>
      <c r="C1877" s="4" t="s">
        <v>18</v>
      </c>
      <c r="D1877" s="5">
        <v>2017</v>
      </c>
      <c r="E1877" s="5" t="s">
        <v>28</v>
      </c>
      <c r="F1877" s="2">
        <v>20.799999</v>
      </c>
      <c r="G1877" s="2">
        <v>21.242000999999998</v>
      </c>
      <c r="H1877" s="2">
        <v>20.736668000000002</v>
      </c>
      <c r="I1877" s="2">
        <v>20.749331999999999</v>
      </c>
      <c r="J1877" s="2">
        <v>20.749331999999999</v>
      </c>
      <c r="K1877" s="3">
        <v>71709000</v>
      </c>
      <c r="L1877" s="6">
        <f t="shared" si="119"/>
        <v>-6.448429110877861E-3</v>
      </c>
      <c r="M1877" s="7">
        <f t="shared" si="117"/>
        <v>12.028041643356708</v>
      </c>
      <c r="N1877" s="2">
        <f t="shared" si="116"/>
        <v>22.06361857142857</v>
      </c>
      <c r="O1877" s="2">
        <f t="shared" si="118"/>
        <v>22.021222066666663</v>
      </c>
    </row>
    <row r="1878" spans="1:15">
      <c r="A1878" s="1">
        <v>43077</v>
      </c>
      <c r="B1878" s="4" t="s">
        <v>9</v>
      </c>
      <c r="C1878" s="4" t="s">
        <v>18</v>
      </c>
      <c r="D1878" s="5">
        <v>2017</v>
      </c>
      <c r="E1878" s="5" t="s">
        <v>28</v>
      </c>
      <c r="F1878" s="2">
        <v>20.973333</v>
      </c>
      <c r="G1878" s="2">
        <v>21.132000000000001</v>
      </c>
      <c r="H1878" s="2">
        <v>20.750668000000001</v>
      </c>
      <c r="I1878" s="2">
        <v>21.008666999999999</v>
      </c>
      <c r="J1878" s="2">
        <v>21.008666999999999</v>
      </c>
      <c r="K1878" s="3">
        <v>52027500</v>
      </c>
      <c r="L1878" s="6">
        <f t="shared" si="119"/>
        <v>1.2498474649689933E-2</v>
      </c>
      <c r="M1878" s="7">
        <f t="shared" si="117"/>
        <v>12.190872291571306</v>
      </c>
      <c r="N1878" s="2">
        <f t="shared" si="116"/>
        <v>22.32676157142857</v>
      </c>
      <c r="O1878" s="2">
        <f t="shared" si="118"/>
        <v>22.113555433333328</v>
      </c>
    </row>
    <row r="1879" spans="1:15">
      <c r="A1879" s="1">
        <v>43080</v>
      </c>
      <c r="B1879" s="4" t="s">
        <v>10</v>
      </c>
      <c r="C1879" s="4" t="s">
        <v>18</v>
      </c>
      <c r="D1879" s="5">
        <v>2017</v>
      </c>
      <c r="E1879" s="5" t="s">
        <v>28</v>
      </c>
      <c r="F1879" s="2">
        <v>20.975332000000002</v>
      </c>
      <c r="G1879" s="2">
        <v>21.934000000000001</v>
      </c>
      <c r="H1879" s="2">
        <v>20.916668000000001</v>
      </c>
      <c r="I1879" s="2">
        <v>21.927333999999998</v>
      </c>
      <c r="J1879" s="2">
        <v>21.927333999999998</v>
      </c>
      <c r="K1879" s="3">
        <v>119070000</v>
      </c>
      <c r="L1879" s="6">
        <f t="shared" si="119"/>
        <v>4.3728000448576734E-2</v>
      </c>
      <c r="M1879" s="7">
        <f t="shared" si="117"/>
        <v>12.767682761054255</v>
      </c>
      <c r="N1879" s="2">
        <f t="shared" si="116"/>
        <v>22.478856857142855</v>
      </c>
      <c r="O1879" s="2">
        <f t="shared" si="118"/>
        <v>22.181910999999996</v>
      </c>
    </row>
    <row r="1880" spans="1:15">
      <c r="A1880" s="1">
        <v>43081</v>
      </c>
      <c r="B1880" s="4" t="s">
        <v>6</v>
      </c>
      <c r="C1880" s="4" t="s">
        <v>18</v>
      </c>
      <c r="D1880" s="5">
        <v>2017</v>
      </c>
      <c r="E1880" s="5" t="s">
        <v>28</v>
      </c>
      <c r="F1880" s="2">
        <v>22.030000999999999</v>
      </c>
      <c r="G1880" s="2">
        <v>22.762667</v>
      </c>
      <c r="H1880" s="2">
        <v>22.002001</v>
      </c>
      <c r="I1880" s="2">
        <v>22.735332</v>
      </c>
      <c r="J1880" s="2">
        <v>22.735332</v>
      </c>
      <c r="K1880" s="3">
        <v>130998000</v>
      </c>
      <c r="L1880" s="6">
        <f t="shared" si="119"/>
        <v>3.6848893714119618E-2</v>
      </c>
      <c r="M1880" s="7">
        <f t="shared" si="117"/>
        <v>13.27500663980606</v>
      </c>
      <c r="N1880" s="2">
        <f t="shared" si="116"/>
        <v>22.479523285714283</v>
      </c>
      <c r="O1880" s="2">
        <f t="shared" si="118"/>
        <v>22.201310966666661</v>
      </c>
    </row>
    <row r="1881" spans="1:15">
      <c r="A1881" s="1">
        <v>43082</v>
      </c>
      <c r="B1881" s="4" t="s">
        <v>7</v>
      </c>
      <c r="C1881" s="4" t="s">
        <v>18</v>
      </c>
      <c r="D1881" s="5">
        <v>2017</v>
      </c>
      <c r="E1881" s="5" t="s">
        <v>28</v>
      </c>
      <c r="F1881" s="2">
        <v>22.728666</v>
      </c>
      <c r="G1881" s="2">
        <v>22.948</v>
      </c>
      <c r="H1881" s="2">
        <v>22.433332</v>
      </c>
      <c r="I1881" s="2">
        <v>22.601998999999999</v>
      </c>
      <c r="J1881" s="2">
        <v>22.601998999999999</v>
      </c>
      <c r="K1881" s="3">
        <v>93322500</v>
      </c>
      <c r="L1881" s="6">
        <f t="shared" si="119"/>
        <v>-5.8645723757190073E-3</v>
      </c>
      <c r="M1881" s="7">
        <f t="shared" si="117"/>
        <v>13.191289830203049</v>
      </c>
      <c r="N1881" s="2">
        <f t="shared" si="116"/>
        <v>22.390285285714288</v>
      </c>
      <c r="O1881" s="2">
        <f t="shared" si="118"/>
        <v>22.205355466666663</v>
      </c>
    </row>
    <row r="1882" spans="1:15">
      <c r="A1882" s="1">
        <v>43083</v>
      </c>
      <c r="B1882" s="4" t="s">
        <v>8</v>
      </c>
      <c r="C1882" s="4" t="s">
        <v>18</v>
      </c>
      <c r="D1882" s="5">
        <v>2017</v>
      </c>
      <c r="E1882" s="5" t="s">
        <v>28</v>
      </c>
      <c r="F1882" s="2">
        <v>22.733999000000001</v>
      </c>
      <c r="G1882" s="2">
        <v>23.162666000000002</v>
      </c>
      <c r="H1882" s="2">
        <v>22.459999</v>
      </c>
      <c r="I1882" s="2">
        <v>22.525998999999999</v>
      </c>
      <c r="J1882" s="2">
        <v>22.525998999999999</v>
      </c>
      <c r="K1882" s="3">
        <v>86998500</v>
      </c>
      <c r="L1882" s="6">
        <f t="shared" si="119"/>
        <v>-3.3625344377725399E-3</v>
      </c>
      <c r="M1882" s="7">
        <f t="shared" si="117"/>
        <v>13.14357112943258</v>
      </c>
      <c r="N1882" s="2">
        <f t="shared" si="116"/>
        <v>22.258571142857143</v>
      </c>
      <c r="O1882" s="2">
        <f t="shared" si="118"/>
        <v>22.228688833333333</v>
      </c>
    </row>
    <row r="1883" spans="1:15">
      <c r="A1883" s="1">
        <v>43084</v>
      </c>
      <c r="B1883" s="4" t="s">
        <v>9</v>
      </c>
      <c r="C1883" s="4" t="s">
        <v>18</v>
      </c>
      <c r="D1883" s="5">
        <v>2017</v>
      </c>
      <c r="E1883" s="5" t="s">
        <v>28</v>
      </c>
      <c r="F1883" s="2">
        <v>22.802668000000001</v>
      </c>
      <c r="G1883" s="2">
        <v>22.926666000000001</v>
      </c>
      <c r="H1883" s="2">
        <v>22.384001000000001</v>
      </c>
      <c r="I1883" s="2">
        <v>22.896667000000001</v>
      </c>
      <c r="J1883" s="2">
        <v>22.896667000000001</v>
      </c>
      <c r="K1883" s="3">
        <v>103998000</v>
      </c>
      <c r="L1883" s="6">
        <f t="shared" si="119"/>
        <v>1.645511926019361E-2</v>
      </c>
      <c r="M1883" s="7">
        <f t="shared" si="117"/>
        <v>13.376305279132424</v>
      </c>
      <c r="N1883" s="2">
        <f t="shared" si="116"/>
        <v>22.062380714285716</v>
      </c>
      <c r="O1883" s="2">
        <f t="shared" si="118"/>
        <v>22.2463111</v>
      </c>
    </row>
    <row r="1884" spans="1:15">
      <c r="A1884" s="1">
        <v>43087</v>
      </c>
      <c r="B1884" s="4" t="s">
        <v>10</v>
      </c>
      <c r="C1884" s="4" t="s">
        <v>18</v>
      </c>
      <c r="D1884" s="5">
        <v>2017</v>
      </c>
      <c r="E1884" s="5" t="s">
        <v>28</v>
      </c>
      <c r="F1884" s="2">
        <v>22.993334000000001</v>
      </c>
      <c r="G1884" s="2">
        <v>23.115334000000001</v>
      </c>
      <c r="H1884" s="2">
        <v>22.505333</v>
      </c>
      <c r="I1884" s="2">
        <v>22.591332999999999</v>
      </c>
      <c r="J1884" s="2">
        <v>22.591332999999999</v>
      </c>
      <c r="K1884" s="3">
        <v>82143000</v>
      </c>
      <c r="L1884" s="6">
        <f t="shared" si="119"/>
        <v>-1.3335303343495452E-2</v>
      </c>
      <c r="M1884" s="7">
        <f t="shared" si="117"/>
        <v>13.184592887276498</v>
      </c>
      <c r="N1884" s="2">
        <f t="shared" si="116"/>
        <v>21.759428142857139</v>
      </c>
      <c r="O1884" s="2">
        <f t="shared" si="118"/>
        <v>22.270444433333338</v>
      </c>
    </row>
    <row r="1885" spans="1:15">
      <c r="A1885" s="1">
        <v>43088</v>
      </c>
      <c r="B1885" s="4" t="s">
        <v>6</v>
      </c>
      <c r="C1885" s="4" t="s">
        <v>18</v>
      </c>
      <c r="D1885" s="5">
        <v>2017</v>
      </c>
      <c r="E1885" s="5" t="s">
        <v>28</v>
      </c>
      <c r="F1885" s="2">
        <v>22.684000000000001</v>
      </c>
      <c r="G1885" s="2">
        <v>22.766000999999999</v>
      </c>
      <c r="H1885" s="2">
        <v>22.02</v>
      </c>
      <c r="I1885" s="2">
        <v>22.073333999999999</v>
      </c>
      <c r="J1885" s="2">
        <v>22.073333999999999</v>
      </c>
      <c r="K1885" s="3">
        <v>102375000</v>
      </c>
      <c r="L1885" s="6">
        <f t="shared" si="119"/>
        <v>-2.2929102944036089E-2</v>
      </c>
      <c r="M1885" s="7">
        <f t="shared" si="117"/>
        <v>12.859352896744893</v>
      </c>
      <c r="N1885" s="2">
        <f t="shared" si="116"/>
        <v>21.535523428571427</v>
      </c>
      <c r="O1885" s="2">
        <f t="shared" si="118"/>
        <v>22.2935111</v>
      </c>
    </row>
    <row r="1886" spans="1:15">
      <c r="A1886" s="1">
        <v>43089</v>
      </c>
      <c r="B1886" s="4" t="s">
        <v>7</v>
      </c>
      <c r="C1886" s="4" t="s">
        <v>18</v>
      </c>
      <c r="D1886" s="5">
        <v>2017</v>
      </c>
      <c r="E1886" s="5" t="s">
        <v>28</v>
      </c>
      <c r="F1886" s="2">
        <v>22.179333</v>
      </c>
      <c r="G1886" s="2">
        <v>22.206666999999999</v>
      </c>
      <c r="H1886" s="2">
        <v>21.669333000000002</v>
      </c>
      <c r="I1886" s="2">
        <v>21.931999000000001</v>
      </c>
      <c r="J1886" s="2">
        <v>21.931999000000001</v>
      </c>
      <c r="K1886" s="3">
        <v>89307000</v>
      </c>
      <c r="L1886" s="6">
        <f t="shared" si="119"/>
        <v>-6.4029747386596877E-3</v>
      </c>
      <c r="M1886" s="7">
        <f t="shared" si="117"/>
        <v>12.770611810252865</v>
      </c>
      <c r="N1886" s="2">
        <f t="shared" si="116"/>
        <v>21.347428000000001</v>
      </c>
      <c r="O1886" s="2">
        <f t="shared" si="118"/>
        <v>22.321622233333336</v>
      </c>
    </row>
    <row r="1887" spans="1:15">
      <c r="A1887" s="1">
        <v>43090</v>
      </c>
      <c r="B1887" s="4" t="s">
        <v>8</v>
      </c>
      <c r="C1887" s="4" t="s">
        <v>18</v>
      </c>
      <c r="D1887" s="5">
        <v>2017</v>
      </c>
      <c r="E1887" s="5" t="s">
        <v>28</v>
      </c>
      <c r="F1887" s="2">
        <v>21.972667999999999</v>
      </c>
      <c r="G1887" s="2">
        <v>22.249331999999999</v>
      </c>
      <c r="H1887" s="2">
        <v>21.813998999999999</v>
      </c>
      <c r="I1887" s="2">
        <v>22.110665999999998</v>
      </c>
      <c r="J1887" s="2">
        <v>22.110665999999998</v>
      </c>
      <c r="K1887" s="3">
        <v>65778000</v>
      </c>
      <c r="L1887" s="6">
        <f t="shared" si="119"/>
        <v>8.1464074478572266E-3</v>
      </c>
      <c r="M1887" s="7">
        <f t="shared" si="117"/>
        <v>12.88279282486546</v>
      </c>
      <c r="N1887" s="2">
        <f t="shared" si="116"/>
        <v>21.266952142857143</v>
      </c>
      <c r="O1887" s="2">
        <f t="shared" si="118"/>
        <v>22.330844533333334</v>
      </c>
    </row>
    <row r="1888" spans="1:15">
      <c r="A1888" s="1">
        <v>43091</v>
      </c>
      <c r="B1888" s="4" t="s">
        <v>9</v>
      </c>
      <c r="C1888" s="4" t="s">
        <v>18</v>
      </c>
      <c r="D1888" s="5">
        <v>2017</v>
      </c>
      <c r="E1888" s="5" t="s">
        <v>28</v>
      </c>
      <c r="F1888" s="2">
        <v>21.967333</v>
      </c>
      <c r="G1888" s="2">
        <v>22.061333000000001</v>
      </c>
      <c r="H1888" s="2">
        <v>21.654667</v>
      </c>
      <c r="I1888" s="2">
        <v>21.68</v>
      </c>
      <c r="J1888" s="2">
        <v>21.68</v>
      </c>
      <c r="K1888" s="3">
        <v>63237000</v>
      </c>
      <c r="L1888" s="6">
        <f t="shared" si="119"/>
        <v>-1.9477748883728725E-2</v>
      </c>
      <c r="M1888" s="7">
        <f t="shared" si="117"/>
        <v>12.6123872724179</v>
      </c>
      <c r="N1888" s="2">
        <f t="shared" si="116"/>
        <v>21.129714142857143</v>
      </c>
      <c r="O1888" s="2">
        <f t="shared" si="118"/>
        <v>22.335977933333336</v>
      </c>
    </row>
    <row r="1889" spans="1:15">
      <c r="A1889" s="1">
        <v>43095</v>
      </c>
      <c r="B1889" s="4" t="s">
        <v>6</v>
      </c>
      <c r="C1889" s="4" t="s">
        <v>18</v>
      </c>
      <c r="D1889" s="5">
        <v>2017</v>
      </c>
      <c r="E1889" s="5" t="s">
        <v>28</v>
      </c>
      <c r="F1889" s="2">
        <v>21.588667000000001</v>
      </c>
      <c r="G1889" s="2">
        <v>21.596001000000001</v>
      </c>
      <c r="H1889" s="2">
        <v>21.105333000000002</v>
      </c>
      <c r="I1889" s="2">
        <v>21.152666</v>
      </c>
      <c r="J1889" s="2">
        <v>21.152666</v>
      </c>
      <c r="K1889" s="3">
        <v>65676000</v>
      </c>
      <c r="L1889" s="6">
        <f t="shared" si="119"/>
        <v>-2.4323523985239841E-2</v>
      </c>
      <c r="M1889" s="7">
        <f t="shared" si="117"/>
        <v>12.281286044100868</v>
      </c>
      <c r="N1889" s="2">
        <f t="shared" si="116"/>
        <v>21.028952285714286</v>
      </c>
      <c r="O1889" s="2">
        <f t="shared" si="118"/>
        <v>22.379977933333336</v>
      </c>
    </row>
    <row r="1890" spans="1:15">
      <c r="A1890" s="1">
        <v>43096</v>
      </c>
      <c r="B1890" s="4" t="s">
        <v>7</v>
      </c>
      <c r="C1890" s="4" t="s">
        <v>18</v>
      </c>
      <c r="D1890" s="5">
        <v>2017</v>
      </c>
      <c r="E1890" s="5" t="s">
        <v>28</v>
      </c>
      <c r="F1890" s="2">
        <v>21.066668</v>
      </c>
      <c r="G1890" s="2">
        <v>21.178667000000001</v>
      </c>
      <c r="H1890" s="2">
        <v>20.716667000000001</v>
      </c>
      <c r="I1890" s="2">
        <v>20.775998999999999</v>
      </c>
      <c r="J1890" s="2">
        <v>20.775998999999999</v>
      </c>
      <c r="K1890" s="3">
        <v>70681500</v>
      </c>
      <c r="L1890" s="6">
        <f t="shared" si="119"/>
        <v>-1.7807069803872533E-2</v>
      </c>
      <c r="M1890" s="7">
        <f t="shared" si="117"/>
        <v>12.044785256428368</v>
      </c>
      <c r="N1890" s="2">
        <f t="shared" si="116"/>
        <v>21.022190428571427</v>
      </c>
      <c r="O1890" s="2">
        <f t="shared" si="118"/>
        <v>22.375400166666669</v>
      </c>
    </row>
    <row r="1891" spans="1:15">
      <c r="A1891" s="1">
        <v>43097</v>
      </c>
      <c r="B1891" s="4" t="s">
        <v>8</v>
      </c>
      <c r="C1891" s="4" t="s">
        <v>18</v>
      </c>
      <c r="D1891" s="5">
        <v>2017</v>
      </c>
      <c r="E1891" s="5" t="s">
        <v>28</v>
      </c>
      <c r="F1891" s="2">
        <v>20.783332999999999</v>
      </c>
      <c r="G1891" s="2">
        <v>21.054666999999998</v>
      </c>
      <c r="H1891" s="2">
        <v>20.635999999999999</v>
      </c>
      <c r="I1891" s="2">
        <v>21.024000000000001</v>
      </c>
      <c r="J1891" s="2">
        <v>21.024000000000001</v>
      </c>
      <c r="K1891" s="3">
        <v>64744500</v>
      </c>
      <c r="L1891" s="6">
        <f t="shared" si="119"/>
        <v>1.1936898918795777E-2</v>
      </c>
      <c r="M1891" s="7">
        <f t="shared" si="117"/>
        <v>12.20049953945175</v>
      </c>
      <c r="N1891" s="2">
        <f t="shared" si="116"/>
        <v>21.258095428571426</v>
      </c>
      <c r="O1891" s="2">
        <f t="shared" si="118"/>
        <v>22.372689133333335</v>
      </c>
    </row>
    <row r="1892" spans="1:15">
      <c r="A1892" s="1">
        <v>43098</v>
      </c>
      <c r="B1892" s="4" t="s">
        <v>9</v>
      </c>
      <c r="C1892" s="4" t="s">
        <v>18</v>
      </c>
      <c r="D1892" s="5">
        <v>2017</v>
      </c>
      <c r="E1892" s="5" t="s">
        <v>28</v>
      </c>
      <c r="F1892" s="2">
        <v>21.078666999999999</v>
      </c>
      <c r="G1892" s="2">
        <v>21.094000000000001</v>
      </c>
      <c r="H1892" s="2">
        <v>20.666668000000001</v>
      </c>
      <c r="I1892" s="2">
        <v>20.756665999999999</v>
      </c>
      <c r="J1892" s="2">
        <v>20.756665999999999</v>
      </c>
      <c r="K1892" s="3">
        <v>56658000</v>
      </c>
      <c r="L1892" s="6">
        <f t="shared" si="119"/>
        <v>-1.2715658295281665E-2</v>
      </c>
      <c r="M1892" s="7">
        <f t="shared" si="117"/>
        <v>12.032646497981059</v>
      </c>
      <c r="N1892" s="2">
        <f t="shared" si="116"/>
        <v>21.432666857142859</v>
      </c>
      <c r="O1892" s="2">
        <f t="shared" si="118"/>
        <v>22.373511400000005</v>
      </c>
    </row>
    <row r="1893" spans="1:15">
      <c r="A1893" s="1">
        <v>43102</v>
      </c>
      <c r="B1893" s="4" t="s">
        <v>6</v>
      </c>
      <c r="C1893" s="4" t="s">
        <v>19</v>
      </c>
      <c r="D1893" s="5">
        <v>2018</v>
      </c>
      <c r="E1893" s="5" t="s">
        <v>29</v>
      </c>
      <c r="F1893" s="2">
        <v>20.799999</v>
      </c>
      <c r="G1893" s="2">
        <v>21.474001000000001</v>
      </c>
      <c r="H1893" s="2">
        <v>20.733333999999999</v>
      </c>
      <c r="I1893" s="2">
        <v>21.368668</v>
      </c>
      <c r="J1893" s="2">
        <v>21.368668</v>
      </c>
      <c r="K1893" s="3">
        <v>65283000</v>
      </c>
      <c r="L1893" s="6">
        <f t="shared" si="119"/>
        <v>2.9484600272510066E-2</v>
      </c>
      <c r="M1893" s="7">
        <f t="shared" si="117"/>
        <v>12.416908870466958</v>
      </c>
      <c r="N1893" s="2">
        <f t="shared" si="116"/>
        <v>21.656000285714288</v>
      </c>
      <c r="O1893" s="2">
        <f t="shared" si="118"/>
        <v>22.400866966666673</v>
      </c>
    </row>
    <row r="1894" spans="1:15">
      <c r="A1894" s="1">
        <v>43103</v>
      </c>
      <c r="B1894" s="4" t="s">
        <v>7</v>
      </c>
      <c r="C1894" s="4" t="s">
        <v>19</v>
      </c>
      <c r="D1894" s="5">
        <v>2018</v>
      </c>
      <c r="E1894" s="5" t="s">
        <v>29</v>
      </c>
      <c r="F1894" s="2">
        <v>21.4</v>
      </c>
      <c r="G1894" s="2">
        <v>21.683332</v>
      </c>
      <c r="H1894" s="2">
        <v>21.036667000000001</v>
      </c>
      <c r="I1894" s="2">
        <v>21.15</v>
      </c>
      <c r="J1894" s="2">
        <v>21.15</v>
      </c>
      <c r="K1894" s="3">
        <v>67822500</v>
      </c>
      <c r="L1894" s="6">
        <f t="shared" si="119"/>
        <v>-1.0233113266582688E-2</v>
      </c>
      <c r="M1894" s="7">
        <f t="shared" si="117"/>
        <v>12.279612122308052</v>
      </c>
      <c r="N1894" s="2">
        <f t="shared" si="116"/>
        <v>21.821904999999997</v>
      </c>
      <c r="O1894" s="2">
        <f t="shared" si="118"/>
        <v>22.404822466666669</v>
      </c>
    </row>
    <row r="1895" spans="1:15">
      <c r="A1895" s="1">
        <v>43104</v>
      </c>
      <c r="B1895" s="4" t="s">
        <v>8</v>
      </c>
      <c r="C1895" s="4" t="s">
        <v>19</v>
      </c>
      <c r="D1895" s="5">
        <v>2018</v>
      </c>
      <c r="E1895" s="5" t="s">
        <v>29</v>
      </c>
      <c r="F1895" s="2">
        <v>20.858000000000001</v>
      </c>
      <c r="G1895" s="2">
        <v>21.236668000000002</v>
      </c>
      <c r="H1895" s="2">
        <v>20.378668000000001</v>
      </c>
      <c r="I1895" s="2">
        <v>20.974667</v>
      </c>
      <c r="J1895" s="2">
        <v>20.974667</v>
      </c>
      <c r="K1895" s="3">
        <v>149194500</v>
      </c>
      <c r="L1895" s="6">
        <f t="shared" si="119"/>
        <v>-8.2899763593379874E-3</v>
      </c>
      <c r="M1895" s="7">
        <f t="shared" si="117"/>
        <v>12.16952445175294</v>
      </c>
      <c r="N1895" s="2">
        <f t="shared" si="116"/>
        <v>22.002571714285715</v>
      </c>
      <c r="O1895" s="2">
        <f t="shared" si="118"/>
        <v>22.442200266666667</v>
      </c>
    </row>
    <row r="1896" spans="1:15">
      <c r="A1896" s="1">
        <v>43105</v>
      </c>
      <c r="B1896" s="4" t="s">
        <v>9</v>
      </c>
      <c r="C1896" s="4" t="s">
        <v>19</v>
      </c>
      <c r="D1896" s="5">
        <v>2018</v>
      </c>
      <c r="E1896" s="5" t="s">
        <v>29</v>
      </c>
      <c r="F1896" s="2">
        <v>21.108000000000001</v>
      </c>
      <c r="G1896" s="2">
        <v>21.149332000000001</v>
      </c>
      <c r="H1896" s="2">
        <v>20.799999</v>
      </c>
      <c r="I1896" s="2">
        <v>21.105333000000002</v>
      </c>
      <c r="J1896" s="2">
        <v>21.105333000000002</v>
      </c>
      <c r="K1896" s="3">
        <v>68868000</v>
      </c>
      <c r="L1896" s="6">
        <f t="shared" si="119"/>
        <v>6.2297055776857624E-3</v>
      </c>
      <c r="M1896" s="7">
        <f t="shared" si="117"/>
        <v>12.251566711685495</v>
      </c>
      <c r="N1896" s="2">
        <f t="shared" si="116"/>
        <v>22.244857571428575</v>
      </c>
      <c r="O1896" s="2">
        <f t="shared" si="118"/>
        <v>22.488578000000004</v>
      </c>
    </row>
    <row r="1897" spans="1:15">
      <c r="A1897" s="1">
        <v>43108</v>
      </c>
      <c r="B1897" s="4" t="s">
        <v>10</v>
      </c>
      <c r="C1897" s="4" t="s">
        <v>19</v>
      </c>
      <c r="D1897" s="5">
        <v>2018</v>
      </c>
      <c r="E1897" s="5" t="s">
        <v>29</v>
      </c>
      <c r="F1897" s="2">
        <v>21.066668</v>
      </c>
      <c r="G1897" s="2">
        <v>22.468</v>
      </c>
      <c r="H1897" s="2">
        <v>21.033332999999999</v>
      </c>
      <c r="I1897" s="2">
        <v>22.427333999999998</v>
      </c>
      <c r="J1897" s="2">
        <v>22.427333999999998</v>
      </c>
      <c r="K1897" s="3">
        <v>147891000</v>
      </c>
      <c r="L1897" s="6">
        <f t="shared" si="119"/>
        <v>6.2638244087406564E-2</v>
      </c>
      <c r="M1897" s="7">
        <f t="shared" si="117"/>
        <v>13.081621581912602</v>
      </c>
      <c r="N1897" s="2">
        <f t="shared" si="116"/>
        <v>22.536095571428575</v>
      </c>
      <c r="O1897" s="2">
        <f t="shared" si="118"/>
        <v>22.529000266666671</v>
      </c>
    </row>
    <row r="1898" spans="1:15">
      <c r="A1898" s="1">
        <v>43109</v>
      </c>
      <c r="B1898" s="4" t="s">
        <v>6</v>
      </c>
      <c r="C1898" s="4" t="s">
        <v>19</v>
      </c>
      <c r="D1898" s="5">
        <v>2018</v>
      </c>
      <c r="E1898" s="5" t="s">
        <v>29</v>
      </c>
      <c r="F1898" s="2">
        <v>22.344000000000001</v>
      </c>
      <c r="G1898" s="2">
        <v>22.586666000000001</v>
      </c>
      <c r="H1898" s="2">
        <v>21.826668000000002</v>
      </c>
      <c r="I1898" s="2">
        <v>22.245999999999999</v>
      </c>
      <c r="J1898" s="2">
        <v>22.245999999999999</v>
      </c>
      <c r="K1898" s="3">
        <v>107199000</v>
      </c>
      <c r="L1898" s="6">
        <f t="shared" si="119"/>
        <v>-8.0854015015783716E-3</v>
      </c>
      <c r="M1898" s="7">
        <f t="shared" si="117"/>
        <v>12.967766017629547</v>
      </c>
      <c r="N1898" s="2">
        <f t="shared" si="116"/>
        <v>22.613809714285715</v>
      </c>
      <c r="O1898" s="2">
        <f t="shared" si="118"/>
        <v>22.522089100000006</v>
      </c>
    </row>
    <row r="1899" spans="1:15">
      <c r="A1899" s="1">
        <v>43110</v>
      </c>
      <c r="B1899" s="4" t="s">
        <v>7</v>
      </c>
      <c r="C1899" s="4" t="s">
        <v>19</v>
      </c>
      <c r="D1899" s="5">
        <v>2018</v>
      </c>
      <c r="E1899" s="5" t="s">
        <v>29</v>
      </c>
      <c r="F1899" s="2">
        <v>22.146667000000001</v>
      </c>
      <c r="G1899" s="2">
        <v>22.466667000000001</v>
      </c>
      <c r="H1899" s="2">
        <v>22</v>
      </c>
      <c r="I1899" s="2">
        <v>22.32</v>
      </c>
      <c r="J1899" s="2">
        <v>22.32</v>
      </c>
      <c r="K1899" s="3">
        <v>64648500</v>
      </c>
      <c r="L1899" s="6">
        <f t="shared" si="119"/>
        <v>3.3264407084420402E-3</v>
      </c>
      <c r="M1899" s="7">
        <f t="shared" si="117"/>
        <v>13.014228963116583</v>
      </c>
      <c r="N1899" s="2">
        <f t="shared" si="116"/>
        <v>22.769333571428575</v>
      </c>
      <c r="O1899" s="2">
        <f t="shared" si="118"/>
        <v>22.549822399999996</v>
      </c>
    </row>
    <row r="1900" spans="1:15">
      <c r="A1900" s="1">
        <v>43111</v>
      </c>
      <c r="B1900" s="4" t="s">
        <v>8</v>
      </c>
      <c r="C1900" s="4" t="s">
        <v>19</v>
      </c>
      <c r="D1900" s="5">
        <v>2018</v>
      </c>
      <c r="E1900" s="5" t="s">
        <v>29</v>
      </c>
      <c r="F1900" s="2">
        <v>22.349333000000001</v>
      </c>
      <c r="G1900" s="2">
        <v>22.987333</v>
      </c>
      <c r="H1900" s="2">
        <v>22.217333</v>
      </c>
      <c r="I1900" s="2">
        <v>22.530000999999999</v>
      </c>
      <c r="J1900" s="2">
        <v>22.530000999999999</v>
      </c>
      <c r="K1900" s="3">
        <v>99682500</v>
      </c>
      <c r="L1900" s="6">
        <f t="shared" si="119"/>
        <v>9.4086469534049432E-3</v>
      </c>
      <c r="M1900" s="7">
        <f t="shared" si="117"/>
        <v>13.14608389575473</v>
      </c>
      <c r="N1900" s="2">
        <f t="shared" si="116"/>
        <v>22.928952428571428</v>
      </c>
      <c r="O1900" s="2">
        <f t="shared" si="118"/>
        <v>22.588155700000005</v>
      </c>
    </row>
    <row r="1901" spans="1:15">
      <c r="A1901" s="1">
        <v>43112</v>
      </c>
      <c r="B1901" s="4" t="s">
        <v>9</v>
      </c>
      <c r="C1901" s="4" t="s">
        <v>19</v>
      </c>
      <c r="D1901" s="5">
        <v>2018</v>
      </c>
      <c r="E1901" s="5" t="s">
        <v>29</v>
      </c>
      <c r="F1901" s="2">
        <v>22.575333000000001</v>
      </c>
      <c r="G1901" s="2">
        <v>22.693999999999999</v>
      </c>
      <c r="H1901" s="2">
        <v>22.244667</v>
      </c>
      <c r="I1901" s="2">
        <v>22.414667000000001</v>
      </c>
      <c r="J1901" s="2">
        <v>22.414667000000001</v>
      </c>
      <c r="K1901" s="3">
        <v>72376500</v>
      </c>
      <c r="L1901" s="6">
        <f t="shared" si="119"/>
        <v>-5.119129821609736E-3</v>
      </c>
      <c r="M1901" s="7">
        <f t="shared" si="117"/>
        <v>13.073668255824979</v>
      </c>
      <c r="N1901" s="2">
        <f t="shared" si="116"/>
        <v>23.07028557142857</v>
      </c>
      <c r="O1901" s="2">
        <f t="shared" si="118"/>
        <v>22.631422300000001</v>
      </c>
    </row>
    <row r="1902" spans="1:15">
      <c r="A1902" s="1">
        <v>43116</v>
      </c>
      <c r="B1902" s="4" t="s">
        <v>6</v>
      </c>
      <c r="C1902" s="4" t="s">
        <v>19</v>
      </c>
      <c r="D1902" s="5">
        <v>2018</v>
      </c>
      <c r="E1902" s="5" t="s">
        <v>29</v>
      </c>
      <c r="F1902" s="2">
        <v>22.502666000000001</v>
      </c>
      <c r="G1902" s="2">
        <v>23</v>
      </c>
      <c r="H1902" s="2">
        <v>22.32</v>
      </c>
      <c r="I1902" s="2">
        <v>22.670667999999999</v>
      </c>
      <c r="J1902" s="2">
        <v>22.670667999999999</v>
      </c>
      <c r="K1902" s="3">
        <v>97114500</v>
      </c>
      <c r="L1902" s="6">
        <f t="shared" si="119"/>
        <v>1.1421137775546595E-2</v>
      </c>
      <c r="M1902" s="7">
        <f t="shared" si="117"/>
        <v>13.234405559982092</v>
      </c>
      <c r="N1902" s="2">
        <f t="shared" si="116"/>
        <v>23.162380857142857</v>
      </c>
      <c r="O1902" s="2">
        <f t="shared" si="118"/>
        <v>22.664244466666663</v>
      </c>
    </row>
    <row r="1903" spans="1:15">
      <c r="A1903" s="1">
        <v>43117</v>
      </c>
      <c r="B1903" s="4" t="s">
        <v>7</v>
      </c>
      <c r="C1903" s="4" t="s">
        <v>19</v>
      </c>
      <c r="D1903" s="5">
        <v>2018</v>
      </c>
      <c r="E1903" s="5" t="s">
        <v>29</v>
      </c>
      <c r="F1903" s="2">
        <v>22.698</v>
      </c>
      <c r="G1903" s="2">
        <v>23.266666000000001</v>
      </c>
      <c r="H1903" s="2">
        <v>22.65</v>
      </c>
      <c r="I1903" s="2">
        <v>23.143999000000001</v>
      </c>
      <c r="J1903" s="2">
        <v>23.143999000000001</v>
      </c>
      <c r="K1903" s="3">
        <v>106552500</v>
      </c>
      <c r="L1903" s="6">
        <f t="shared" si="119"/>
        <v>2.0878564319322297E-2</v>
      </c>
      <c r="M1903" s="7">
        <f t="shared" si="117"/>
        <v>13.531599512013496</v>
      </c>
      <c r="N1903" s="2">
        <f t="shared" si="116"/>
        <v>23.139333000000001</v>
      </c>
      <c r="O1903" s="2">
        <f t="shared" si="118"/>
        <v>22.670911100000001</v>
      </c>
    </row>
    <row r="1904" spans="1:15">
      <c r="A1904" s="1">
        <v>43118</v>
      </c>
      <c r="B1904" s="4" t="s">
        <v>8</v>
      </c>
      <c r="C1904" s="4" t="s">
        <v>19</v>
      </c>
      <c r="D1904" s="5">
        <v>2018</v>
      </c>
      <c r="E1904" s="5" t="s">
        <v>29</v>
      </c>
      <c r="F1904" s="2">
        <v>23.044665999999999</v>
      </c>
      <c r="G1904" s="2">
        <v>23.486668000000002</v>
      </c>
      <c r="H1904" s="2">
        <v>22.916</v>
      </c>
      <c r="I1904" s="2">
        <v>22.971333000000001</v>
      </c>
      <c r="J1904" s="2">
        <v>22.971333000000001</v>
      </c>
      <c r="K1904" s="3">
        <v>85287000</v>
      </c>
      <c r="L1904" s="6">
        <f t="shared" si="119"/>
        <v>-7.4605084454073614E-3</v>
      </c>
      <c r="M1904" s="7">
        <f t="shared" si="117"/>
        <v>13.423186391128842</v>
      </c>
      <c r="N1904" s="2">
        <f t="shared" si="116"/>
        <v>23.098285571428569</v>
      </c>
      <c r="O1904" s="2">
        <f t="shared" si="118"/>
        <v>22.634844466666667</v>
      </c>
    </row>
    <row r="1905" spans="1:15">
      <c r="A1905" s="1">
        <v>43119</v>
      </c>
      <c r="B1905" s="4" t="s">
        <v>9</v>
      </c>
      <c r="C1905" s="4" t="s">
        <v>19</v>
      </c>
      <c r="D1905" s="5">
        <v>2018</v>
      </c>
      <c r="E1905" s="5" t="s">
        <v>29</v>
      </c>
      <c r="F1905" s="2">
        <v>23</v>
      </c>
      <c r="G1905" s="2">
        <v>23.372667</v>
      </c>
      <c r="H1905" s="2">
        <v>22.84</v>
      </c>
      <c r="I1905" s="2">
        <v>23.334667</v>
      </c>
      <c r="J1905" s="2">
        <v>23.334667</v>
      </c>
      <c r="K1905" s="3">
        <v>73324500</v>
      </c>
      <c r="L1905" s="6">
        <f t="shared" si="119"/>
        <v>1.5816844412120022E-2</v>
      </c>
      <c r="M1905" s="7">
        <f t="shared" si="117"/>
        <v>13.651315686204335</v>
      </c>
      <c r="N1905" s="2">
        <f t="shared" si="116"/>
        <v>23.145523714285709</v>
      </c>
      <c r="O1905" s="2">
        <f t="shared" si="118"/>
        <v>22.613844466666659</v>
      </c>
    </row>
    <row r="1906" spans="1:15">
      <c r="A1906" s="1">
        <v>43122</v>
      </c>
      <c r="B1906" s="4" t="s">
        <v>10</v>
      </c>
      <c r="C1906" s="4" t="s">
        <v>19</v>
      </c>
      <c r="D1906" s="5">
        <v>2018</v>
      </c>
      <c r="E1906" s="5" t="s">
        <v>29</v>
      </c>
      <c r="F1906" s="2">
        <v>23.293333000000001</v>
      </c>
      <c r="G1906" s="2">
        <v>23.855333000000002</v>
      </c>
      <c r="H1906" s="2">
        <v>23.280000999999999</v>
      </c>
      <c r="I1906" s="2">
        <v>23.437332000000001</v>
      </c>
      <c r="J1906" s="2">
        <v>23.437332000000001</v>
      </c>
      <c r="K1906" s="3">
        <v>93156000</v>
      </c>
      <c r="L1906" s="6">
        <f t="shared" si="119"/>
        <v>4.3996770984562061E-3</v>
      </c>
      <c r="M1906" s="7">
        <f t="shared" si="117"/>
        <v>13.71577674429118</v>
      </c>
      <c r="N1906" s="2">
        <f t="shared" si="116"/>
        <v>23.105523714285713</v>
      </c>
      <c r="O1906" s="2">
        <f t="shared" si="118"/>
        <v>22.576799999999995</v>
      </c>
    </row>
    <row r="1907" spans="1:15">
      <c r="A1907" s="1">
        <v>43123</v>
      </c>
      <c r="B1907" s="4" t="s">
        <v>6</v>
      </c>
      <c r="C1907" s="4" t="s">
        <v>19</v>
      </c>
      <c r="D1907" s="5">
        <v>2018</v>
      </c>
      <c r="E1907" s="5" t="s">
        <v>29</v>
      </c>
      <c r="F1907" s="2">
        <v>24</v>
      </c>
      <c r="G1907" s="2">
        <v>24.033332999999999</v>
      </c>
      <c r="H1907" s="2">
        <v>23.4</v>
      </c>
      <c r="I1907" s="2">
        <v>23.519333</v>
      </c>
      <c r="J1907" s="2">
        <v>23.519333</v>
      </c>
      <c r="K1907" s="3">
        <v>81981000</v>
      </c>
      <c r="L1907" s="6">
        <f t="shared" si="119"/>
        <v>3.4987344122615238E-3</v>
      </c>
      <c r="M1907" s="7">
        <f t="shared" si="117"/>
        <v>13.76726333878959</v>
      </c>
      <c r="N1907" s="2">
        <f t="shared" si="116"/>
        <v>23.131714428571428</v>
      </c>
      <c r="O1907" s="2">
        <f t="shared" si="118"/>
        <v>22.524888899999997</v>
      </c>
    </row>
    <row r="1908" spans="1:15">
      <c r="A1908" s="1">
        <v>43124</v>
      </c>
      <c r="B1908" s="4" t="s">
        <v>7</v>
      </c>
      <c r="C1908" s="4" t="s">
        <v>19</v>
      </c>
      <c r="D1908" s="5">
        <v>2018</v>
      </c>
      <c r="E1908" s="5" t="s">
        <v>29</v>
      </c>
      <c r="F1908" s="2">
        <v>23.638666000000001</v>
      </c>
      <c r="G1908" s="2">
        <v>23.65</v>
      </c>
      <c r="H1908" s="2">
        <v>22.901333000000001</v>
      </c>
      <c r="I1908" s="2">
        <v>23.059334</v>
      </c>
      <c r="J1908" s="2">
        <v>23.059334</v>
      </c>
      <c r="K1908" s="3">
        <v>79312500</v>
      </c>
      <c r="L1908" s="6">
        <f t="shared" si="119"/>
        <v>-1.9558335264014494E-2</v>
      </c>
      <c r="M1908" s="7">
        <f t="shared" si="117"/>
        <v>13.478440251477553</v>
      </c>
      <c r="N1908" s="2">
        <f t="shared" si="116"/>
        <v>23.098000142857142</v>
      </c>
      <c r="O1908" s="2">
        <f t="shared" si="118"/>
        <v>22.479355599999998</v>
      </c>
    </row>
    <row r="1909" spans="1:15">
      <c r="A1909" s="1">
        <v>43125</v>
      </c>
      <c r="B1909" s="4" t="s">
        <v>8</v>
      </c>
      <c r="C1909" s="4" t="s">
        <v>19</v>
      </c>
      <c r="D1909" s="5">
        <v>2018</v>
      </c>
      <c r="E1909" s="5" t="s">
        <v>29</v>
      </c>
      <c r="F1909" s="2">
        <v>23.218</v>
      </c>
      <c r="G1909" s="2">
        <v>23.280000999999999</v>
      </c>
      <c r="H1909" s="2">
        <v>22.426666000000001</v>
      </c>
      <c r="I1909" s="2">
        <v>22.509333000000002</v>
      </c>
      <c r="J1909" s="2">
        <v>22.509333000000002</v>
      </c>
      <c r="K1909" s="3">
        <v>101104500</v>
      </c>
      <c r="L1909" s="6">
        <f t="shared" si="119"/>
        <v>-2.3851556163764234E-2</v>
      </c>
      <c r="M1909" s="7">
        <f t="shared" si="117"/>
        <v>13.133106920655731</v>
      </c>
      <c r="N1909" s="2">
        <f t="shared" si="116"/>
        <v>23.077619285714288</v>
      </c>
      <c r="O1909" s="2">
        <f t="shared" si="118"/>
        <v>22.442044500000002</v>
      </c>
    </row>
    <row r="1910" spans="1:15">
      <c r="A1910" s="1">
        <v>43126</v>
      </c>
      <c r="B1910" s="4" t="s">
        <v>9</v>
      </c>
      <c r="C1910" s="4" t="s">
        <v>19</v>
      </c>
      <c r="D1910" s="5">
        <v>2018</v>
      </c>
      <c r="E1910" s="5" t="s">
        <v>29</v>
      </c>
      <c r="F1910" s="2">
        <v>22.766666000000001</v>
      </c>
      <c r="G1910" s="2">
        <v>22.933332</v>
      </c>
      <c r="H1910" s="2">
        <v>22.380666999999999</v>
      </c>
      <c r="I1910" s="2">
        <v>22.856667000000002</v>
      </c>
      <c r="J1910" s="2">
        <v>22.856667000000002</v>
      </c>
      <c r="K1910" s="3">
        <v>68091000</v>
      </c>
      <c r="L1910" s="6">
        <f t="shared" si="119"/>
        <v>1.5430666026398917E-2</v>
      </c>
      <c r="M1910" s="7">
        <f t="shared" si="117"/>
        <v>13.351190173463756</v>
      </c>
      <c r="N1910" s="2">
        <f t="shared" si="116"/>
        <v>23.034667142857138</v>
      </c>
      <c r="O1910" s="2">
        <f t="shared" si="118"/>
        <v>22.41877783333333</v>
      </c>
    </row>
    <row r="1911" spans="1:15">
      <c r="A1911" s="1">
        <v>43129</v>
      </c>
      <c r="B1911" s="4" t="s">
        <v>10</v>
      </c>
      <c r="C1911" s="4" t="s">
        <v>19</v>
      </c>
      <c r="D1911" s="5">
        <v>2018</v>
      </c>
      <c r="E1911" s="5" t="s">
        <v>29</v>
      </c>
      <c r="F1911" s="2">
        <v>22.656668</v>
      </c>
      <c r="G1911" s="2">
        <v>23.389999</v>
      </c>
      <c r="H1911" s="2">
        <v>22.552</v>
      </c>
      <c r="I1911" s="2">
        <v>23.302</v>
      </c>
      <c r="J1911" s="2">
        <v>23.302</v>
      </c>
      <c r="K1911" s="3">
        <v>71206500</v>
      </c>
      <c r="L1911" s="6">
        <f t="shared" si="119"/>
        <v>1.948372437678678E-2</v>
      </c>
      <c r="M1911" s="7">
        <f t="shared" si="117"/>
        <v>13.630804807282376</v>
      </c>
      <c r="N1911" s="2">
        <f t="shared" si="116"/>
        <v>22.950095857142855</v>
      </c>
      <c r="O1911" s="2">
        <f t="shared" si="118"/>
        <v>22.424688933333332</v>
      </c>
    </row>
    <row r="1912" spans="1:15">
      <c r="A1912" s="1">
        <v>43130</v>
      </c>
      <c r="B1912" s="4" t="s">
        <v>6</v>
      </c>
      <c r="C1912" s="4" t="s">
        <v>19</v>
      </c>
      <c r="D1912" s="5">
        <v>2018</v>
      </c>
      <c r="E1912" s="5" t="s">
        <v>29</v>
      </c>
      <c r="F1912" s="2">
        <v>23.009333000000002</v>
      </c>
      <c r="G1912" s="2">
        <v>23.218</v>
      </c>
      <c r="H1912" s="2">
        <v>22.811333000000001</v>
      </c>
      <c r="I1912" s="2">
        <v>23.054666999999998</v>
      </c>
      <c r="J1912" s="2">
        <v>23.054666999999998</v>
      </c>
      <c r="K1912" s="3">
        <v>70765500</v>
      </c>
      <c r="L1912" s="6">
        <f t="shared" si="119"/>
        <v>-1.0614239121105533E-2</v>
      </c>
      <c r="M1912" s="7">
        <f t="shared" si="117"/>
        <v>13.47550994652366</v>
      </c>
      <c r="N1912" s="2">
        <f t="shared" si="116"/>
        <v>22.906952999999998</v>
      </c>
      <c r="O1912" s="2">
        <f t="shared" si="118"/>
        <v>22.407600033333338</v>
      </c>
    </row>
    <row r="1913" spans="1:15">
      <c r="A1913" s="1">
        <v>43131</v>
      </c>
      <c r="B1913" s="4" t="s">
        <v>7</v>
      </c>
      <c r="C1913" s="4" t="s">
        <v>19</v>
      </c>
      <c r="D1913" s="5">
        <v>2018</v>
      </c>
      <c r="E1913" s="5" t="s">
        <v>29</v>
      </c>
      <c r="F1913" s="2">
        <v>23.167334</v>
      </c>
      <c r="G1913" s="2">
        <v>23.745999999999999</v>
      </c>
      <c r="H1913" s="2">
        <v>23.012667</v>
      </c>
      <c r="I1913" s="2">
        <v>23.620667000000001</v>
      </c>
      <c r="J1913" s="2">
        <v>23.620667000000001</v>
      </c>
      <c r="K1913" s="3">
        <v>93211500</v>
      </c>
      <c r="L1913" s="6">
        <f t="shared" si="119"/>
        <v>2.4550343754694115E-2</v>
      </c>
      <c r="M1913" s="7">
        <f t="shared" si="117"/>
        <v>13.830888691735309</v>
      </c>
      <c r="N1913" s="2">
        <f t="shared" si="116"/>
        <v>22.615619571428571</v>
      </c>
      <c r="O1913" s="2">
        <f t="shared" si="118"/>
        <v>22.364955566666669</v>
      </c>
    </row>
    <row r="1914" spans="1:15">
      <c r="A1914" s="1">
        <v>43132</v>
      </c>
      <c r="B1914" s="4" t="s">
        <v>8</v>
      </c>
      <c r="C1914" s="4" t="s">
        <v>20</v>
      </c>
      <c r="D1914" s="5">
        <v>2018</v>
      </c>
      <c r="E1914" s="5" t="s">
        <v>29</v>
      </c>
      <c r="F1914" s="2">
        <v>23.4</v>
      </c>
      <c r="G1914" s="2">
        <v>23.977333000000002</v>
      </c>
      <c r="H1914" s="2">
        <v>23.242000999999998</v>
      </c>
      <c r="I1914" s="2">
        <v>23.283332999999999</v>
      </c>
      <c r="J1914" s="2">
        <v>23.283332999999999</v>
      </c>
      <c r="K1914" s="3">
        <v>62965500</v>
      </c>
      <c r="L1914" s="6">
        <f t="shared" si="119"/>
        <v>-1.4281307128202688E-2</v>
      </c>
      <c r="M1914" s="7">
        <f t="shared" si="117"/>
        <v>13.619084215344449</v>
      </c>
      <c r="N1914" s="2">
        <f t="shared" si="116"/>
        <v>22.197619714285715</v>
      </c>
      <c r="O1914" s="2">
        <f t="shared" si="118"/>
        <v>22.301155566666676</v>
      </c>
    </row>
    <row r="1915" spans="1:15">
      <c r="A1915" s="1">
        <v>43133</v>
      </c>
      <c r="B1915" s="4" t="s">
        <v>9</v>
      </c>
      <c r="C1915" s="4" t="s">
        <v>20</v>
      </c>
      <c r="D1915" s="5">
        <v>2018</v>
      </c>
      <c r="E1915" s="5" t="s">
        <v>29</v>
      </c>
      <c r="F1915" s="2">
        <v>23.229334000000001</v>
      </c>
      <c r="G1915" s="2">
        <v>23.463332999999999</v>
      </c>
      <c r="H1915" s="2">
        <v>22.700665999999998</v>
      </c>
      <c r="I1915" s="2">
        <v>22.916668000000001</v>
      </c>
      <c r="J1915" s="2">
        <v>22.916668000000001</v>
      </c>
      <c r="K1915" s="3">
        <v>55572000</v>
      </c>
      <c r="L1915" s="6">
        <f t="shared" si="119"/>
        <v>-1.5747960139555518E-2</v>
      </c>
      <c r="M1915" s="7">
        <f t="shared" si="117"/>
        <v>13.3888634598444</v>
      </c>
      <c r="N1915" s="2">
        <f t="shared" si="116"/>
        <v>21.878381857142859</v>
      </c>
      <c r="O1915" s="2">
        <f t="shared" si="118"/>
        <v>22.239155533333339</v>
      </c>
    </row>
    <row r="1916" spans="1:15">
      <c r="A1916" s="1">
        <v>43136</v>
      </c>
      <c r="B1916" s="4" t="s">
        <v>10</v>
      </c>
      <c r="C1916" s="4" t="s">
        <v>20</v>
      </c>
      <c r="D1916" s="5">
        <v>2018</v>
      </c>
      <c r="E1916" s="5" t="s">
        <v>29</v>
      </c>
      <c r="F1916" s="2">
        <v>22.531334000000001</v>
      </c>
      <c r="G1916" s="2">
        <v>22.964666000000001</v>
      </c>
      <c r="H1916" s="2">
        <v>22.200001</v>
      </c>
      <c r="I1916" s="2">
        <v>22.208667999999999</v>
      </c>
      <c r="J1916" s="2">
        <v>22.208667999999999</v>
      </c>
      <c r="K1916" s="3">
        <v>66961500</v>
      </c>
      <c r="L1916" s="6">
        <f t="shared" si="119"/>
        <v>-3.0894543657044818E-2</v>
      </c>
      <c r="M1916" s="7">
        <f t="shared" si="117"/>
        <v>12.94432608950898</v>
      </c>
      <c r="N1916" s="2">
        <f t="shared" si="116"/>
        <v>21.687048285714287</v>
      </c>
      <c r="O1916" s="2">
        <f t="shared" si="118"/>
        <v>22.172066566666668</v>
      </c>
    </row>
    <row r="1917" spans="1:15">
      <c r="A1917" s="1">
        <v>43137</v>
      </c>
      <c r="B1917" s="4" t="s">
        <v>6</v>
      </c>
      <c r="C1917" s="4" t="s">
        <v>20</v>
      </c>
      <c r="D1917" s="5">
        <v>2018</v>
      </c>
      <c r="E1917" s="5" t="s">
        <v>29</v>
      </c>
      <c r="F1917" s="2">
        <v>21.680668000000001</v>
      </c>
      <c r="G1917" s="2">
        <v>22.414667000000001</v>
      </c>
      <c r="H1917" s="2">
        <v>21.566668</v>
      </c>
      <c r="I1917" s="2">
        <v>22.264668</v>
      </c>
      <c r="J1917" s="2">
        <v>22.264668</v>
      </c>
      <c r="K1917" s="3">
        <v>76326000</v>
      </c>
      <c r="L1917" s="6">
        <f t="shared" si="119"/>
        <v>2.5215379868797597E-3</v>
      </c>
      <c r="M1917" s="7">
        <f t="shared" si="117"/>
        <v>12.979487237445115</v>
      </c>
      <c r="N1917" s="2">
        <f t="shared" si="116"/>
        <v>21.584000428571432</v>
      </c>
      <c r="O1917" s="2">
        <f t="shared" si="118"/>
        <v>22.121888733333336</v>
      </c>
    </row>
    <row r="1918" spans="1:15">
      <c r="A1918" s="1">
        <v>43138</v>
      </c>
      <c r="B1918" s="4" t="s">
        <v>7</v>
      </c>
      <c r="C1918" s="4" t="s">
        <v>20</v>
      </c>
      <c r="D1918" s="5">
        <v>2018</v>
      </c>
      <c r="E1918" s="5" t="s">
        <v>29</v>
      </c>
      <c r="F1918" s="2">
        <v>22.599333000000001</v>
      </c>
      <c r="G1918" s="2">
        <v>23.066668</v>
      </c>
      <c r="H1918" s="2">
        <v>22.377333</v>
      </c>
      <c r="I1918" s="2">
        <v>23</v>
      </c>
      <c r="J1918" s="2">
        <v>23</v>
      </c>
      <c r="K1918" s="3">
        <v>104538000</v>
      </c>
      <c r="L1918" s="6">
        <f t="shared" si="119"/>
        <v>3.3026856722049469E-2</v>
      </c>
      <c r="M1918" s="7">
        <f t="shared" si="117"/>
        <v>13.441185759483934</v>
      </c>
      <c r="N1918" s="2">
        <f t="shared" si="116"/>
        <v>21.584952714285713</v>
      </c>
      <c r="O1918" s="2">
        <f t="shared" si="118"/>
        <v>22.083133100000001</v>
      </c>
    </row>
    <row r="1919" spans="1:15">
      <c r="A1919" s="1">
        <v>43139</v>
      </c>
      <c r="B1919" s="4" t="s">
        <v>8</v>
      </c>
      <c r="C1919" s="4" t="s">
        <v>20</v>
      </c>
      <c r="D1919" s="5">
        <v>2018</v>
      </c>
      <c r="E1919" s="5" t="s">
        <v>29</v>
      </c>
      <c r="F1919" s="2">
        <v>22.887333000000002</v>
      </c>
      <c r="G1919" s="2">
        <v>23.241333000000001</v>
      </c>
      <c r="H1919" s="2">
        <v>20.973333</v>
      </c>
      <c r="I1919" s="2">
        <v>21.015332999999998</v>
      </c>
      <c r="J1919" s="2">
        <v>21.015332999999998</v>
      </c>
      <c r="K1919" s="3">
        <v>154719000</v>
      </c>
      <c r="L1919" s="6">
        <f t="shared" si="119"/>
        <v>-8.6289869565217461E-2</v>
      </c>
      <c r="M1919" s="7">
        <f t="shared" si="117"/>
        <v>12.19505772393099</v>
      </c>
      <c r="N1919" s="2">
        <f t="shared" si="116"/>
        <v>21.49438114285714</v>
      </c>
      <c r="O1919" s="2">
        <f t="shared" si="118"/>
        <v>22.003355333333339</v>
      </c>
    </row>
    <row r="1920" spans="1:15">
      <c r="A1920" s="1">
        <v>43140</v>
      </c>
      <c r="B1920" s="4" t="s">
        <v>9</v>
      </c>
      <c r="C1920" s="4" t="s">
        <v>20</v>
      </c>
      <c r="D1920" s="5">
        <v>2018</v>
      </c>
      <c r="E1920" s="5" t="s">
        <v>29</v>
      </c>
      <c r="F1920" s="2">
        <v>21.328666999999999</v>
      </c>
      <c r="G1920" s="2">
        <v>21.398665999999999</v>
      </c>
      <c r="H1920" s="2">
        <v>19.650666999999999</v>
      </c>
      <c r="I1920" s="2">
        <v>20.694668</v>
      </c>
      <c r="J1920" s="2">
        <v>20.694668</v>
      </c>
      <c r="K1920" s="3">
        <v>194005500</v>
      </c>
      <c r="L1920" s="6">
        <f t="shared" si="119"/>
        <v>-1.5258620931678705E-2</v>
      </c>
      <c r="M1920" s="7">
        <f t="shared" si="117"/>
        <v>11.993719339949907</v>
      </c>
      <c r="N1920" s="2">
        <f t="shared" si="116"/>
        <v>21.680476571428567</v>
      </c>
      <c r="O1920" s="2">
        <f t="shared" si="118"/>
        <v>21.972933133333338</v>
      </c>
    </row>
    <row r="1921" spans="1:15">
      <c r="A1921" s="1">
        <v>43143</v>
      </c>
      <c r="B1921" s="4" t="s">
        <v>10</v>
      </c>
      <c r="C1921" s="4" t="s">
        <v>20</v>
      </c>
      <c r="D1921" s="5">
        <v>2018</v>
      </c>
      <c r="E1921" s="5" t="s">
        <v>29</v>
      </c>
      <c r="F1921" s="2">
        <v>21.075333000000001</v>
      </c>
      <c r="G1921" s="2">
        <v>21.205334000000001</v>
      </c>
      <c r="H1921" s="2">
        <v>20.416668000000001</v>
      </c>
      <c r="I1921" s="2">
        <v>21.048667999999999</v>
      </c>
      <c r="J1921" s="2">
        <v>21.048667999999999</v>
      </c>
      <c r="K1921" s="3">
        <v>93417000</v>
      </c>
      <c r="L1921" s="6">
        <f t="shared" si="119"/>
        <v>1.7105855479295402E-2</v>
      </c>
      <c r="M1921" s="7">
        <f t="shared" si="117"/>
        <v>12.215988025117616</v>
      </c>
      <c r="N1921" s="2">
        <f t="shared" si="116"/>
        <v>21.898381000000001</v>
      </c>
      <c r="O1921" s="2">
        <f t="shared" si="118"/>
        <v>21.959066433333337</v>
      </c>
    </row>
    <row r="1922" spans="1:15">
      <c r="A1922" s="1">
        <v>43144</v>
      </c>
      <c r="B1922" s="4" t="s">
        <v>6</v>
      </c>
      <c r="C1922" s="4" t="s">
        <v>20</v>
      </c>
      <c r="D1922" s="5">
        <v>2018</v>
      </c>
      <c r="E1922" s="5" t="s">
        <v>29</v>
      </c>
      <c r="F1922" s="2">
        <v>21.001332999999999</v>
      </c>
      <c r="G1922" s="2">
        <v>21.612666999999998</v>
      </c>
      <c r="H1922" s="2">
        <v>20.834</v>
      </c>
      <c r="I1922" s="2">
        <v>21.577332999999999</v>
      </c>
      <c r="J1922" s="2">
        <v>21.577332999999999</v>
      </c>
      <c r="K1922" s="3">
        <v>68403000</v>
      </c>
      <c r="L1922" s="6">
        <f t="shared" si="119"/>
        <v>2.5116316148841352E-2</v>
      </c>
      <c r="M1922" s="7">
        <f t="shared" si="117"/>
        <v>12.547924958575772</v>
      </c>
      <c r="N1922" s="2">
        <f t="shared" ref="N1922:N1985" si="120">AVERAGE(I1922:I1928)</f>
        <v>22.188285428571429</v>
      </c>
      <c r="O1922" s="2">
        <f t="shared" si="118"/>
        <v>21.877844166666666</v>
      </c>
    </row>
    <row r="1923" spans="1:15">
      <c r="A1923" s="1">
        <v>43145</v>
      </c>
      <c r="B1923" s="4" t="s">
        <v>7</v>
      </c>
      <c r="C1923" s="4" t="s">
        <v>20</v>
      </c>
      <c r="D1923" s="5">
        <v>2018</v>
      </c>
      <c r="E1923" s="5" t="s">
        <v>29</v>
      </c>
      <c r="F1923" s="2">
        <v>21.389334000000002</v>
      </c>
      <c r="G1923" s="2">
        <v>21.744667</v>
      </c>
      <c r="H1923" s="2">
        <v>21.234667000000002</v>
      </c>
      <c r="I1923" s="2">
        <v>21.487333</v>
      </c>
      <c r="J1923" s="2">
        <v>21.487333</v>
      </c>
      <c r="K1923" s="3">
        <v>59260500</v>
      </c>
      <c r="L1923" s="6">
        <f t="shared" si="119"/>
        <v>-4.171043752256123E-3</v>
      </c>
      <c r="M1923" s="7">
        <f t="shared" ref="M1923:M1986" si="121">I1923/$I$2-1</f>
        <v>12.491415970821269</v>
      </c>
      <c r="N1923" s="2">
        <f t="shared" si="120"/>
        <v>22.458666285714287</v>
      </c>
      <c r="O1923" s="2">
        <f t="shared" ref="O1923:O1986" si="122">AVERAGE(I1923:I1952)</f>
        <v>21.731444166666666</v>
      </c>
    </row>
    <row r="1924" spans="1:15">
      <c r="A1924" s="1">
        <v>43146</v>
      </c>
      <c r="B1924" s="4" t="s">
        <v>8</v>
      </c>
      <c r="C1924" s="4" t="s">
        <v>20</v>
      </c>
      <c r="D1924" s="5">
        <v>2018</v>
      </c>
      <c r="E1924" s="5" t="s">
        <v>29</v>
      </c>
      <c r="F1924" s="2">
        <v>21.633333</v>
      </c>
      <c r="G1924" s="2">
        <v>22.274667999999998</v>
      </c>
      <c r="H1924" s="2">
        <v>21.493334000000001</v>
      </c>
      <c r="I1924" s="2">
        <v>22.271334</v>
      </c>
      <c r="J1924" s="2">
        <v>22.271334</v>
      </c>
      <c r="K1924" s="3">
        <v>88693500</v>
      </c>
      <c r="L1924" s="6">
        <f t="shared" ref="L1924:L1987" si="123">(J1924-J1923)/J1923</f>
        <v>3.6486659372756962E-2</v>
      </c>
      <c r="M1924" s="7">
        <f t="shared" si="121"/>
        <v>12.983672669804799</v>
      </c>
      <c r="N1924" s="2">
        <f t="shared" si="120"/>
        <v>22.793047142857144</v>
      </c>
      <c r="O1924" s="2">
        <f t="shared" si="122"/>
        <v>21.606599766666665</v>
      </c>
    </row>
    <row r="1925" spans="1:15">
      <c r="A1925" s="1">
        <v>43147</v>
      </c>
      <c r="B1925" s="4" t="s">
        <v>9</v>
      </c>
      <c r="C1925" s="4" t="s">
        <v>20</v>
      </c>
      <c r="D1925" s="5">
        <v>2018</v>
      </c>
      <c r="E1925" s="5" t="s">
        <v>29</v>
      </c>
      <c r="F1925" s="2">
        <v>22.166668000000001</v>
      </c>
      <c r="G1925" s="2">
        <v>22.874666000000001</v>
      </c>
      <c r="H1925" s="2">
        <v>22.109332999999999</v>
      </c>
      <c r="I1925" s="2">
        <v>22.365998999999999</v>
      </c>
      <c r="J1925" s="2">
        <v>22.365998999999999</v>
      </c>
      <c r="K1925" s="3">
        <v>84639000</v>
      </c>
      <c r="L1925" s="6">
        <f t="shared" si="123"/>
        <v>4.2505311985352612E-3</v>
      </c>
      <c r="M1925" s="7">
        <f t="shared" si="121"/>
        <v>13.043110706757908</v>
      </c>
      <c r="N1925" s="2">
        <f t="shared" si="120"/>
        <v>22.954189714285715</v>
      </c>
      <c r="O1925" s="2">
        <f t="shared" si="122"/>
        <v>21.425288666666667</v>
      </c>
    </row>
    <row r="1926" spans="1:15">
      <c r="A1926" s="1">
        <v>43151</v>
      </c>
      <c r="B1926" s="4" t="s">
        <v>6</v>
      </c>
      <c r="C1926" s="4" t="s">
        <v>20</v>
      </c>
      <c r="D1926" s="5">
        <v>2018</v>
      </c>
      <c r="E1926" s="5" t="s">
        <v>29</v>
      </c>
      <c r="F1926" s="2">
        <v>22.297999999999998</v>
      </c>
      <c r="G1926" s="2">
        <v>22.722667999999999</v>
      </c>
      <c r="H1926" s="2">
        <v>22.1</v>
      </c>
      <c r="I1926" s="2">
        <v>22.318000999999999</v>
      </c>
      <c r="J1926" s="2">
        <v>22.318000999999999</v>
      </c>
      <c r="K1926" s="3">
        <v>60141000</v>
      </c>
      <c r="L1926" s="6">
        <f t="shared" si="123"/>
        <v>-2.1460253127973299E-3</v>
      </c>
      <c r="M1926" s="7">
        <f t="shared" si="121"/>
        <v>13.01297383571079</v>
      </c>
      <c r="N1926" s="2">
        <f t="shared" si="120"/>
        <v>23.026285142857144</v>
      </c>
      <c r="O1926" s="2">
        <f t="shared" si="122"/>
        <v>21.274266466666667</v>
      </c>
    </row>
    <row r="1927" spans="1:15">
      <c r="A1927" s="1">
        <v>43152</v>
      </c>
      <c r="B1927" s="4" t="s">
        <v>7</v>
      </c>
      <c r="C1927" s="4" t="s">
        <v>20</v>
      </c>
      <c r="D1927" s="5">
        <v>2018</v>
      </c>
      <c r="E1927" s="5" t="s">
        <v>29</v>
      </c>
      <c r="F1927" s="2">
        <v>22.402000000000001</v>
      </c>
      <c r="G1927" s="2">
        <v>22.646000000000001</v>
      </c>
      <c r="H1927" s="2">
        <v>22.211331999999999</v>
      </c>
      <c r="I1927" s="2">
        <v>22.219999000000001</v>
      </c>
      <c r="J1927" s="2">
        <v>22.219999000000001</v>
      </c>
      <c r="K1927" s="3">
        <v>48294000</v>
      </c>
      <c r="L1927" s="6">
        <f t="shared" si="123"/>
        <v>-4.3911638860486425E-3</v>
      </c>
      <c r="M1927" s="7">
        <f t="shared" si="121"/>
        <v>12.951440571067273</v>
      </c>
      <c r="N1927" s="2">
        <f t="shared" si="120"/>
        <v>22.989713571428577</v>
      </c>
      <c r="O1927" s="2">
        <f t="shared" si="122"/>
        <v>21.167977533333328</v>
      </c>
    </row>
    <row r="1928" spans="1:15">
      <c r="A1928" s="1">
        <v>43153</v>
      </c>
      <c r="B1928" s="4" t="s">
        <v>8</v>
      </c>
      <c r="C1928" s="4" t="s">
        <v>20</v>
      </c>
      <c r="D1928" s="5">
        <v>2018</v>
      </c>
      <c r="E1928" s="5" t="s">
        <v>29</v>
      </c>
      <c r="F1928" s="2">
        <v>22.368668</v>
      </c>
      <c r="G1928" s="2">
        <v>23.162666000000002</v>
      </c>
      <c r="H1928" s="2">
        <v>22.316668</v>
      </c>
      <c r="I1928" s="2">
        <v>23.077998999999998</v>
      </c>
      <c r="J1928" s="2">
        <v>23.077998999999998</v>
      </c>
      <c r="K1928" s="3">
        <v>104547000</v>
      </c>
      <c r="L1928" s="6">
        <f t="shared" si="123"/>
        <v>3.8613863123936096E-2</v>
      </c>
      <c r="M1928" s="7">
        <f t="shared" si="121"/>
        <v>13.490159587660193</v>
      </c>
      <c r="N1928" s="2">
        <f t="shared" si="120"/>
        <v>23.007047</v>
      </c>
      <c r="O1928" s="2">
        <f t="shared" si="122"/>
        <v>21.106688633333327</v>
      </c>
    </row>
    <row r="1929" spans="1:15">
      <c r="A1929" s="1">
        <v>43154</v>
      </c>
      <c r="B1929" s="4" t="s">
        <v>9</v>
      </c>
      <c r="C1929" s="4" t="s">
        <v>20</v>
      </c>
      <c r="D1929" s="5">
        <v>2018</v>
      </c>
      <c r="E1929" s="5" t="s">
        <v>29</v>
      </c>
      <c r="F1929" s="2">
        <v>23.188666999999999</v>
      </c>
      <c r="G1929" s="2">
        <v>23.666</v>
      </c>
      <c r="H1929" s="2">
        <v>23.139999</v>
      </c>
      <c r="I1929" s="2">
        <v>23.469999000000001</v>
      </c>
      <c r="J1929" s="2">
        <v>23.469999000000001</v>
      </c>
      <c r="K1929" s="3">
        <v>87261000</v>
      </c>
      <c r="L1929" s="6">
        <f t="shared" si="123"/>
        <v>1.6985874728567371E-2</v>
      </c>
      <c r="M1929" s="7">
        <f t="shared" si="121"/>
        <v>13.736287623213139</v>
      </c>
      <c r="N1929" s="2">
        <f t="shared" si="120"/>
        <v>22.884951857142855</v>
      </c>
      <c r="O1929" s="2">
        <f t="shared" si="122"/>
        <v>21.002533099999997</v>
      </c>
    </row>
    <row r="1930" spans="1:15">
      <c r="A1930" s="1">
        <v>43157</v>
      </c>
      <c r="B1930" s="4" t="s">
        <v>10</v>
      </c>
      <c r="C1930" s="4" t="s">
        <v>20</v>
      </c>
      <c r="D1930" s="5">
        <v>2018</v>
      </c>
      <c r="E1930" s="5" t="s">
        <v>29</v>
      </c>
      <c r="F1930" s="2">
        <v>23.566668</v>
      </c>
      <c r="G1930" s="2">
        <v>23.933332</v>
      </c>
      <c r="H1930" s="2">
        <v>23.490666999999998</v>
      </c>
      <c r="I1930" s="2">
        <v>23.827998999999998</v>
      </c>
      <c r="J1930" s="2">
        <v>23.827998999999998</v>
      </c>
      <c r="K1930" s="3">
        <v>65100000</v>
      </c>
      <c r="L1930" s="6">
        <f t="shared" si="123"/>
        <v>1.5253515775607702E-2</v>
      </c>
      <c r="M1930" s="7">
        <f t="shared" si="121"/>
        <v>13.961067818947713</v>
      </c>
      <c r="N1930" s="2">
        <f t="shared" si="120"/>
        <v>22.657808999999997</v>
      </c>
      <c r="O1930" s="2">
        <f t="shared" si="122"/>
        <v>20.8638887</v>
      </c>
    </row>
    <row r="1931" spans="1:15">
      <c r="A1931" s="1">
        <v>43158</v>
      </c>
      <c r="B1931" s="4" t="s">
        <v>6</v>
      </c>
      <c r="C1931" s="4" t="s">
        <v>20</v>
      </c>
      <c r="D1931" s="5">
        <v>2018</v>
      </c>
      <c r="E1931" s="5" t="s">
        <v>29</v>
      </c>
      <c r="F1931" s="2">
        <v>23.75</v>
      </c>
      <c r="G1931" s="2">
        <v>23.999331999999999</v>
      </c>
      <c r="H1931" s="2">
        <v>23.334</v>
      </c>
      <c r="I1931" s="2">
        <v>23.399332000000001</v>
      </c>
      <c r="J1931" s="2">
        <v>23.399332000000001</v>
      </c>
      <c r="K1931" s="3">
        <v>71961000</v>
      </c>
      <c r="L1931" s="6">
        <f t="shared" si="123"/>
        <v>-1.7990054473310885E-2</v>
      </c>
      <c r="M1931" s="7">
        <f t="shared" si="121"/>
        <v>13.691917393905946</v>
      </c>
      <c r="N1931" s="2">
        <f t="shared" si="120"/>
        <v>22.418571142857139</v>
      </c>
      <c r="O1931" s="2">
        <f t="shared" si="122"/>
        <v>20.746733200000001</v>
      </c>
    </row>
    <row r="1932" spans="1:15">
      <c r="A1932" s="1">
        <v>43159</v>
      </c>
      <c r="B1932" s="4" t="s">
        <v>7</v>
      </c>
      <c r="C1932" s="4" t="s">
        <v>20</v>
      </c>
      <c r="D1932" s="5">
        <v>2018</v>
      </c>
      <c r="E1932" s="5" t="s">
        <v>29</v>
      </c>
      <c r="F1932" s="2">
        <v>23.504667000000001</v>
      </c>
      <c r="G1932" s="2">
        <v>23.682666999999999</v>
      </c>
      <c r="H1932" s="2">
        <v>22.814667</v>
      </c>
      <c r="I1932" s="2">
        <v>22.870667000000001</v>
      </c>
      <c r="J1932" s="2">
        <v>22.870667000000001</v>
      </c>
      <c r="K1932" s="3">
        <v>91045500</v>
      </c>
      <c r="L1932" s="6">
        <f t="shared" si="123"/>
        <v>-2.2593166334833839E-2</v>
      </c>
      <c r="M1932" s="7">
        <f t="shared" si="121"/>
        <v>13.35998046044779</v>
      </c>
      <c r="N1932" s="2">
        <f t="shared" si="120"/>
        <v>22.210095285714285</v>
      </c>
      <c r="O1932" s="2">
        <f t="shared" si="122"/>
        <v>20.635488800000005</v>
      </c>
    </row>
    <row r="1933" spans="1:15">
      <c r="A1933" s="1">
        <v>43160</v>
      </c>
      <c r="B1933" s="4" t="s">
        <v>8</v>
      </c>
      <c r="C1933" s="4" t="s">
        <v>21</v>
      </c>
      <c r="D1933" s="5">
        <v>2018</v>
      </c>
      <c r="E1933" s="5" t="s">
        <v>29</v>
      </c>
      <c r="F1933" s="2">
        <v>23.000668000000001</v>
      </c>
      <c r="G1933" s="2">
        <v>23.244667</v>
      </c>
      <c r="H1933" s="2">
        <v>22.004667000000001</v>
      </c>
      <c r="I1933" s="2">
        <v>22.062000000000001</v>
      </c>
      <c r="J1933" s="2">
        <v>22.062000000000001</v>
      </c>
      <c r="K1933" s="3">
        <v>103284000</v>
      </c>
      <c r="L1933" s="6">
        <f t="shared" si="123"/>
        <v>-3.535826043027078E-2</v>
      </c>
      <c r="M1933" s="7">
        <f t="shared" si="121"/>
        <v>12.852236531553677</v>
      </c>
      <c r="N1933" s="2">
        <f t="shared" si="120"/>
        <v>22.058761857142855</v>
      </c>
      <c r="O1933" s="2">
        <f t="shared" si="122"/>
        <v>20.526644333333333</v>
      </c>
    </row>
    <row r="1934" spans="1:15">
      <c r="A1934" s="1">
        <v>43161</v>
      </c>
      <c r="B1934" s="4" t="s">
        <v>9</v>
      </c>
      <c r="C1934" s="4" t="s">
        <v>21</v>
      </c>
      <c r="D1934" s="5">
        <v>2018</v>
      </c>
      <c r="E1934" s="5" t="s">
        <v>29</v>
      </c>
      <c r="F1934" s="2">
        <v>21.798667999999999</v>
      </c>
      <c r="G1934" s="2">
        <v>22.347999999999999</v>
      </c>
      <c r="H1934" s="2">
        <v>21.531334000000001</v>
      </c>
      <c r="I1934" s="2">
        <v>22.341332999999999</v>
      </c>
      <c r="J1934" s="2">
        <v>22.341332999999999</v>
      </c>
      <c r="K1934" s="3">
        <v>76392000</v>
      </c>
      <c r="L1934" s="6">
        <f t="shared" si="123"/>
        <v>1.2661272776720044E-2</v>
      </c>
      <c r="M1934" s="7">
        <f t="shared" si="121"/>
        <v>13.027623476847324</v>
      </c>
      <c r="N1934" s="2">
        <f t="shared" si="120"/>
        <v>22.197619</v>
      </c>
      <c r="O1934" s="2">
        <f t="shared" si="122"/>
        <v>20.458666566666661</v>
      </c>
    </row>
    <row r="1935" spans="1:15">
      <c r="A1935" s="1">
        <v>43164</v>
      </c>
      <c r="B1935" s="4" t="s">
        <v>10</v>
      </c>
      <c r="C1935" s="4" t="s">
        <v>21</v>
      </c>
      <c r="D1935" s="5">
        <v>2018</v>
      </c>
      <c r="E1935" s="5" t="s">
        <v>29</v>
      </c>
      <c r="F1935" s="2">
        <v>22.159331999999999</v>
      </c>
      <c r="G1935" s="2">
        <v>22.516666000000001</v>
      </c>
      <c r="H1935" s="2">
        <v>21.952667000000002</v>
      </c>
      <c r="I1935" s="2">
        <v>22.223333</v>
      </c>
      <c r="J1935" s="2">
        <v>22.223333</v>
      </c>
      <c r="K1935" s="3">
        <v>57357000</v>
      </c>
      <c r="L1935" s="6">
        <f t="shared" si="123"/>
        <v>-5.2816902196479755E-3</v>
      </c>
      <c r="M1935" s="7">
        <f t="shared" si="121"/>
        <v>12.953533915124757</v>
      </c>
      <c r="N1935" s="2">
        <f t="shared" si="120"/>
        <v>22.261619</v>
      </c>
      <c r="O1935" s="2">
        <f t="shared" si="122"/>
        <v>20.361088799999997</v>
      </c>
    </row>
    <row r="1936" spans="1:15">
      <c r="A1936" s="1">
        <v>43165</v>
      </c>
      <c r="B1936" s="4" t="s">
        <v>6</v>
      </c>
      <c r="C1936" s="4" t="s">
        <v>21</v>
      </c>
      <c r="D1936" s="5">
        <v>2018</v>
      </c>
      <c r="E1936" s="5" t="s">
        <v>29</v>
      </c>
      <c r="F1936" s="2">
        <v>22.25</v>
      </c>
      <c r="G1936" s="2">
        <v>22.424666999999999</v>
      </c>
      <c r="H1936" s="2">
        <v>21.802</v>
      </c>
      <c r="I1936" s="2">
        <v>21.879999000000002</v>
      </c>
      <c r="J1936" s="2">
        <v>21.879999000000002</v>
      </c>
      <c r="K1936" s="3">
        <v>64285500</v>
      </c>
      <c r="L1936" s="6">
        <f t="shared" si="123"/>
        <v>-1.5449257768850365E-2</v>
      </c>
      <c r="M1936" s="7">
        <f t="shared" si="121"/>
        <v>12.737962172883597</v>
      </c>
      <c r="N1936" s="2">
        <f t="shared" si="120"/>
        <v>22.197619</v>
      </c>
      <c r="O1936" s="2">
        <f t="shared" si="122"/>
        <v>20.25962213333333</v>
      </c>
    </row>
    <row r="1937" spans="1:15">
      <c r="A1937" s="1">
        <v>43166</v>
      </c>
      <c r="B1937" s="4" t="s">
        <v>7</v>
      </c>
      <c r="C1937" s="4" t="s">
        <v>21</v>
      </c>
      <c r="D1937" s="5">
        <v>2018</v>
      </c>
      <c r="E1937" s="5" t="s">
        <v>29</v>
      </c>
      <c r="F1937" s="2">
        <v>21.695999</v>
      </c>
      <c r="G1937" s="2">
        <v>22.166668000000001</v>
      </c>
      <c r="H1937" s="2">
        <v>21.449332999999999</v>
      </c>
      <c r="I1937" s="2">
        <v>22.153334000000001</v>
      </c>
      <c r="J1937" s="2">
        <v>22.153334000000001</v>
      </c>
      <c r="K1937" s="3">
        <v>75109500</v>
      </c>
      <c r="L1937" s="6">
        <f t="shared" si="123"/>
        <v>1.249245943749812E-2</v>
      </c>
      <c r="M1937" s="7">
        <f t="shared" si="121"/>
        <v>12.909583108082229</v>
      </c>
      <c r="N1937" s="2">
        <f t="shared" si="120"/>
        <v>22.172857285714286</v>
      </c>
      <c r="O1937" s="2">
        <f t="shared" si="122"/>
        <v>20.182177733333329</v>
      </c>
    </row>
    <row r="1938" spans="1:15">
      <c r="A1938" s="1">
        <v>43167</v>
      </c>
      <c r="B1938" s="4" t="s">
        <v>8</v>
      </c>
      <c r="C1938" s="4" t="s">
        <v>21</v>
      </c>
      <c r="D1938" s="5">
        <v>2018</v>
      </c>
      <c r="E1938" s="5" t="s">
        <v>29</v>
      </c>
      <c r="F1938" s="2">
        <v>22.190666</v>
      </c>
      <c r="G1938" s="2">
        <v>22.219999000000001</v>
      </c>
      <c r="H1938" s="2">
        <v>21.751332999999999</v>
      </c>
      <c r="I1938" s="2">
        <v>21.940000999999999</v>
      </c>
      <c r="J1938" s="2">
        <v>21.940000999999999</v>
      </c>
      <c r="K1938" s="3">
        <v>53493000</v>
      </c>
      <c r="L1938" s="6">
        <f t="shared" si="123"/>
        <v>-9.6298372064449623E-3</v>
      </c>
      <c r="M1938" s="7">
        <f t="shared" si="121"/>
        <v>12.775636087141882</v>
      </c>
      <c r="N1938" s="2">
        <f t="shared" si="120"/>
        <v>22.068571285714285</v>
      </c>
      <c r="O1938" s="2">
        <f t="shared" si="122"/>
        <v>20.110577699999997</v>
      </c>
    </row>
    <row r="1939" spans="1:15">
      <c r="A1939" s="1">
        <v>43168</v>
      </c>
      <c r="B1939" s="4" t="s">
        <v>9</v>
      </c>
      <c r="C1939" s="4" t="s">
        <v>21</v>
      </c>
      <c r="D1939" s="5">
        <v>2018</v>
      </c>
      <c r="E1939" s="5" t="s">
        <v>29</v>
      </c>
      <c r="F1939" s="2">
        <v>21.606667000000002</v>
      </c>
      <c r="G1939" s="2">
        <v>21.899332000000001</v>
      </c>
      <c r="H1939" s="2">
        <v>21.491333000000001</v>
      </c>
      <c r="I1939" s="2">
        <v>21.811333000000001</v>
      </c>
      <c r="J1939" s="2">
        <v>21.811333000000001</v>
      </c>
      <c r="K1939" s="3">
        <v>82602000</v>
      </c>
      <c r="L1939" s="6">
        <f t="shared" si="123"/>
        <v>-5.8645393863016489E-3</v>
      </c>
      <c r="M1939" s="7">
        <f t="shared" si="121"/>
        <v>12.694848326737478</v>
      </c>
      <c r="N1939" s="2">
        <f t="shared" si="120"/>
        <v>21.920570999999999</v>
      </c>
      <c r="O1939" s="2">
        <f t="shared" si="122"/>
        <v>20.024222099999999</v>
      </c>
    </row>
    <row r="1940" spans="1:15">
      <c r="A1940" s="1">
        <v>43171</v>
      </c>
      <c r="B1940" s="4" t="s">
        <v>10</v>
      </c>
      <c r="C1940" s="4" t="s">
        <v>21</v>
      </c>
      <c r="D1940" s="5">
        <v>2018</v>
      </c>
      <c r="E1940" s="5" t="s">
        <v>29</v>
      </c>
      <c r="F1940" s="2">
        <v>21.907333000000001</v>
      </c>
      <c r="G1940" s="2">
        <v>23.147333</v>
      </c>
      <c r="H1940" s="2">
        <v>21.766666000000001</v>
      </c>
      <c r="I1940" s="2">
        <v>23.033999999999999</v>
      </c>
      <c r="J1940" s="2">
        <v>23.033999999999999</v>
      </c>
      <c r="K1940" s="3">
        <v>123960000</v>
      </c>
      <c r="L1940" s="6">
        <f t="shared" si="123"/>
        <v>5.6056500535753485E-2</v>
      </c>
      <c r="M1940" s="7">
        <f t="shared" si="121"/>
        <v>13.462533599302301</v>
      </c>
      <c r="N1940" s="2">
        <f t="shared" si="120"/>
        <v>21.762285285714281</v>
      </c>
      <c r="O1940" s="2">
        <f t="shared" si="122"/>
        <v>19.926888766666661</v>
      </c>
    </row>
    <row r="1941" spans="1:15">
      <c r="A1941" s="1">
        <v>43172</v>
      </c>
      <c r="B1941" s="4" t="s">
        <v>6</v>
      </c>
      <c r="C1941" s="4" t="s">
        <v>21</v>
      </c>
      <c r="D1941" s="5">
        <v>2018</v>
      </c>
      <c r="E1941" s="5" t="s">
        <v>29</v>
      </c>
      <c r="F1941" s="2">
        <v>21.907333000000001</v>
      </c>
      <c r="G1941" s="2">
        <v>23.147333</v>
      </c>
      <c r="H1941" s="2">
        <v>21.766666000000001</v>
      </c>
      <c r="I1941" s="2">
        <v>22.789332999999999</v>
      </c>
      <c r="J1941" s="2">
        <v>22.789332999999999</v>
      </c>
      <c r="K1941" s="3">
        <v>89487000</v>
      </c>
      <c r="L1941" s="6">
        <f t="shared" si="123"/>
        <v>-1.0621993574715627E-2</v>
      </c>
      <c r="M1941" s="7">
        <f t="shared" si="121"/>
        <v>13.308912660336404</v>
      </c>
      <c r="N1941" s="2">
        <f t="shared" si="120"/>
        <v>21.486285142857145</v>
      </c>
      <c r="O1941" s="2">
        <f t="shared" si="122"/>
        <v>19.788999866666661</v>
      </c>
    </row>
    <row r="1942" spans="1:15">
      <c r="A1942" s="1">
        <v>43173</v>
      </c>
      <c r="B1942" s="4" t="s">
        <v>7</v>
      </c>
      <c r="C1942" s="4" t="s">
        <v>21</v>
      </c>
      <c r="D1942" s="5">
        <v>2018</v>
      </c>
      <c r="E1942" s="5" t="s">
        <v>29</v>
      </c>
      <c r="F1942" s="2">
        <v>22.450665999999998</v>
      </c>
      <c r="G1942" s="2">
        <v>22.653998999999999</v>
      </c>
      <c r="H1942" s="2">
        <v>21.595333</v>
      </c>
      <c r="I1942" s="2">
        <v>21.775333</v>
      </c>
      <c r="J1942" s="2">
        <v>21.775333</v>
      </c>
      <c r="K1942" s="3">
        <v>119511000</v>
      </c>
      <c r="L1942" s="6">
        <f t="shared" si="123"/>
        <v>-4.4494501001850269E-2</v>
      </c>
      <c r="M1942" s="7">
        <f t="shared" si="121"/>
        <v>12.672244731635677</v>
      </c>
      <c r="N1942" s="2">
        <f t="shared" si="120"/>
        <v>21.174475714285716</v>
      </c>
      <c r="O1942" s="2">
        <f t="shared" si="122"/>
        <v>19.653111000000003</v>
      </c>
    </row>
    <row r="1943" spans="1:15">
      <c r="A1943" s="1">
        <v>43174</v>
      </c>
      <c r="B1943" s="4" t="s">
        <v>8</v>
      </c>
      <c r="C1943" s="4" t="s">
        <v>21</v>
      </c>
      <c r="D1943" s="5">
        <v>2018</v>
      </c>
      <c r="E1943" s="5" t="s">
        <v>29</v>
      </c>
      <c r="F1943" s="2">
        <v>21.958667999999999</v>
      </c>
      <c r="G1943" s="2">
        <v>22.190000999999999</v>
      </c>
      <c r="H1943" s="2">
        <v>21.406668</v>
      </c>
      <c r="I1943" s="2">
        <v>21.706666999999999</v>
      </c>
      <c r="J1943" s="2">
        <v>21.706666999999999</v>
      </c>
      <c r="K1943" s="3">
        <v>98472000</v>
      </c>
      <c r="L1943" s="6">
        <f t="shared" si="123"/>
        <v>-3.153384611844987E-3</v>
      </c>
      <c r="M1943" s="7">
        <f t="shared" si="121"/>
        <v>12.629130885489559</v>
      </c>
      <c r="N1943" s="2">
        <f t="shared" si="120"/>
        <v>20.935523428571429</v>
      </c>
      <c r="O1943" s="2">
        <f t="shared" si="122"/>
        <v>19.561666566666666</v>
      </c>
    </row>
    <row r="1944" spans="1:15">
      <c r="A1944" s="1">
        <v>43175</v>
      </c>
      <c r="B1944" s="4" t="s">
        <v>9</v>
      </c>
      <c r="C1944" s="4" t="s">
        <v>21</v>
      </c>
      <c r="D1944" s="5">
        <v>2018</v>
      </c>
      <c r="E1944" s="5" t="s">
        <v>29</v>
      </c>
      <c r="F1944" s="2">
        <v>21.528666999999999</v>
      </c>
      <c r="G1944" s="2">
        <v>21.826668000000002</v>
      </c>
      <c r="H1944" s="2">
        <v>21.271334</v>
      </c>
      <c r="I1944" s="2">
        <v>21.423331999999998</v>
      </c>
      <c r="J1944" s="2">
        <v>21.423331999999998</v>
      </c>
      <c r="K1944" s="3">
        <v>91759500</v>
      </c>
      <c r="L1944" s="6">
        <f t="shared" si="123"/>
        <v>-1.3052902133708551E-2</v>
      </c>
      <c r="M1944" s="7">
        <f t="shared" si="121"/>
        <v>12.451231173873758</v>
      </c>
      <c r="N1944" s="2">
        <f t="shared" si="120"/>
        <v>20.731523428571428</v>
      </c>
      <c r="O1944" s="2">
        <f t="shared" si="122"/>
        <v>19.491622099999997</v>
      </c>
    </row>
    <row r="1945" spans="1:15">
      <c r="A1945" s="1">
        <v>43178</v>
      </c>
      <c r="B1945" s="4" t="s">
        <v>10</v>
      </c>
      <c r="C1945" s="4" t="s">
        <v>21</v>
      </c>
      <c r="D1945" s="5">
        <v>2018</v>
      </c>
      <c r="E1945" s="5" t="s">
        <v>29</v>
      </c>
      <c r="F1945" s="2">
        <v>21.1</v>
      </c>
      <c r="G1945" s="2">
        <v>21.383333</v>
      </c>
      <c r="H1945" s="2">
        <v>20.644666999999998</v>
      </c>
      <c r="I1945" s="2">
        <v>20.903998999999999</v>
      </c>
      <c r="J1945" s="2">
        <v>20.903998999999999</v>
      </c>
      <c r="K1945" s="3">
        <v>112264500</v>
      </c>
      <c r="L1945" s="6">
        <f t="shared" si="123"/>
        <v>-2.4241467200340247E-2</v>
      </c>
      <c r="M1945" s="7">
        <f t="shared" si="121"/>
        <v>12.125153594568104</v>
      </c>
      <c r="N1945" s="2">
        <f t="shared" si="120"/>
        <v>20.329904571428575</v>
      </c>
      <c r="O1945" s="2">
        <f t="shared" si="122"/>
        <v>19.430622099999997</v>
      </c>
    </row>
    <row r="1946" spans="1:15">
      <c r="A1946" s="1">
        <v>43179</v>
      </c>
      <c r="B1946" s="4" t="s">
        <v>6</v>
      </c>
      <c r="C1946" s="4" t="s">
        <v>21</v>
      </c>
      <c r="D1946" s="5">
        <v>2018</v>
      </c>
      <c r="E1946" s="5" t="s">
        <v>29</v>
      </c>
      <c r="F1946" s="2">
        <v>20.991333000000001</v>
      </c>
      <c r="G1946" s="2">
        <v>21.083331999999999</v>
      </c>
      <c r="H1946" s="2">
        <v>20.584</v>
      </c>
      <c r="I1946" s="2">
        <v>20.703333000000001</v>
      </c>
      <c r="J1946" s="2">
        <v>20.703333000000001</v>
      </c>
      <c r="K1946" s="3">
        <v>71464500</v>
      </c>
      <c r="L1946" s="6">
        <f t="shared" si="123"/>
        <v>-9.599407271307191E-3</v>
      </c>
      <c r="M1946" s="7">
        <f t="shared" si="121"/>
        <v>11.999159899715384</v>
      </c>
      <c r="N1946" s="2">
        <f t="shared" si="120"/>
        <v>19.798666571428573</v>
      </c>
      <c r="O1946" s="2">
        <f t="shared" si="122"/>
        <v>19.400311033333331</v>
      </c>
    </row>
    <row r="1947" spans="1:15">
      <c r="A1947" s="1">
        <v>43180</v>
      </c>
      <c r="B1947" s="4" t="s">
        <v>7</v>
      </c>
      <c r="C1947" s="4" t="s">
        <v>21</v>
      </c>
      <c r="D1947" s="5">
        <v>2018</v>
      </c>
      <c r="E1947" s="5" t="s">
        <v>29</v>
      </c>
      <c r="F1947" s="2">
        <v>20.683332</v>
      </c>
      <c r="G1947" s="2">
        <v>21.495999999999999</v>
      </c>
      <c r="H1947" s="2">
        <v>20.679333</v>
      </c>
      <c r="I1947" s="2">
        <v>21.101998999999999</v>
      </c>
      <c r="J1947" s="2">
        <v>21.101998999999999</v>
      </c>
      <c r="K1947" s="3">
        <v>89376000</v>
      </c>
      <c r="L1947" s="6">
        <f t="shared" si="123"/>
        <v>1.9256126537693163E-2</v>
      </c>
      <c r="M1947" s="7">
        <f t="shared" si="121"/>
        <v>12.24947336762801</v>
      </c>
      <c r="N1947" s="2">
        <f t="shared" si="120"/>
        <v>19.375619142857143</v>
      </c>
      <c r="O1947" s="2">
        <f t="shared" si="122"/>
        <v>19.379422200000004</v>
      </c>
    </row>
    <row r="1948" spans="1:15">
      <c r="A1948" s="1">
        <v>43181</v>
      </c>
      <c r="B1948" s="4" t="s">
        <v>8</v>
      </c>
      <c r="C1948" s="4" t="s">
        <v>21</v>
      </c>
      <c r="D1948" s="5">
        <v>2018</v>
      </c>
      <c r="E1948" s="5" t="s">
        <v>29</v>
      </c>
      <c r="F1948" s="2">
        <v>20.926000999999999</v>
      </c>
      <c r="G1948" s="2">
        <v>21.254667000000001</v>
      </c>
      <c r="H1948" s="2">
        <v>20.545334</v>
      </c>
      <c r="I1948" s="2">
        <v>20.606667000000002</v>
      </c>
      <c r="J1948" s="2">
        <v>20.606667000000002</v>
      </c>
      <c r="K1948" s="3">
        <v>74097000</v>
      </c>
      <c r="L1948" s="6">
        <f t="shared" si="123"/>
        <v>-2.347322639907232E-2</v>
      </c>
      <c r="M1948" s="7">
        <f t="shared" si="121"/>
        <v>11.938465479601199</v>
      </c>
      <c r="N1948" s="2">
        <f t="shared" si="120"/>
        <v>18.765619428571426</v>
      </c>
      <c r="O1948" s="2">
        <f t="shared" si="122"/>
        <v>19.308133333333334</v>
      </c>
    </row>
    <row r="1949" spans="1:15">
      <c r="A1949" s="1">
        <v>43182</v>
      </c>
      <c r="B1949" s="4" t="s">
        <v>9</v>
      </c>
      <c r="C1949" s="4" t="s">
        <v>21</v>
      </c>
      <c r="D1949" s="5">
        <v>2018</v>
      </c>
      <c r="E1949" s="5" t="s">
        <v>29</v>
      </c>
      <c r="F1949" s="2">
        <v>20.75</v>
      </c>
      <c r="G1949" s="2">
        <v>20.75</v>
      </c>
      <c r="H1949" s="2">
        <v>20.030000999999999</v>
      </c>
      <c r="I1949" s="2">
        <v>20.102667</v>
      </c>
      <c r="J1949" s="2">
        <v>20.102667</v>
      </c>
      <c r="K1949" s="3">
        <v>99823500</v>
      </c>
      <c r="L1949" s="6">
        <f t="shared" si="123"/>
        <v>-2.4458103777772567E-2</v>
      </c>
      <c r="M1949" s="7">
        <f t="shared" si="121"/>
        <v>11.622015148175985</v>
      </c>
      <c r="N1949" s="2">
        <f t="shared" si="120"/>
        <v>18.36971457142857</v>
      </c>
      <c r="O1949" s="2">
        <f t="shared" si="122"/>
        <v>19.274777799999999</v>
      </c>
    </row>
    <row r="1950" spans="1:15">
      <c r="A1950" s="1">
        <v>43185</v>
      </c>
      <c r="B1950" s="4" t="s">
        <v>10</v>
      </c>
      <c r="C1950" s="4" t="s">
        <v>21</v>
      </c>
      <c r="D1950" s="5">
        <v>2018</v>
      </c>
      <c r="E1950" s="5" t="s">
        <v>29</v>
      </c>
      <c r="F1950" s="2">
        <v>20.489332000000001</v>
      </c>
      <c r="G1950" s="2">
        <v>20.506001000000001</v>
      </c>
      <c r="H1950" s="2">
        <v>19.423999999999999</v>
      </c>
      <c r="I1950" s="2">
        <v>20.278666999999999</v>
      </c>
      <c r="J1950" s="2">
        <v>20.278666999999999</v>
      </c>
      <c r="K1950" s="3">
        <v>125628000</v>
      </c>
      <c r="L1950" s="6">
        <f t="shared" si="123"/>
        <v>8.7550572269837808E-3</v>
      </c>
      <c r="M1950" s="7">
        <f t="shared" si="121"/>
        <v>11.73252161311812</v>
      </c>
      <c r="N1950" s="2">
        <f t="shared" si="120"/>
        <v>18.230666857142857</v>
      </c>
      <c r="O1950" s="2">
        <f t="shared" si="122"/>
        <v>19.277511166666667</v>
      </c>
    </row>
    <row r="1951" spans="1:15">
      <c r="A1951" s="1">
        <v>43186</v>
      </c>
      <c r="B1951" s="4" t="s">
        <v>6</v>
      </c>
      <c r="C1951" s="4" t="s">
        <v>21</v>
      </c>
      <c r="D1951" s="5">
        <v>2018</v>
      </c>
      <c r="E1951" s="5" t="s">
        <v>29</v>
      </c>
      <c r="F1951" s="2">
        <v>20.266666000000001</v>
      </c>
      <c r="G1951" s="2">
        <v>20.284666000000001</v>
      </c>
      <c r="H1951" s="2">
        <v>18.478666</v>
      </c>
      <c r="I1951" s="2">
        <v>18.611999999999998</v>
      </c>
      <c r="J1951" s="2">
        <v>18.611999999999998</v>
      </c>
      <c r="K1951" s="3">
        <v>208080000</v>
      </c>
      <c r="L1951" s="6">
        <f t="shared" si="123"/>
        <v>-8.2188193139124996E-2</v>
      </c>
      <c r="M1951" s="7">
        <f t="shared" si="121"/>
        <v>10.686058667631086</v>
      </c>
      <c r="N1951" s="2">
        <f t="shared" si="120"/>
        <v>18.245333285714288</v>
      </c>
      <c r="O1951" s="2">
        <f t="shared" si="122"/>
        <v>19.272599999999997</v>
      </c>
    </row>
    <row r="1952" spans="1:15">
      <c r="A1952" s="1">
        <v>43187</v>
      </c>
      <c r="B1952" s="4" t="s">
        <v>7</v>
      </c>
      <c r="C1952" s="4" t="s">
        <v>21</v>
      </c>
      <c r="D1952" s="5">
        <v>2018</v>
      </c>
      <c r="E1952" s="5" t="s">
        <v>29</v>
      </c>
      <c r="F1952" s="2">
        <v>17.638666000000001</v>
      </c>
      <c r="G1952" s="2">
        <v>17.912001</v>
      </c>
      <c r="H1952" s="2">
        <v>16.806667000000001</v>
      </c>
      <c r="I1952" s="2">
        <v>17.185333</v>
      </c>
      <c r="J1952" s="2">
        <v>17.185333</v>
      </c>
      <c r="K1952" s="3">
        <v>315021000</v>
      </c>
      <c r="L1952" s="6">
        <f t="shared" si="123"/>
        <v>-7.6653073286051934E-2</v>
      </c>
      <c r="M1952" s="7">
        <f t="shared" si="121"/>
        <v>9.7902863561560576</v>
      </c>
      <c r="N1952" s="2">
        <f t="shared" si="120"/>
        <v>18.436952285714288</v>
      </c>
      <c r="O1952" s="2">
        <f t="shared" si="122"/>
        <v>19.334088899999998</v>
      </c>
    </row>
    <row r="1953" spans="1:15">
      <c r="A1953" s="1">
        <v>43188</v>
      </c>
      <c r="B1953" s="4" t="s">
        <v>8</v>
      </c>
      <c r="C1953" s="4" t="s">
        <v>21</v>
      </c>
      <c r="D1953" s="5">
        <v>2018</v>
      </c>
      <c r="E1953" s="5" t="s">
        <v>29</v>
      </c>
      <c r="F1953" s="2">
        <v>17.099333000000001</v>
      </c>
      <c r="G1953" s="2">
        <v>18.063998999999999</v>
      </c>
      <c r="H1953" s="2">
        <v>16.547332999999998</v>
      </c>
      <c r="I1953" s="2">
        <v>17.742000999999998</v>
      </c>
      <c r="J1953" s="2">
        <v>17.742000999999998</v>
      </c>
      <c r="K1953" s="3">
        <v>227560500</v>
      </c>
      <c r="L1953" s="6">
        <f t="shared" si="123"/>
        <v>3.2392040352083859E-2</v>
      </c>
      <c r="M1953" s="7">
        <f t="shared" si="121"/>
        <v>10.139805747215204</v>
      </c>
      <c r="N1953" s="2">
        <f t="shared" si="120"/>
        <v>18.740571428571428</v>
      </c>
      <c r="O1953" s="2">
        <f t="shared" si="122"/>
        <v>19.439066699999998</v>
      </c>
    </row>
    <row r="1954" spans="1:15">
      <c r="A1954" s="1">
        <v>43192</v>
      </c>
      <c r="B1954" s="4" t="s">
        <v>10</v>
      </c>
      <c r="C1954" s="4" t="s">
        <v>22</v>
      </c>
      <c r="D1954" s="5">
        <v>2018</v>
      </c>
      <c r="E1954" s="5" t="s">
        <v>26</v>
      </c>
      <c r="F1954" s="2">
        <v>17.084</v>
      </c>
      <c r="G1954" s="2">
        <v>17.355333000000002</v>
      </c>
      <c r="H1954" s="2">
        <v>16.306000000000001</v>
      </c>
      <c r="I1954" s="2">
        <v>16.832001000000002</v>
      </c>
      <c r="J1954" s="2">
        <v>16.832001000000002</v>
      </c>
      <c r="K1954" s="3">
        <v>241710000</v>
      </c>
      <c r="L1954" s="6">
        <f t="shared" si="123"/>
        <v>-5.1290719688269475E-2</v>
      </c>
      <c r="M1954" s="7">
        <f t="shared" si="121"/>
        <v>9.5684370932530154</v>
      </c>
      <c r="N1954" s="2">
        <f t="shared" si="120"/>
        <v>19.107904714285716</v>
      </c>
      <c r="O1954" s="2">
        <f t="shared" si="122"/>
        <v>19.516688899999998</v>
      </c>
    </row>
    <row r="1955" spans="1:15">
      <c r="A1955" s="1">
        <v>43193</v>
      </c>
      <c r="B1955" s="4" t="s">
        <v>6</v>
      </c>
      <c r="C1955" s="4" t="s">
        <v>22</v>
      </c>
      <c r="D1955" s="5">
        <v>2018</v>
      </c>
      <c r="E1955" s="5" t="s">
        <v>26</v>
      </c>
      <c r="F1955" s="2">
        <v>17.988001000000001</v>
      </c>
      <c r="G1955" s="2">
        <v>18.223333</v>
      </c>
      <c r="H1955" s="2">
        <v>16.966000000000001</v>
      </c>
      <c r="I1955" s="2">
        <v>17.835332999999999</v>
      </c>
      <c r="J1955" s="2">
        <v>17.835332999999999</v>
      </c>
      <c r="K1955" s="3">
        <v>282666000</v>
      </c>
      <c r="L1955" s="6">
        <f t="shared" si="123"/>
        <v>5.960859912021136E-2</v>
      </c>
      <c r="M1955" s="7">
        <f t="shared" si="121"/>
        <v>10.198406823271906</v>
      </c>
      <c r="N1955" s="2">
        <f t="shared" si="120"/>
        <v>19.569333142857143</v>
      </c>
      <c r="O1955" s="2">
        <f t="shared" si="122"/>
        <v>19.604444399999991</v>
      </c>
    </row>
    <row r="1956" spans="1:15">
      <c r="A1956" s="1">
        <v>43194</v>
      </c>
      <c r="B1956" s="4" t="s">
        <v>7</v>
      </c>
      <c r="C1956" s="4" t="s">
        <v>22</v>
      </c>
      <c r="D1956" s="5">
        <v>2018</v>
      </c>
      <c r="E1956" s="5" t="s">
        <v>26</v>
      </c>
      <c r="F1956" s="2">
        <v>16.851998999999999</v>
      </c>
      <c r="G1956" s="2">
        <v>19.224667</v>
      </c>
      <c r="H1956" s="2">
        <v>16.799999</v>
      </c>
      <c r="I1956" s="2">
        <v>19.129332999999999</v>
      </c>
      <c r="J1956" s="2">
        <v>19.129332999999999</v>
      </c>
      <c r="K1956" s="3">
        <v>298450500</v>
      </c>
      <c r="L1956" s="6">
        <f t="shared" si="123"/>
        <v>7.2552612278111134E-2</v>
      </c>
      <c r="M1956" s="7">
        <f t="shared" si="121"/>
        <v>11.010880491653307</v>
      </c>
      <c r="N1956" s="2">
        <f t="shared" si="120"/>
        <v>19.822190285714289</v>
      </c>
      <c r="O1956" s="2">
        <f t="shared" si="122"/>
        <v>19.641444399999994</v>
      </c>
    </row>
    <row r="1957" spans="1:15">
      <c r="A1957" s="1">
        <v>43195</v>
      </c>
      <c r="B1957" s="4" t="s">
        <v>8</v>
      </c>
      <c r="C1957" s="4" t="s">
        <v>22</v>
      </c>
      <c r="D1957" s="5">
        <v>2018</v>
      </c>
      <c r="E1957" s="5" t="s">
        <v>26</v>
      </c>
      <c r="F1957" s="2">
        <v>19.289332999999999</v>
      </c>
      <c r="G1957" s="2">
        <v>20.417334</v>
      </c>
      <c r="H1957" s="2">
        <v>19.213332999999999</v>
      </c>
      <c r="I1957" s="2">
        <v>20.381332</v>
      </c>
      <c r="J1957" s="2">
        <v>20.381332</v>
      </c>
      <c r="K1957" s="3">
        <v>286816500</v>
      </c>
      <c r="L1957" s="6">
        <f t="shared" si="123"/>
        <v>6.5449171698772846E-2</v>
      </c>
      <c r="M1957" s="7">
        <f t="shared" si="121"/>
        <v>11.796982671204965</v>
      </c>
      <c r="N1957" s="2">
        <f t="shared" si="120"/>
        <v>19.949809428571427</v>
      </c>
      <c r="O1957" s="2">
        <f t="shared" si="122"/>
        <v>19.640422199999993</v>
      </c>
    </row>
    <row r="1958" spans="1:15">
      <c r="A1958" s="1">
        <v>43196</v>
      </c>
      <c r="B1958" s="4" t="s">
        <v>9</v>
      </c>
      <c r="C1958" s="4" t="s">
        <v>22</v>
      </c>
      <c r="D1958" s="5">
        <v>2018</v>
      </c>
      <c r="E1958" s="5" t="s">
        <v>26</v>
      </c>
      <c r="F1958" s="2">
        <v>20.066668</v>
      </c>
      <c r="G1958" s="2">
        <v>20.618668</v>
      </c>
      <c r="H1958" s="2">
        <v>19.700001</v>
      </c>
      <c r="I1958" s="2">
        <v>19.953333000000001</v>
      </c>
      <c r="J1958" s="2">
        <v>19.953333000000001</v>
      </c>
      <c r="K1958" s="3">
        <v>202804500</v>
      </c>
      <c r="L1958" s="6">
        <f t="shared" si="123"/>
        <v>-2.0999559793246084E-2</v>
      </c>
      <c r="M1958" s="7">
        <f t="shared" si="121"/>
        <v>11.528251668427863</v>
      </c>
      <c r="N1958" s="2">
        <f t="shared" si="120"/>
        <v>19.811619142857143</v>
      </c>
      <c r="O1958" s="2">
        <f t="shared" si="122"/>
        <v>19.593355599999995</v>
      </c>
    </row>
    <row r="1959" spans="1:15">
      <c r="A1959" s="1">
        <v>43199</v>
      </c>
      <c r="B1959" s="4" t="s">
        <v>10</v>
      </c>
      <c r="C1959" s="4" t="s">
        <v>22</v>
      </c>
      <c r="D1959" s="5">
        <v>2018</v>
      </c>
      <c r="E1959" s="5" t="s">
        <v>26</v>
      </c>
      <c r="F1959" s="2">
        <v>20.024667999999998</v>
      </c>
      <c r="G1959" s="2">
        <v>20.633333</v>
      </c>
      <c r="H1959" s="2">
        <v>19.280666</v>
      </c>
      <c r="I1959" s="2">
        <v>19.310666999999999</v>
      </c>
      <c r="J1959" s="2">
        <v>19.310666999999999</v>
      </c>
      <c r="K1959" s="3">
        <v>153747000</v>
      </c>
      <c r="L1959" s="6">
        <f t="shared" si="123"/>
        <v>-3.2208453595196446E-2</v>
      </c>
      <c r="M1959" s="7">
        <f t="shared" si="121"/>
        <v>11.124736055936362</v>
      </c>
      <c r="N1959" s="2">
        <f t="shared" si="120"/>
        <v>19.701047714285714</v>
      </c>
      <c r="O1959" s="2">
        <f t="shared" si="122"/>
        <v>19.543400033333331</v>
      </c>
    </row>
    <row r="1960" spans="1:15">
      <c r="A1960" s="1">
        <v>43200</v>
      </c>
      <c r="B1960" s="4" t="s">
        <v>6</v>
      </c>
      <c r="C1960" s="4" t="s">
        <v>22</v>
      </c>
      <c r="D1960" s="5">
        <v>2018</v>
      </c>
      <c r="E1960" s="5" t="s">
        <v>26</v>
      </c>
      <c r="F1960" s="2">
        <v>19.931334</v>
      </c>
      <c r="G1960" s="2">
        <v>20.473333</v>
      </c>
      <c r="H1960" s="2">
        <v>19.578666999999999</v>
      </c>
      <c r="I1960" s="2">
        <v>20.313334000000001</v>
      </c>
      <c r="J1960" s="2">
        <v>20.313334000000001</v>
      </c>
      <c r="K1960" s="3">
        <v>164847000</v>
      </c>
      <c r="L1960" s="6">
        <f t="shared" si="123"/>
        <v>5.1922960506750104E-2</v>
      </c>
      <c r="M1960" s="7">
        <f t="shared" si="121"/>
        <v>11.754288247323515</v>
      </c>
      <c r="N1960" s="2">
        <f t="shared" si="120"/>
        <v>19.736190571428573</v>
      </c>
      <c r="O1960" s="2">
        <f t="shared" si="122"/>
        <v>19.531911133333331</v>
      </c>
    </row>
    <row r="1961" spans="1:15">
      <c r="A1961" s="1">
        <v>43201</v>
      </c>
      <c r="B1961" s="4" t="s">
        <v>7</v>
      </c>
      <c r="C1961" s="4" t="s">
        <v>22</v>
      </c>
      <c r="D1961" s="5">
        <v>2018</v>
      </c>
      <c r="E1961" s="5" t="s">
        <v>26</v>
      </c>
      <c r="F1961" s="2">
        <v>20.049334000000002</v>
      </c>
      <c r="G1961" s="2">
        <v>20.598666999999999</v>
      </c>
      <c r="H1961" s="2">
        <v>19.977333000000002</v>
      </c>
      <c r="I1961" s="2">
        <v>20.062000000000001</v>
      </c>
      <c r="J1961" s="2">
        <v>20.062000000000001</v>
      </c>
      <c r="K1961" s="3">
        <v>112243500</v>
      </c>
      <c r="L1961" s="6">
        <f t="shared" si="123"/>
        <v>-1.2372858143325952E-2</v>
      </c>
      <c r="M1961" s="7">
        <f t="shared" si="121"/>
        <v>11.596481248120291</v>
      </c>
      <c r="N1961" s="2">
        <f t="shared" si="120"/>
        <v>19.692190428571429</v>
      </c>
      <c r="O1961" s="2">
        <f t="shared" si="122"/>
        <v>19.465933333333329</v>
      </c>
    </row>
    <row r="1962" spans="1:15">
      <c r="A1962" s="1">
        <v>43202</v>
      </c>
      <c r="B1962" s="4" t="s">
        <v>8</v>
      </c>
      <c r="C1962" s="4" t="s">
        <v>22</v>
      </c>
      <c r="D1962" s="5">
        <v>2018</v>
      </c>
      <c r="E1962" s="5" t="s">
        <v>26</v>
      </c>
      <c r="F1962" s="2">
        <v>20.154667</v>
      </c>
      <c r="G1962" s="2">
        <v>20.263331999999998</v>
      </c>
      <c r="H1962" s="2">
        <v>19.578666999999999</v>
      </c>
      <c r="I1962" s="2">
        <v>19.605333000000002</v>
      </c>
      <c r="J1962" s="2">
        <v>19.605333000000002</v>
      </c>
      <c r="K1962" s="3">
        <v>114132000</v>
      </c>
      <c r="L1962" s="6">
        <f t="shared" si="123"/>
        <v>-2.2762785365367334E-2</v>
      </c>
      <c r="M1962" s="7">
        <f t="shared" si="121"/>
        <v>11.309750249110454</v>
      </c>
      <c r="N1962" s="2">
        <f t="shared" si="120"/>
        <v>19.590380857142858</v>
      </c>
      <c r="O1962" s="2">
        <f t="shared" si="122"/>
        <v>19.417355599999997</v>
      </c>
    </row>
    <row r="1963" spans="1:15">
      <c r="A1963" s="1">
        <v>43203</v>
      </c>
      <c r="B1963" s="4" t="s">
        <v>9</v>
      </c>
      <c r="C1963" s="4" t="s">
        <v>22</v>
      </c>
      <c r="D1963" s="5">
        <v>2018</v>
      </c>
      <c r="E1963" s="5" t="s">
        <v>26</v>
      </c>
      <c r="F1963" s="2">
        <v>20.239999999999998</v>
      </c>
      <c r="G1963" s="2">
        <v>20.263331999999998</v>
      </c>
      <c r="H1963" s="2">
        <v>19.731999999999999</v>
      </c>
      <c r="I1963" s="2">
        <v>20.022666999999998</v>
      </c>
      <c r="J1963" s="2">
        <v>20.022666999999998</v>
      </c>
      <c r="K1963" s="3">
        <v>109908000</v>
      </c>
      <c r="L1963" s="6">
        <f t="shared" si="123"/>
        <v>2.1286759067035317E-2</v>
      </c>
      <c r="M1963" s="7">
        <f t="shared" si="121"/>
        <v>11.571784936838647</v>
      </c>
      <c r="N1963" s="2">
        <f t="shared" si="120"/>
        <v>19.488380857142857</v>
      </c>
      <c r="O1963" s="2">
        <f t="shared" si="122"/>
        <v>19.381288933333327</v>
      </c>
    </row>
    <row r="1964" spans="1:15">
      <c r="A1964" s="1">
        <v>43206</v>
      </c>
      <c r="B1964" s="4" t="s">
        <v>10</v>
      </c>
      <c r="C1964" s="4" t="s">
        <v>22</v>
      </c>
      <c r="D1964" s="5">
        <v>2018</v>
      </c>
      <c r="E1964" s="5" t="s">
        <v>26</v>
      </c>
      <c r="F1964" s="2">
        <v>19.933332</v>
      </c>
      <c r="G1964" s="2">
        <v>19.977333000000002</v>
      </c>
      <c r="H1964" s="2">
        <v>19.267332</v>
      </c>
      <c r="I1964" s="2">
        <v>19.414000000000001</v>
      </c>
      <c r="J1964" s="2">
        <v>19.414000000000001</v>
      </c>
      <c r="K1964" s="3">
        <v>95077500</v>
      </c>
      <c r="L1964" s="6">
        <f t="shared" si="123"/>
        <v>-3.0398897409620658E-2</v>
      </c>
      <c r="M1964" s="7">
        <f t="shared" si="121"/>
        <v>11.189616536287875</v>
      </c>
      <c r="N1964" s="2">
        <f t="shared" si="120"/>
        <v>19.327618857142859</v>
      </c>
      <c r="O1964" s="2">
        <f t="shared" si="122"/>
        <v>19.333533366666664</v>
      </c>
    </row>
    <row r="1965" spans="1:15">
      <c r="A1965" s="1">
        <v>43207</v>
      </c>
      <c r="B1965" s="4" t="s">
        <v>6</v>
      </c>
      <c r="C1965" s="4" t="s">
        <v>22</v>
      </c>
      <c r="D1965" s="5">
        <v>2018</v>
      </c>
      <c r="E1965" s="5" t="s">
        <v>26</v>
      </c>
      <c r="F1965" s="2">
        <v>19.257999000000002</v>
      </c>
      <c r="G1965" s="2">
        <v>19.478000999999999</v>
      </c>
      <c r="H1965" s="2">
        <v>18.834</v>
      </c>
      <c r="I1965" s="2">
        <v>19.179333</v>
      </c>
      <c r="J1965" s="2">
        <v>19.179333</v>
      </c>
      <c r="K1965" s="3">
        <v>105000000</v>
      </c>
      <c r="L1965" s="6">
        <f t="shared" si="123"/>
        <v>-1.208751416503563E-2</v>
      </c>
      <c r="M1965" s="7">
        <f t="shared" si="121"/>
        <v>11.042274373739142</v>
      </c>
      <c r="N1965" s="2">
        <f t="shared" si="120"/>
        <v>19.227428428571432</v>
      </c>
      <c r="O1965" s="2">
        <f t="shared" si="122"/>
        <v>19.316977833333333</v>
      </c>
    </row>
    <row r="1966" spans="1:15">
      <c r="A1966" s="1">
        <v>43208</v>
      </c>
      <c r="B1966" s="4" t="s">
        <v>7</v>
      </c>
      <c r="C1966" s="4" t="s">
        <v>22</v>
      </c>
      <c r="D1966" s="5">
        <v>2018</v>
      </c>
      <c r="E1966" s="5" t="s">
        <v>26</v>
      </c>
      <c r="F1966" s="2">
        <v>19.405332999999999</v>
      </c>
      <c r="G1966" s="2">
        <v>20.016000999999999</v>
      </c>
      <c r="H1966" s="2">
        <v>19.210667000000001</v>
      </c>
      <c r="I1966" s="2">
        <v>19.556667000000001</v>
      </c>
      <c r="J1966" s="2">
        <v>19.556667000000001</v>
      </c>
      <c r="K1966" s="3">
        <v>98365500</v>
      </c>
      <c r="L1966" s="6">
        <f t="shared" si="123"/>
        <v>1.9673989705481478E-2</v>
      </c>
      <c r="M1966" s="7">
        <f t="shared" si="121"/>
        <v>11.27919395579867</v>
      </c>
      <c r="N1966" s="2">
        <f t="shared" si="120"/>
        <v>19.206380857142857</v>
      </c>
      <c r="O1966" s="2">
        <f t="shared" si="122"/>
        <v>19.3259334</v>
      </c>
    </row>
    <row r="1967" spans="1:15">
      <c r="A1967" s="1">
        <v>43209</v>
      </c>
      <c r="B1967" s="4" t="s">
        <v>8</v>
      </c>
      <c r="C1967" s="4" t="s">
        <v>22</v>
      </c>
      <c r="D1967" s="5">
        <v>2018</v>
      </c>
      <c r="E1967" s="5" t="s">
        <v>26</v>
      </c>
      <c r="F1967" s="2">
        <v>19.405332999999999</v>
      </c>
      <c r="G1967" s="2">
        <v>20.067333000000001</v>
      </c>
      <c r="H1967" s="2">
        <v>19.236668000000002</v>
      </c>
      <c r="I1967" s="2">
        <v>20.005333</v>
      </c>
      <c r="J1967" s="2">
        <v>20.005333</v>
      </c>
      <c r="K1967" s="3">
        <v>91359000</v>
      </c>
      <c r="L1967" s="6">
        <f t="shared" si="123"/>
        <v>2.2941843822364992E-2</v>
      </c>
      <c r="M1967" s="7">
        <f t="shared" si="121"/>
        <v>11.560901305797131</v>
      </c>
      <c r="N1967" s="2">
        <f t="shared" si="120"/>
        <v>19.213333142857145</v>
      </c>
      <c r="O1967" s="2">
        <f t="shared" si="122"/>
        <v>19.306777833333332</v>
      </c>
    </row>
    <row r="1968" spans="1:15">
      <c r="A1968" s="1">
        <v>43210</v>
      </c>
      <c r="B1968" s="4" t="s">
        <v>9</v>
      </c>
      <c r="C1968" s="4" t="s">
        <v>22</v>
      </c>
      <c r="D1968" s="5">
        <v>2018</v>
      </c>
      <c r="E1968" s="5" t="s">
        <v>26</v>
      </c>
      <c r="F1968" s="2">
        <v>19.677999</v>
      </c>
      <c r="G1968" s="2">
        <v>19.998667000000001</v>
      </c>
      <c r="H1968" s="2">
        <v>19.316668</v>
      </c>
      <c r="I1968" s="2">
        <v>19.349333000000001</v>
      </c>
      <c r="J1968" s="2">
        <v>19.349333000000001</v>
      </c>
      <c r="K1968" s="3">
        <v>84418500</v>
      </c>
      <c r="L1968" s="6">
        <f t="shared" si="123"/>
        <v>-3.2791256211531138E-2</v>
      </c>
      <c r="M1968" s="7">
        <f t="shared" si="121"/>
        <v>11.149013572830981</v>
      </c>
      <c r="N1968" s="2">
        <f t="shared" si="120"/>
        <v>19.154475857142859</v>
      </c>
      <c r="O1968" s="2">
        <f t="shared" si="122"/>
        <v>19.288422266666664</v>
      </c>
    </row>
    <row r="1969" spans="1:15">
      <c r="A1969" s="1">
        <v>43213</v>
      </c>
      <c r="B1969" s="4" t="s">
        <v>10</v>
      </c>
      <c r="C1969" s="4" t="s">
        <v>22</v>
      </c>
      <c r="D1969" s="5">
        <v>2018</v>
      </c>
      <c r="E1969" s="5" t="s">
        <v>26</v>
      </c>
      <c r="F1969" s="2">
        <v>19.419333000000002</v>
      </c>
      <c r="G1969" s="2">
        <v>19.441334000000001</v>
      </c>
      <c r="H1969" s="2">
        <v>18.822001</v>
      </c>
      <c r="I1969" s="2">
        <v>18.891332999999999</v>
      </c>
      <c r="J1969" s="2">
        <v>18.891332999999999</v>
      </c>
      <c r="K1969" s="3">
        <v>73401000</v>
      </c>
      <c r="L1969" s="6">
        <f t="shared" si="123"/>
        <v>-2.3670066559917179E-2</v>
      </c>
      <c r="M1969" s="7">
        <f t="shared" si="121"/>
        <v>10.861445612924735</v>
      </c>
      <c r="N1969" s="2">
        <f t="shared" si="120"/>
        <v>19.246666428571427</v>
      </c>
      <c r="O1969" s="2">
        <f t="shared" si="122"/>
        <v>19.302866733333328</v>
      </c>
    </row>
    <row r="1970" spans="1:15">
      <c r="A1970" s="1">
        <v>43214</v>
      </c>
      <c r="B1970" s="4" t="s">
        <v>6</v>
      </c>
      <c r="C1970" s="4" t="s">
        <v>22</v>
      </c>
      <c r="D1970" s="5">
        <v>2018</v>
      </c>
      <c r="E1970" s="5" t="s">
        <v>26</v>
      </c>
      <c r="F1970" s="2">
        <v>19</v>
      </c>
      <c r="G1970" s="2">
        <v>19.139334000000002</v>
      </c>
      <c r="H1970" s="2">
        <v>18.563998999999999</v>
      </c>
      <c r="I1970" s="2">
        <v>18.897333</v>
      </c>
      <c r="J1970" s="2">
        <v>18.897333</v>
      </c>
      <c r="K1970" s="3">
        <v>85279500</v>
      </c>
      <c r="L1970" s="6">
        <f t="shared" si="123"/>
        <v>3.1760596248026687E-4</v>
      </c>
      <c r="M1970" s="7">
        <f t="shared" si="121"/>
        <v>10.865212878775035</v>
      </c>
      <c r="N1970" s="2">
        <f t="shared" si="120"/>
        <v>19.416</v>
      </c>
      <c r="O1970" s="2">
        <f t="shared" si="122"/>
        <v>19.320111199999996</v>
      </c>
    </row>
    <row r="1971" spans="1:15">
      <c r="A1971" s="1">
        <v>43215</v>
      </c>
      <c r="B1971" s="4" t="s">
        <v>7</v>
      </c>
      <c r="C1971" s="4" t="s">
        <v>22</v>
      </c>
      <c r="D1971" s="5">
        <v>2018</v>
      </c>
      <c r="E1971" s="5" t="s">
        <v>26</v>
      </c>
      <c r="F1971" s="2">
        <v>18.899999999999999</v>
      </c>
      <c r="G1971" s="2">
        <v>19.010667999999999</v>
      </c>
      <c r="H1971" s="2">
        <v>18.483333999999999</v>
      </c>
      <c r="I1971" s="2">
        <v>18.712667</v>
      </c>
      <c r="J1971" s="2">
        <v>18.712667</v>
      </c>
      <c r="K1971" s="3">
        <v>60204000</v>
      </c>
      <c r="L1971" s="6">
        <f t="shared" si="123"/>
        <v>-9.7720667778887112E-3</v>
      </c>
      <c r="M1971" s="7">
        <f t="shared" si="121"/>
        <v>10.749265226189781</v>
      </c>
      <c r="N1971" s="2">
        <f t="shared" si="120"/>
        <v>19.425428571428569</v>
      </c>
      <c r="O1971" s="2">
        <f t="shared" si="122"/>
        <v>19.400200066666663</v>
      </c>
    </row>
    <row r="1972" spans="1:15">
      <c r="A1972" s="1">
        <v>43216</v>
      </c>
      <c r="B1972" s="4" t="s">
        <v>8</v>
      </c>
      <c r="C1972" s="4" t="s">
        <v>22</v>
      </c>
      <c r="D1972" s="5">
        <v>2018</v>
      </c>
      <c r="E1972" s="5" t="s">
        <v>26</v>
      </c>
      <c r="F1972" s="2">
        <v>18.583331999999999</v>
      </c>
      <c r="G1972" s="2">
        <v>19.052668000000001</v>
      </c>
      <c r="H1972" s="2">
        <v>18.433332</v>
      </c>
      <c r="I1972" s="2">
        <v>19.032</v>
      </c>
      <c r="J1972" s="2">
        <v>19.032</v>
      </c>
      <c r="K1972" s="3">
        <v>65340000</v>
      </c>
      <c r="L1972" s="6">
        <f t="shared" si="123"/>
        <v>1.7065071483396799E-2</v>
      </c>
      <c r="M1972" s="7">
        <f t="shared" si="121"/>
        <v>10.949767277152098</v>
      </c>
      <c r="N1972" s="2">
        <f t="shared" si="120"/>
        <v>19.553047714285714</v>
      </c>
      <c r="O1972" s="2">
        <f t="shared" si="122"/>
        <v>19.478866699999994</v>
      </c>
    </row>
    <row r="1973" spans="1:15">
      <c r="A1973" s="1">
        <v>43217</v>
      </c>
      <c r="B1973" s="4" t="s">
        <v>9</v>
      </c>
      <c r="C1973" s="4" t="s">
        <v>22</v>
      </c>
      <c r="D1973" s="5">
        <v>2018</v>
      </c>
      <c r="E1973" s="5" t="s">
        <v>26</v>
      </c>
      <c r="F1973" s="2">
        <v>19.024667999999998</v>
      </c>
      <c r="G1973" s="2">
        <v>19.631332</v>
      </c>
      <c r="H1973" s="2">
        <v>18.922001000000002</v>
      </c>
      <c r="I1973" s="2">
        <v>19.605333000000002</v>
      </c>
      <c r="J1973" s="2">
        <v>19.605333000000002</v>
      </c>
      <c r="K1973" s="3">
        <v>65469000</v>
      </c>
      <c r="L1973" s="6">
        <f t="shared" si="123"/>
        <v>3.0124684741488106E-2</v>
      </c>
      <c r="M1973" s="7">
        <f t="shared" si="121"/>
        <v>11.309750249110454</v>
      </c>
      <c r="N1973" s="2">
        <f t="shared" si="120"/>
        <v>19.717714571428569</v>
      </c>
      <c r="O1973" s="2">
        <f t="shared" si="122"/>
        <v>19.550377833333325</v>
      </c>
    </row>
    <row r="1974" spans="1:15">
      <c r="A1974" s="1">
        <v>43220</v>
      </c>
      <c r="B1974" s="4" t="s">
        <v>10</v>
      </c>
      <c r="C1974" s="4" t="s">
        <v>22</v>
      </c>
      <c r="D1974" s="5">
        <v>2018</v>
      </c>
      <c r="E1974" s="5" t="s">
        <v>26</v>
      </c>
      <c r="F1974" s="2">
        <v>19.573999000000001</v>
      </c>
      <c r="G1974" s="2">
        <v>19.915333</v>
      </c>
      <c r="H1974" s="2">
        <v>19.5</v>
      </c>
      <c r="I1974" s="2">
        <v>19.593332</v>
      </c>
      <c r="J1974" s="2">
        <v>19.593332</v>
      </c>
      <c r="K1974" s="3">
        <v>63423000</v>
      </c>
      <c r="L1974" s="6">
        <f t="shared" si="123"/>
        <v>-6.1212936296473422E-4</v>
      </c>
      <c r="M1974" s="7">
        <f t="shared" si="121"/>
        <v>11.302215089532211</v>
      </c>
      <c r="N1974" s="2">
        <f t="shared" si="120"/>
        <v>19.792857285714284</v>
      </c>
      <c r="O1974" s="2">
        <f t="shared" si="122"/>
        <v>19.634866699999993</v>
      </c>
    </row>
    <row r="1975" spans="1:15">
      <c r="A1975" s="1">
        <v>43221</v>
      </c>
      <c r="B1975" s="4" t="s">
        <v>6</v>
      </c>
      <c r="C1975" s="4" t="s">
        <v>23</v>
      </c>
      <c r="D1975" s="5">
        <v>2018</v>
      </c>
      <c r="E1975" s="5" t="s">
        <v>26</v>
      </c>
      <c r="F1975" s="2">
        <v>19.567333000000001</v>
      </c>
      <c r="G1975" s="2">
        <v>20.054666999999998</v>
      </c>
      <c r="H1975" s="2">
        <v>19.547999999999998</v>
      </c>
      <c r="I1975" s="2">
        <v>19.994667</v>
      </c>
      <c r="J1975" s="2">
        <v>19.994667</v>
      </c>
      <c r="K1975" s="3">
        <v>69384000</v>
      </c>
      <c r="L1975" s="6">
        <f t="shared" si="123"/>
        <v>2.0483243993415695E-2</v>
      </c>
      <c r="M1975" s="7">
        <f t="shared" si="121"/>
        <v>11.55420436287058</v>
      </c>
      <c r="N1975" s="2">
        <f t="shared" si="120"/>
        <v>19.916190857142858</v>
      </c>
      <c r="O1975" s="2">
        <f t="shared" si="122"/>
        <v>19.743466766666657</v>
      </c>
    </row>
    <row r="1976" spans="1:15">
      <c r="A1976" s="1">
        <v>43222</v>
      </c>
      <c r="B1976" s="4" t="s">
        <v>7</v>
      </c>
      <c r="C1976" s="4" t="s">
        <v>23</v>
      </c>
      <c r="D1976" s="5">
        <v>2018</v>
      </c>
      <c r="E1976" s="5" t="s">
        <v>26</v>
      </c>
      <c r="F1976" s="2">
        <v>19.904667</v>
      </c>
      <c r="G1976" s="2">
        <v>20.456666999999999</v>
      </c>
      <c r="H1976" s="2">
        <v>19.851998999999999</v>
      </c>
      <c r="I1976" s="2">
        <v>20.076668000000002</v>
      </c>
      <c r="J1976" s="2">
        <v>20.076668000000002</v>
      </c>
      <c r="K1976" s="3">
        <v>134556000</v>
      </c>
      <c r="L1976" s="6">
        <f t="shared" si="123"/>
        <v>4.1011435699330112E-3</v>
      </c>
      <c r="M1976" s="7">
        <f t="shared" si="121"/>
        <v>11.605690957368992</v>
      </c>
      <c r="N1976" s="2">
        <f t="shared" si="120"/>
        <v>19.964762285714283</v>
      </c>
      <c r="O1976" s="2">
        <f t="shared" si="122"/>
        <v>19.843155599999996</v>
      </c>
    </row>
    <row r="1977" spans="1:15">
      <c r="A1977" s="1">
        <v>43223</v>
      </c>
      <c r="B1977" s="4" t="s">
        <v>8</v>
      </c>
      <c r="C1977" s="4" t="s">
        <v>23</v>
      </c>
      <c r="D1977" s="5">
        <v>2018</v>
      </c>
      <c r="E1977" s="5" t="s">
        <v>26</v>
      </c>
      <c r="F1977" s="2">
        <v>18.585999999999999</v>
      </c>
      <c r="G1977" s="2">
        <v>19.202667000000002</v>
      </c>
      <c r="H1977" s="2">
        <v>18.348666999999999</v>
      </c>
      <c r="I1977" s="2">
        <v>18.963332999999999</v>
      </c>
      <c r="J1977" s="2">
        <v>18.963332999999999</v>
      </c>
      <c r="K1977" s="3">
        <v>260281500</v>
      </c>
      <c r="L1977" s="6">
        <f t="shared" si="123"/>
        <v>-5.545417197714296E-2</v>
      </c>
      <c r="M1977" s="7">
        <f t="shared" si="121"/>
        <v>10.906652803128337</v>
      </c>
      <c r="N1977" s="2">
        <f t="shared" si="120"/>
        <v>19.963905</v>
      </c>
      <c r="O1977" s="2">
        <f t="shared" si="122"/>
        <v>19.96886666666666</v>
      </c>
    </row>
    <row r="1978" spans="1:15">
      <c r="A1978" s="1">
        <v>43224</v>
      </c>
      <c r="B1978" s="4" t="s">
        <v>9</v>
      </c>
      <c r="C1978" s="4" t="s">
        <v>23</v>
      </c>
      <c r="D1978" s="5">
        <v>2018</v>
      </c>
      <c r="E1978" s="5" t="s">
        <v>26</v>
      </c>
      <c r="F1978" s="2">
        <v>18.866667</v>
      </c>
      <c r="G1978" s="2">
        <v>19.790666999999999</v>
      </c>
      <c r="H1978" s="2">
        <v>18.634665999999999</v>
      </c>
      <c r="I1978" s="2">
        <v>19.606000999999999</v>
      </c>
      <c r="J1978" s="2">
        <v>19.606000999999999</v>
      </c>
      <c r="K1978" s="3">
        <v>128541000</v>
      </c>
      <c r="L1978" s="6">
        <f t="shared" si="123"/>
        <v>3.3890033993496847E-2</v>
      </c>
      <c r="M1978" s="7">
        <f t="shared" si="121"/>
        <v>11.310169671375121</v>
      </c>
      <c r="N1978" s="2">
        <f t="shared" si="120"/>
        <v>20.035523999999999</v>
      </c>
      <c r="O1978" s="2">
        <f t="shared" si="122"/>
        <v>20.132688899999994</v>
      </c>
    </row>
    <row r="1979" spans="1:15">
      <c r="A1979" s="1">
        <v>43227</v>
      </c>
      <c r="B1979" s="4" t="s">
        <v>10</v>
      </c>
      <c r="C1979" s="4" t="s">
        <v>23</v>
      </c>
      <c r="D1979" s="5">
        <v>2018</v>
      </c>
      <c r="E1979" s="5" t="s">
        <v>26</v>
      </c>
      <c r="F1979" s="2">
        <v>19.833331999999999</v>
      </c>
      <c r="G1979" s="2">
        <v>20.397333</v>
      </c>
      <c r="H1979" s="2">
        <v>19.677999</v>
      </c>
      <c r="I1979" s="2">
        <v>20.184667999999999</v>
      </c>
      <c r="J1979" s="2">
        <v>20.184667999999999</v>
      </c>
      <c r="K1979" s="3">
        <v>130173000</v>
      </c>
      <c r="L1979" s="6">
        <f t="shared" si="123"/>
        <v>2.9514789884994876E-2</v>
      </c>
      <c r="M1979" s="7">
        <f t="shared" si="121"/>
        <v>11.673501742674393</v>
      </c>
      <c r="N1979" s="2">
        <f t="shared" si="120"/>
        <v>19.941142857142857</v>
      </c>
      <c r="O1979" s="2">
        <f t="shared" si="122"/>
        <v>20.303222199999997</v>
      </c>
    </row>
    <row r="1980" spans="1:15">
      <c r="A1980" s="1">
        <v>43228</v>
      </c>
      <c r="B1980" s="4" t="s">
        <v>6</v>
      </c>
      <c r="C1980" s="4" t="s">
        <v>23</v>
      </c>
      <c r="D1980" s="5">
        <v>2018</v>
      </c>
      <c r="E1980" s="5" t="s">
        <v>26</v>
      </c>
      <c r="F1980" s="2">
        <v>20.053332999999999</v>
      </c>
      <c r="G1980" s="2">
        <v>20.516666000000001</v>
      </c>
      <c r="H1980" s="2">
        <v>19.933332</v>
      </c>
      <c r="I1980" s="2">
        <v>20.131332</v>
      </c>
      <c r="J1980" s="2">
        <v>20.131332</v>
      </c>
      <c r="K1980" s="3">
        <v>88950000</v>
      </c>
      <c r="L1980" s="6">
        <f t="shared" si="123"/>
        <v>-2.6424016486175576E-3</v>
      </c>
      <c r="M1980" s="7">
        <f t="shared" si="121"/>
        <v>11.640013260775794</v>
      </c>
      <c r="N1980" s="2">
        <f t="shared" si="120"/>
        <v>19.785999857142858</v>
      </c>
      <c r="O1980" s="2">
        <f t="shared" si="122"/>
        <v>20.41384433333333</v>
      </c>
    </row>
    <row r="1981" spans="1:15">
      <c r="A1981" s="1">
        <v>43229</v>
      </c>
      <c r="B1981" s="4" t="s">
        <v>7</v>
      </c>
      <c r="C1981" s="4" t="s">
        <v>23</v>
      </c>
      <c r="D1981" s="5">
        <v>2018</v>
      </c>
      <c r="E1981" s="5" t="s">
        <v>26</v>
      </c>
      <c r="F1981" s="2">
        <v>20.027332000000001</v>
      </c>
      <c r="G1981" s="2">
        <v>20.467333</v>
      </c>
      <c r="H1981" s="2">
        <v>20.003332</v>
      </c>
      <c r="I1981" s="2">
        <v>20.456666999999999</v>
      </c>
      <c r="J1981" s="2">
        <v>20.456666999999999</v>
      </c>
      <c r="K1981" s="3">
        <v>85911000</v>
      </c>
      <c r="L1981" s="6">
        <f t="shared" si="123"/>
        <v>1.6160629609605515E-2</v>
      </c>
      <c r="M1981" s="7">
        <f t="shared" si="121"/>
        <v>11.844283833343692</v>
      </c>
      <c r="N1981" s="2">
        <f t="shared" si="120"/>
        <v>19.620000142857144</v>
      </c>
      <c r="O1981" s="2">
        <f t="shared" si="122"/>
        <v>20.547733299999997</v>
      </c>
    </row>
    <row r="1982" spans="1:15">
      <c r="A1982" s="1">
        <v>43230</v>
      </c>
      <c r="B1982" s="4" t="s">
        <v>8</v>
      </c>
      <c r="C1982" s="4" t="s">
        <v>23</v>
      </c>
      <c r="D1982" s="5">
        <v>2018</v>
      </c>
      <c r="E1982" s="5" t="s">
        <v>26</v>
      </c>
      <c r="F1982" s="2">
        <v>20.5</v>
      </c>
      <c r="G1982" s="2">
        <v>20.865998999999999</v>
      </c>
      <c r="H1982" s="2">
        <v>20.274000000000001</v>
      </c>
      <c r="I1982" s="2">
        <v>20.334667</v>
      </c>
      <c r="J1982" s="2">
        <v>20.334667</v>
      </c>
      <c r="K1982" s="3">
        <v>84774000</v>
      </c>
      <c r="L1982" s="6">
        <f t="shared" si="123"/>
        <v>-5.9638258764245361E-3</v>
      </c>
      <c r="M1982" s="7">
        <f t="shared" si="121"/>
        <v>11.767682761054257</v>
      </c>
      <c r="N1982" s="2">
        <f t="shared" si="120"/>
        <v>19.334</v>
      </c>
      <c r="O1982" s="2">
        <f t="shared" si="122"/>
        <v>20.638088866666667</v>
      </c>
    </row>
    <row r="1983" spans="1:15">
      <c r="A1983" s="1">
        <v>43231</v>
      </c>
      <c r="B1983" s="4" t="s">
        <v>9</v>
      </c>
      <c r="C1983" s="4" t="s">
        <v>23</v>
      </c>
      <c r="D1983" s="5">
        <v>2018</v>
      </c>
      <c r="E1983" s="5" t="s">
        <v>26</v>
      </c>
      <c r="F1983" s="2">
        <v>20.513331999999998</v>
      </c>
      <c r="G1983" s="2">
        <v>20.591999000000001</v>
      </c>
      <c r="H1983" s="2">
        <v>19.938666999999999</v>
      </c>
      <c r="I1983" s="2">
        <v>20.070667</v>
      </c>
      <c r="J1983" s="2">
        <v>20.070667</v>
      </c>
      <c r="K1983" s="3">
        <v>70194000</v>
      </c>
      <c r="L1983" s="6">
        <f t="shared" si="123"/>
        <v>-1.2982755016347174E-2</v>
      </c>
      <c r="M1983" s="7">
        <f t="shared" si="121"/>
        <v>11.601923063641049</v>
      </c>
      <c r="N1983" s="2">
        <f t="shared" si="120"/>
        <v>19.138476142857144</v>
      </c>
      <c r="O1983" s="2">
        <f t="shared" si="122"/>
        <v>20.701666666666664</v>
      </c>
    </row>
    <row r="1984" spans="1:15">
      <c r="A1984" s="1">
        <v>43234</v>
      </c>
      <c r="B1984" s="4" t="s">
        <v>10</v>
      </c>
      <c r="C1984" s="4" t="s">
        <v>23</v>
      </c>
      <c r="D1984" s="5">
        <v>2018</v>
      </c>
      <c r="E1984" s="5" t="s">
        <v>26</v>
      </c>
      <c r="F1984" s="2">
        <v>20.221333000000001</v>
      </c>
      <c r="G1984" s="2">
        <v>20.329332000000001</v>
      </c>
      <c r="H1984" s="2">
        <v>19.441334000000001</v>
      </c>
      <c r="I1984" s="2">
        <v>19.464666000000001</v>
      </c>
      <c r="J1984" s="2">
        <v>19.464666000000001</v>
      </c>
      <c r="K1984" s="3">
        <v>109302000</v>
      </c>
      <c r="L1984" s="6">
        <f t="shared" si="123"/>
        <v>-3.0193366269292352E-2</v>
      </c>
      <c r="M1984" s="7">
        <f t="shared" si="121"/>
        <v>11.221428584883093</v>
      </c>
      <c r="N1984" s="2">
        <f t="shared" si="120"/>
        <v>18.890380857142855</v>
      </c>
      <c r="O1984" s="2">
        <f t="shared" si="122"/>
        <v>20.772666633333333</v>
      </c>
    </row>
    <row r="1985" spans="1:15">
      <c r="A1985" s="1">
        <v>43235</v>
      </c>
      <c r="B1985" s="4" t="s">
        <v>6</v>
      </c>
      <c r="C1985" s="4" t="s">
        <v>23</v>
      </c>
      <c r="D1985" s="5">
        <v>2018</v>
      </c>
      <c r="E1985" s="5" t="s">
        <v>26</v>
      </c>
      <c r="F1985" s="2">
        <v>19.000668000000001</v>
      </c>
      <c r="G1985" s="2">
        <v>19.130666999999999</v>
      </c>
      <c r="H1985" s="2">
        <v>18.700001</v>
      </c>
      <c r="I1985" s="2">
        <v>18.945333000000002</v>
      </c>
      <c r="J1985" s="2">
        <v>18.945333000000002</v>
      </c>
      <c r="K1985" s="3">
        <v>142788000</v>
      </c>
      <c r="L1985" s="6">
        <f t="shared" si="123"/>
        <v>-2.6680807161037316E-2</v>
      </c>
      <c r="M1985" s="7">
        <f t="shared" si="121"/>
        <v>10.895351005577437</v>
      </c>
      <c r="N1985" s="2">
        <f t="shared" si="120"/>
        <v>18.767524000000002</v>
      </c>
      <c r="O1985" s="2">
        <f t="shared" si="122"/>
        <v>20.883844399999994</v>
      </c>
    </row>
    <row r="1986" spans="1:15">
      <c r="A1986" s="1">
        <v>43236</v>
      </c>
      <c r="B1986" s="4" t="s">
        <v>7</v>
      </c>
      <c r="C1986" s="4" t="s">
        <v>23</v>
      </c>
      <c r="D1986" s="5">
        <v>2018</v>
      </c>
      <c r="E1986" s="5" t="s">
        <v>26</v>
      </c>
      <c r="F1986" s="2">
        <v>18.922001000000002</v>
      </c>
      <c r="G1986" s="2">
        <v>19.254000000000001</v>
      </c>
      <c r="H1986" s="2">
        <v>18.770665999999999</v>
      </c>
      <c r="I1986" s="2">
        <v>19.098666999999999</v>
      </c>
      <c r="J1986" s="2">
        <v>19.098666999999999</v>
      </c>
      <c r="K1986" s="3">
        <v>85110000</v>
      </c>
      <c r="L1986" s="6">
        <f t="shared" si="123"/>
        <v>8.0934972217166831E-3</v>
      </c>
      <c r="M1986" s="7">
        <f t="shared" si="121"/>
        <v>10.991625995892424</v>
      </c>
      <c r="N1986" s="2">
        <f t="shared" ref="N1986:N2049" si="124">AVERAGE(I1986:I1992)</f>
        <v>18.707238285714286</v>
      </c>
      <c r="O1986" s="2">
        <f t="shared" si="122"/>
        <v>21.017888866666667</v>
      </c>
    </row>
    <row r="1987" spans="1:15">
      <c r="A1987" s="1">
        <v>43237</v>
      </c>
      <c r="B1987" s="4" t="s">
        <v>8</v>
      </c>
      <c r="C1987" s="4" t="s">
        <v>23</v>
      </c>
      <c r="D1987" s="5">
        <v>2018</v>
      </c>
      <c r="E1987" s="5" t="s">
        <v>26</v>
      </c>
      <c r="F1987" s="2">
        <v>19.059999000000001</v>
      </c>
      <c r="G1987" s="2">
        <v>19.279333000000001</v>
      </c>
      <c r="H1987" s="2">
        <v>18.931334</v>
      </c>
      <c r="I1987" s="2">
        <v>18.969334</v>
      </c>
      <c r="J1987" s="2">
        <v>18.969334</v>
      </c>
      <c r="K1987" s="3">
        <v>66309000</v>
      </c>
      <c r="L1987" s="6">
        <f t="shared" si="123"/>
        <v>-6.7718338667300208E-3</v>
      </c>
      <c r="M1987" s="7">
        <f t="shared" ref="M1987:M2050" si="125">I1987/$I$2-1</f>
        <v>10.91042069685628</v>
      </c>
      <c r="N1987" s="2">
        <f t="shared" si="124"/>
        <v>18.634571571428573</v>
      </c>
      <c r="O1987" s="2">
        <f t="shared" ref="O1987:O2050" si="126">AVERAGE(I1987:I2016)</f>
        <v>21.158888866666661</v>
      </c>
    </row>
    <row r="1988" spans="1:15">
      <c r="A1988" s="1">
        <v>43238</v>
      </c>
      <c r="B1988" s="4" t="s">
        <v>9</v>
      </c>
      <c r="C1988" s="4" t="s">
        <v>23</v>
      </c>
      <c r="D1988" s="5">
        <v>2018</v>
      </c>
      <c r="E1988" s="5" t="s">
        <v>26</v>
      </c>
      <c r="F1988" s="2">
        <v>18.976666999999999</v>
      </c>
      <c r="G1988" s="2">
        <v>18.976666999999999</v>
      </c>
      <c r="H1988" s="2">
        <v>18.266666000000001</v>
      </c>
      <c r="I1988" s="2">
        <v>18.454666</v>
      </c>
      <c r="J1988" s="2">
        <v>18.454666</v>
      </c>
      <c r="K1988" s="3">
        <v>108778500</v>
      </c>
      <c r="L1988" s="6">
        <f t="shared" ref="L1988:L2051" si="127">(J1988-J1987)/J1987</f>
        <v>-2.7131579843551721E-2</v>
      </c>
      <c r="M1988" s="7">
        <f t="shared" si="125"/>
        <v>10.587272166749232</v>
      </c>
      <c r="N1988" s="2">
        <f t="shared" si="124"/>
        <v>18.627143</v>
      </c>
      <c r="O1988" s="2">
        <f t="shared" si="126"/>
        <v>21.288688833333328</v>
      </c>
    </row>
    <row r="1989" spans="1:15">
      <c r="A1989" s="1">
        <v>43241</v>
      </c>
      <c r="B1989" s="4" t="s">
        <v>10</v>
      </c>
      <c r="C1989" s="4" t="s">
        <v>23</v>
      </c>
      <c r="D1989" s="5">
        <v>2018</v>
      </c>
      <c r="E1989" s="5" t="s">
        <v>26</v>
      </c>
      <c r="F1989" s="2">
        <v>18.755333</v>
      </c>
      <c r="G1989" s="2">
        <v>19.432666999999999</v>
      </c>
      <c r="H1989" s="2">
        <v>18.753332</v>
      </c>
      <c r="I1989" s="2">
        <v>18.966000000000001</v>
      </c>
      <c r="J1989" s="2">
        <v>18.966000000000001</v>
      </c>
      <c r="K1989" s="3">
        <v>137739000</v>
      </c>
      <c r="L1989" s="6">
        <f t="shared" si="127"/>
        <v>2.770757270817047E-2</v>
      </c>
      <c r="M1989" s="7">
        <f t="shared" si="125"/>
        <v>10.908327352798796</v>
      </c>
      <c r="N1989" s="2">
        <f t="shared" si="124"/>
        <v>18.769047857142855</v>
      </c>
      <c r="O1989" s="2">
        <f t="shared" si="126"/>
        <v>21.418133266666665</v>
      </c>
    </row>
    <row r="1990" spans="1:15">
      <c r="A1990" s="1">
        <v>43242</v>
      </c>
      <c r="B1990" s="4" t="s">
        <v>6</v>
      </c>
      <c r="C1990" s="4" t="s">
        <v>23</v>
      </c>
      <c r="D1990" s="5">
        <v>2018</v>
      </c>
      <c r="E1990" s="5" t="s">
        <v>26</v>
      </c>
      <c r="F1990" s="2">
        <v>19.184000000000001</v>
      </c>
      <c r="G1990" s="2">
        <v>19.200001</v>
      </c>
      <c r="H1990" s="2">
        <v>18.228000999999999</v>
      </c>
      <c r="I1990" s="2">
        <v>18.334</v>
      </c>
      <c r="J1990" s="2">
        <v>18.334</v>
      </c>
      <c r="K1990" s="3">
        <v>134187000</v>
      </c>
      <c r="L1990" s="6">
        <f t="shared" si="127"/>
        <v>-3.3322788147210874E-2</v>
      </c>
      <c r="M1990" s="7">
        <f t="shared" si="125"/>
        <v>10.511508683233846</v>
      </c>
      <c r="N1990" s="2">
        <f t="shared" si="124"/>
        <v>18.771333571428574</v>
      </c>
      <c r="O1990" s="2">
        <f t="shared" si="126"/>
        <v>21.476733299999999</v>
      </c>
    </row>
    <row r="1991" spans="1:15">
      <c r="A1991" s="1">
        <v>43243</v>
      </c>
      <c r="B1991" s="4" t="s">
        <v>7</v>
      </c>
      <c r="C1991" s="4" t="s">
        <v>23</v>
      </c>
      <c r="D1991" s="5">
        <v>2018</v>
      </c>
      <c r="E1991" s="5" t="s">
        <v>26</v>
      </c>
      <c r="F1991" s="2">
        <v>18.517332</v>
      </c>
      <c r="G1991" s="2">
        <v>18.660667</v>
      </c>
      <c r="H1991" s="2">
        <v>18.266666000000001</v>
      </c>
      <c r="I1991" s="2">
        <v>18.604668</v>
      </c>
      <c r="J1991" s="2">
        <v>18.604668</v>
      </c>
      <c r="K1991" s="3">
        <v>89776500</v>
      </c>
      <c r="L1991" s="6">
        <f t="shared" si="127"/>
        <v>1.4763172248281912E-2</v>
      </c>
      <c r="M1991" s="7">
        <f t="shared" si="125"/>
        <v>10.68145506876202</v>
      </c>
      <c r="N1991" s="2">
        <f t="shared" si="124"/>
        <v>18.931428714285715</v>
      </c>
      <c r="O1991" s="2">
        <f t="shared" si="126"/>
        <v>21.552622166666669</v>
      </c>
    </row>
    <row r="1992" spans="1:15">
      <c r="A1992" s="1">
        <v>43244</v>
      </c>
      <c r="B1992" s="4" t="s">
        <v>8</v>
      </c>
      <c r="C1992" s="4" t="s">
        <v>23</v>
      </c>
      <c r="D1992" s="5">
        <v>2018</v>
      </c>
      <c r="E1992" s="5" t="s">
        <v>26</v>
      </c>
      <c r="F1992" s="2">
        <v>18.559999000000001</v>
      </c>
      <c r="G1992" s="2">
        <v>18.740666999999998</v>
      </c>
      <c r="H1992" s="2">
        <v>18.326000000000001</v>
      </c>
      <c r="I1992" s="2">
        <v>18.523333000000001</v>
      </c>
      <c r="J1992" s="2">
        <v>18.523333000000001</v>
      </c>
      <c r="K1992" s="3">
        <v>62650500</v>
      </c>
      <c r="L1992" s="6">
        <f t="shared" si="127"/>
        <v>-4.3717522935641353E-3</v>
      </c>
      <c r="M1992" s="7">
        <f t="shared" si="125"/>
        <v>10.630386640772993</v>
      </c>
      <c r="N1992" s="2">
        <f t="shared" si="124"/>
        <v>19.099714285714288</v>
      </c>
      <c r="O1992" s="2">
        <f t="shared" si="126"/>
        <v>21.618910966666668</v>
      </c>
    </row>
    <row r="1993" spans="1:15">
      <c r="A1993" s="1">
        <v>43245</v>
      </c>
      <c r="B1993" s="4" t="s">
        <v>9</v>
      </c>
      <c r="C1993" s="4" t="s">
        <v>23</v>
      </c>
      <c r="D1993" s="5">
        <v>2018</v>
      </c>
      <c r="E1993" s="5" t="s">
        <v>26</v>
      </c>
      <c r="F1993" s="2">
        <v>18.508666999999999</v>
      </c>
      <c r="G1993" s="2">
        <v>18.642668</v>
      </c>
      <c r="H1993" s="2">
        <v>18.374001</v>
      </c>
      <c r="I1993" s="2">
        <v>18.59</v>
      </c>
      <c r="J1993" s="2">
        <v>18.59</v>
      </c>
      <c r="K1993" s="3">
        <v>58126500</v>
      </c>
      <c r="L1993" s="6">
        <f t="shared" si="127"/>
        <v>3.5990823033845432E-3</v>
      </c>
      <c r="M1993" s="7">
        <f t="shared" si="125"/>
        <v>10.672245359513319</v>
      </c>
      <c r="N1993" s="2">
        <f t="shared" si="124"/>
        <v>19.226190571428571</v>
      </c>
      <c r="O1993" s="2">
        <f t="shared" si="126"/>
        <v>21.709266500000005</v>
      </c>
    </row>
    <row r="1994" spans="1:15">
      <c r="A1994" s="1">
        <v>43249</v>
      </c>
      <c r="B1994" s="4" t="s">
        <v>6</v>
      </c>
      <c r="C1994" s="4" t="s">
        <v>23</v>
      </c>
      <c r="D1994" s="5">
        <v>2018</v>
      </c>
      <c r="E1994" s="5" t="s">
        <v>26</v>
      </c>
      <c r="F1994" s="2">
        <v>18.567333000000001</v>
      </c>
      <c r="G1994" s="2">
        <v>19.100000000000001</v>
      </c>
      <c r="H1994" s="2">
        <v>18.41</v>
      </c>
      <c r="I1994" s="2">
        <v>18.917334</v>
      </c>
      <c r="J1994" s="2">
        <v>18.917334</v>
      </c>
      <c r="K1994" s="3">
        <v>84999000</v>
      </c>
      <c r="L1994" s="6">
        <f t="shared" si="127"/>
        <v>1.7608068854222725E-2</v>
      </c>
      <c r="M1994" s="7">
        <f t="shared" si="125"/>
        <v>10.877771059487012</v>
      </c>
      <c r="N1994" s="2">
        <f t="shared" si="124"/>
        <v>19.613333285714287</v>
      </c>
      <c r="O1994" s="2">
        <f t="shared" si="126"/>
        <v>21.806199800000005</v>
      </c>
    </row>
    <row r="1995" spans="1:15">
      <c r="A1995" s="1">
        <v>43250</v>
      </c>
      <c r="B1995" s="4" t="s">
        <v>7</v>
      </c>
      <c r="C1995" s="4" t="s">
        <v>23</v>
      </c>
      <c r="D1995" s="5">
        <v>2018</v>
      </c>
      <c r="E1995" s="5" t="s">
        <v>26</v>
      </c>
      <c r="F1995" s="2">
        <v>18.885999999999999</v>
      </c>
      <c r="G1995" s="2">
        <v>19.667334</v>
      </c>
      <c r="H1995" s="2">
        <v>18.773333000000001</v>
      </c>
      <c r="I1995" s="2">
        <v>19.448</v>
      </c>
      <c r="J1995" s="2">
        <v>19.448</v>
      </c>
      <c r="K1995" s="3">
        <v>112345500</v>
      </c>
      <c r="L1995" s="6">
        <f t="shared" si="127"/>
        <v>2.8051838594169775E-2</v>
      </c>
      <c r="M1995" s="7">
        <f t="shared" si="125"/>
        <v>11.210964376106242</v>
      </c>
      <c r="N1995" s="2">
        <f t="shared" si="124"/>
        <v>19.921237857142859</v>
      </c>
      <c r="O1995" s="2">
        <f t="shared" si="126"/>
        <v>21.884422000000008</v>
      </c>
    </row>
    <row r="1996" spans="1:15">
      <c r="A1996" s="1">
        <v>43251</v>
      </c>
      <c r="B1996" s="4" t="s">
        <v>8</v>
      </c>
      <c r="C1996" s="4" t="s">
        <v>23</v>
      </c>
      <c r="D1996" s="5">
        <v>2018</v>
      </c>
      <c r="E1996" s="5" t="s">
        <v>26</v>
      </c>
      <c r="F1996" s="2">
        <v>19.147333</v>
      </c>
      <c r="G1996" s="2">
        <v>19.358000000000001</v>
      </c>
      <c r="H1996" s="2">
        <v>18.861999999999998</v>
      </c>
      <c r="I1996" s="2">
        <v>18.981999999999999</v>
      </c>
      <c r="J1996" s="2">
        <v>18.981999999999999</v>
      </c>
      <c r="K1996" s="3">
        <v>88795500</v>
      </c>
      <c r="L1996" s="6">
        <f t="shared" si="127"/>
        <v>-2.396133278486225E-2</v>
      </c>
      <c r="M1996" s="7">
        <f t="shared" si="125"/>
        <v>10.918373395066261</v>
      </c>
      <c r="N1996" s="2">
        <f t="shared" si="124"/>
        <v>20.168285571428573</v>
      </c>
      <c r="O1996" s="2">
        <f t="shared" si="126"/>
        <v>21.939955333333341</v>
      </c>
    </row>
    <row r="1997" spans="1:15">
      <c r="A1997" s="1">
        <v>43252</v>
      </c>
      <c r="B1997" s="4" t="s">
        <v>9</v>
      </c>
      <c r="C1997" s="4" t="s">
        <v>12</v>
      </c>
      <c r="D1997" s="5">
        <v>2018</v>
      </c>
      <c r="E1997" s="5" t="s">
        <v>26</v>
      </c>
      <c r="F1997" s="2">
        <v>19.057333</v>
      </c>
      <c r="G1997" s="2">
        <v>19.463332999999999</v>
      </c>
      <c r="H1997" s="2">
        <v>18.922667000000001</v>
      </c>
      <c r="I1997" s="2">
        <v>19.454666</v>
      </c>
      <c r="J1997" s="2">
        <v>19.454666</v>
      </c>
      <c r="K1997" s="3">
        <v>81366000</v>
      </c>
      <c r="L1997" s="6">
        <f t="shared" si="127"/>
        <v>2.4900748077125712E-2</v>
      </c>
      <c r="M1997" s="7">
        <f t="shared" si="125"/>
        <v>11.215149808465926</v>
      </c>
      <c r="N1997" s="2">
        <f t="shared" si="124"/>
        <v>20.619428285714285</v>
      </c>
      <c r="O1997" s="2">
        <f t="shared" si="126"/>
        <v>22.015821966666678</v>
      </c>
    </row>
    <row r="1998" spans="1:15">
      <c r="A1998" s="1">
        <v>43255</v>
      </c>
      <c r="B1998" s="4" t="s">
        <v>10</v>
      </c>
      <c r="C1998" s="4" t="s">
        <v>12</v>
      </c>
      <c r="D1998" s="5">
        <v>2018</v>
      </c>
      <c r="E1998" s="5" t="s">
        <v>26</v>
      </c>
      <c r="F1998" s="2">
        <v>19.622667</v>
      </c>
      <c r="G1998" s="2">
        <v>19.933332</v>
      </c>
      <c r="H1998" s="2">
        <v>19.57</v>
      </c>
      <c r="I1998" s="2">
        <v>19.782667</v>
      </c>
      <c r="J1998" s="2">
        <v>19.782667</v>
      </c>
      <c r="K1998" s="3">
        <v>71967000</v>
      </c>
      <c r="L1998" s="6">
        <f t="shared" si="127"/>
        <v>1.6859760018496355E-2</v>
      </c>
      <c r="M1998" s="7">
        <f t="shared" si="125"/>
        <v>11.421094302826642</v>
      </c>
      <c r="N1998" s="2">
        <f t="shared" si="124"/>
        <v>21.10466657142857</v>
      </c>
      <c r="O1998" s="2">
        <f t="shared" si="126"/>
        <v>22.056444166666672</v>
      </c>
    </row>
    <row r="1999" spans="1:15">
      <c r="A1999" s="1">
        <v>43256</v>
      </c>
      <c r="B1999" s="4" t="s">
        <v>6</v>
      </c>
      <c r="C1999" s="4" t="s">
        <v>12</v>
      </c>
      <c r="D1999" s="5">
        <v>2018</v>
      </c>
      <c r="E1999" s="5" t="s">
        <v>26</v>
      </c>
      <c r="F1999" s="2">
        <v>19.846665999999999</v>
      </c>
      <c r="G1999" s="2">
        <v>19.853332999999999</v>
      </c>
      <c r="H1999" s="2">
        <v>19.115998999999999</v>
      </c>
      <c r="I1999" s="2">
        <v>19.408667000000001</v>
      </c>
      <c r="J1999" s="2">
        <v>19.408667000000001</v>
      </c>
      <c r="K1999" s="3">
        <v>89928000</v>
      </c>
      <c r="L1999" s="6">
        <f t="shared" si="127"/>
        <v>-1.8905438786388042E-2</v>
      </c>
      <c r="M1999" s="7">
        <f t="shared" si="125"/>
        <v>11.186268064824599</v>
      </c>
      <c r="N1999" s="2">
        <f t="shared" si="124"/>
        <v>21.562190142857144</v>
      </c>
      <c r="O1999" s="2">
        <f t="shared" si="126"/>
        <v>22.114110833333335</v>
      </c>
    </row>
    <row r="2000" spans="1:15">
      <c r="A2000" s="1">
        <v>43257</v>
      </c>
      <c r="B2000" s="4" t="s">
        <v>7</v>
      </c>
      <c r="C2000" s="4" t="s">
        <v>12</v>
      </c>
      <c r="D2000" s="5">
        <v>2018</v>
      </c>
      <c r="E2000" s="5" t="s">
        <v>26</v>
      </c>
      <c r="F2000" s="2">
        <v>20.033332999999999</v>
      </c>
      <c r="G2000" s="2">
        <v>21.478000999999999</v>
      </c>
      <c r="H2000" s="2">
        <v>19.832001000000002</v>
      </c>
      <c r="I2000" s="2">
        <v>21.299999</v>
      </c>
      <c r="J2000" s="2">
        <v>21.299999</v>
      </c>
      <c r="K2000" s="3">
        <v>281509500</v>
      </c>
      <c r="L2000" s="6">
        <f t="shared" si="127"/>
        <v>9.7447805148081434E-2</v>
      </c>
      <c r="M2000" s="7">
        <f t="shared" si="125"/>
        <v>12.373793140687914</v>
      </c>
      <c r="N2000" s="2">
        <f t="shared" si="124"/>
        <v>22.19638057142857</v>
      </c>
      <c r="O2000" s="2">
        <f t="shared" si="126"/>
        <v>22.186821933333338</v>
      </c>
    </row>
    <row r="2001" spans="1:15">
      <c r="A2001" s="1">
        <v>43258</v>
      </c>
      <c r="B2001" s="4" t="s">
        <v>8</v>
      </c>
      <c r="C2001" s="4" t="s">
        <v>12</v>
      </c>
      <c r="D2001" s="5">
        <v>2018</v>
      </c>
      <c r="E2001" s="5" t="s">
        <v>26</v>
      </c>
      <c r="F2001" s="2">
        <v>21.076668000000002</v>
      </c>
      <c r="G2001" s="2">
        <v>22</v>
      </c>
      <c r="H2001" s="2">
        <v>20.905332999999999</v>
      </c>
      <c r="I2001" s="2">
        <v>21.072666000000002</v>
      </c>
      <c r="J2001" s="2">
        <v>21.072666000000002</v>
      </c>
      <c r="K2001" s="3">
        <v>215179500</v>
      </c>
      <c r="L2001" s="6">
        <f t="shared" si="127"/>
        <v>-1.067291129919762E-2</v>
      </c>
      <c r="M2001" s="7">
        <f t="shared" si="125"/>
        <v>12.231055832763534</v>
      </c>
      <c r="N2001" s="2">
        <f t="shared" si="124"/>
        <v>22.564666428571424</v>
      </c>
      <c r="O2001" s="2">
        <f t="shared" si="126"/>
        <v>22.188444199999999</v>
      </c>
    </row>
    <row r="2002" spans="1:15">
      <c r="A2002" s="1">
        <v>43259</v>
      </c>
      <c r="B2002" s="4" t="s">
        <v>9</v>
      </c>
      <c r="C2002" s="4" t="s">
        <v>12</v>
      </c>
      <c r="D2002" s="5">
        <v>2018</v>
      </c>
      <c r="E2002" s="5" t="s">
        <v>26</v>
      </c>
      <c r="F2002" s="2">
        <v>21.266666000000001</v>
      </c>
      <c r="G2002" s="2">
        <v>21.632000000000001</v>
      </c>
      <c r="H2002" s="2">
        <v>21.143332999999998</v>
      </c>
      <c r="I2002" s="2">
        <v>21.177333999999998</v>
      </c>
      <c r="J2002" s="2">
        <v>21.177333999999998</v>
      </c>
      <c r="K2002" s="3">
        <v>123078000</v>
      </c>
      <c r="L2002" s="6">
        <f t="shared" si="127"/>
        <v>4.9670032258849759E-3</v>
      </c>
      <c r="M2002" s="7">
        <f t="shared" si="125"/>
        <v>12.296774529766736</v>
      </c>
      <c r="N2002" s="2">
        <f t="shared" si="124"/>
        <v>23.085999857142859</v>
      </c>
      <c r="O2002" s="2">
        <f t="shared" si="126"/>
        <v>22.182866433333334</v>
      </c>
    </row>
    <row r="2003" spans="1:15">
      <c r="A2003" s="1">
        <v>43262</v>
      </c>
      <c r="B2003" s="4" t="s">
        <v>10</v>
      </c>
      <c r="C2003" s="4" t="s">
        <v>12</v>
      </c>
      <c r="D2003" s="5">
        <v>2018</v>
      </c>
      <c r="E2003" s="5" t="s">
        <v>26</v>
      </c>
      <c r="F2003" s="2">
        <v>21.500668000000001</v>
      </c>
      <c r="G2003" s="2">
        <v>22.310666999999999</v>
      </c>
      <c r="H2003" s="2">
        <v>21.5</v>
      </c>
      <c r="I2003" s="2">
        <v>22.139999</v>
      </c>
      <c r="J2003" s="2">
        <v>22.139999</v>
      </c>
      <c r="K2003" s="3">
        <v>197752500</v>
      </c>
      <c r="L2003" s="6">
        <f t="shared" si="127"/>
        <v>4.5457327159311049E-2</v>
      </c>
      <c r="M2003" s="7">
        <f t="shared" si="125"/>
        <v>12.901210359729937</v>
      </c>
      <c r="N2003" s="2">
        <f t="shared" si="124"/>
        <v>23.418285285714287</v>
      </c>
      <c r="O2003" s="2">
        <f t="shared" si="126"/>
        <v>22.150733066666668</v>
      </c>
    </row>
    <row r="2004" spans="1:15">
      <c r="A2004" s="1">
        <v>43263</v>
      </c>
      <c r="B2004" s="4" t="s">
        <v>6</v>
      </c>
      <c r="C2004" s="4" t="s">
        <v>12</v>
      </c>
      <c r="D2004" s="5">
        <v>2018</v>
      </c>
      <c r="E2004" s="5" t="s">
        <v>26</v>
      </c>
      <c r="F2004" s="2">
        <v>22.98</v>
      </c>
      <c r="G2004" s="2">
        <v>23.664667000000001</v>
      </c>
      <c r="H2004" s="2">
        <v>22.533332999999999</v>
      </c>
      <c r="I2004" s="2">
        <v>22.851334000000001</v>
      </c>
      <c r="J2004" s="2">
        <v>22.851334000000001</v>
      </c>
      <c r="K2004" s="3">
        <v>335211000</v>
      </c>
      <c r="L2004" s="6">
        <f t="shared" si="127"/>
        <v>3.212895357402689E-2</v>
      </c>
      <c r="M2004" s="7">
        <f t="shared" si="125"/>
        <v>13.347841702000482</v>
      </c>
      <c r="N2004" s="2">
        <f t="shared" si="124"/>
        <v>23.70514271428571</v>
      </c>
      <c r="O2004" s="2">
        <f t="shared" si="126"/>
        <v>22.073688666666666</v>
      </c>
    </row>
    <row r="2005" spans="1:15">
      <c r="A2005" s="1">
        <v>43264</v>
      </c>
      <c r="B2005" s="4" t="s">
        <v>7</v>
      </c>
      <c r="C2005" s="4" t="s">
        <v>12</v>
      </c>
      <c r="D2005" s="5">
        <v>2018</v>
      </c>
      <c r="E2005" s="5" t="s">
        <v>26</v>
      </c>
      <c r="F2005" s="2">
        <v>23.114000000000001</v>
      </c>
      <c r="G2005" s="2">
        <v>23.146667000000001</v>
      </c>
      <c r="H2005" s="2">
        <v>22.653334000000001</v>
      </c>
      <c r="I2005" s="2">
        <v>22.985332</v>
      </c>
      <c r="J2005" s="2">
        <v>22.985332</v>
      </c>
      <c r="K2005" s="3">
        <v>142047000</v>
      </c>
      <c r="L2005" s="6">
        <f t="shared" si="127"/>
        <v>5.8639027375818964E-3</v>
      </c>
      <c r="M2005" s="7">
        <f t="shared" si="125"/>
        <v>13.431976050235233</v>
      </c>
      <c r="N2005" s="2">
        <f t="shared" si="124"/>
        <v>23.750285571428574</v>
      </c>
      <c r="O2005" s="2">
        <f t="shared" si="126"/>
        <v>21.998066399999995</v>
      </c>
    </row>
    <row r="2006" spans="1:15">
      <c r="A2006" s="1">
        <v>43265</v>
      </c>
      <c r="B2006" s="4" t="s">
        <v>8</v>
      </c>
      <c r="C2006" s="4" t="s">
        <v>12</v>
      </c>
      <c r="D2006" s="5">
        <v>2018</v>
      </c>
      <c r="E2006" s="5" t="s">
        <v>26</v>
      </c>
      <c r="F2006" s="2">
        <v>23.175332999999998</v>
      </c>
      <c r="G2006" s="2">
        <v>23.916668000000001</v>
      </c>
      <c r="H2006" s="2">
        <v>23.106667000000002</v>
      </c>
      <c r="I2006" s="2">
        <v>23.847999999999999</v>
      </c>
      <c r="J2006" s="2">
        <v>23.847999999999999</v>
      </c>
      <c r="K2006" s="3">
        <v>164715000</v>
      </c>
      <c r="L2006" s="6">
        <f t="shared" si="127"/>
        <v>3.7531239487861183E-2</v>
      </c>
      <c r="M2006" s="7">
        <f t="shared" si="125"/>
        <v>13.973625999659689</v>
      </c>
      <c r="N2006" s="2">
        <f t="shared" si="124"/>
        <v>23.644095428571429</v>
      </c>
      <c r="O2006" s="2">
        <f t="shared" si="126"/>
        <v>21.913333100000003</v>
      </c>
    </row>
    <row r="2007" spans="1:15">
      <c r="A2007" s="1">
        <v>43266</v>
      </c>
      <c r="B2007" s="4" t="s">
        <v>9</v>
      </c>
      <c r="C2007" s="4" t="s">
        <v>12</v>
      </c>
      <c r="D2007" s="5">
        <v>2018</v>
      </c>
      <c r="E2007" s="5" t="s">
        <v>26</v>
      </c>
      <c r="F2007" s="2">
        <v>23.589333</v>
      </c>
      <c r="G2007" s="2">
        <v>24.311333000000001</v>
      </c>
      <c r="H2007" s="2">
        <v>23.416668000000001</v>
      </c>
      <c r="I2007" s="2">
        <v>23.878</v>
      </c>
      <c r="J2007" s="2">
        <v>23.878</v>
      </c>
      <c r="K2007" s="3">
        <v>162724500</v>
      </c>
      <c r="L2007" s="6">
        <f t="shared" si="127"/>
        <v>1.2579671251258444E-3</v>
      </c>
      <c r="M2007" s="7">
        <f t="shared" si="125"/>
        <v>13.992462328911191</v>
      </c>
      <c r="N2007" s="2">
        <f t="shared" si="124"/>
        <v>23.408761999999999</v>
      </c>
      <c r="O2007" s="2">
        <f t="shared" si="126"/>
        <v>21.778799766666669</v>
      </c>
    </row>
    <row r="2008" spans="1:15">
      <c r="A2008" s="1">
        <v>43269</v>
      </c>
      <c r="B2008" s="4" t="s">
        <v>10</v>
      </c>
      <c r="C2008" s="4" t="s">
        <v>12</v>
      </c>
      <c r="D2008" s="5">
        <v>2018</v>
      </c>
      <c r="E2008" s="5" t="s">
        <v>26</v>
      </c>
      <c r="F2008" s="2">
        <v>23.693332999999999</v>
      </c>
      <c r="G2008" s="2">
        <v>24.915333</v>
      </c>
      <c r="H2008" s="2">
        <v>23.633333</v>
      </c>
      <c r="I2008" s="2">
        <v>24.722000000000001</v>
      </c>
      <c r="J2008" s="2">
        <v>24.722000000000001</v>
      </c>
      <c r="K2008" s="3">
        <v>181098000</v>
      </c>
      <c r="L2008" s="6">
        <f t="shared" si="127"/>
        <v>3.5346343914900796E-2</v>
      </c>
      <c r="M2008" s="7">
        <f t="shared" si="125"/>
        <v>14.52239105852008</v>
      </c>
      <c r="N2008" s="2">
        <f t="shared" si="124"/>
        <v>23.25476185714286</v>
      </c>
      <c r="O2008" s="2">
        <f t="shared" si="126"/>
        <v>21.627688666666664</v>
      </c>
    </row>
    <row r="2009" spans="1:15">
      <c r="A2009" s="1">
        <v>43270</v>
      </c>
      <c r="B2009" s="4" t="s">
        <v>6</v>
      </c>
      <c r="C2009" s="4" t="s">
        <v>12</v>
      </c>
      <c r="D2009" s="5">
        <v>2018</v>
      </c>
      <c r="E2009" s="5" t="s">
        <v>26</v>
      </c>
      <c r="F2009" s="2">
        <v>24.344000000000001</v>
      </c>
      <c r="G2009" s="2">
        <v>24.666668000000001</v>
      </c>
      <c r="H2009" s="2">
        <v>23.083331999999999</v>
      </c>
      <c r="I2009" s="2">
        <v>23.503332</v>
      </c>
      <c r="J2009" s="2">
        <v>23.503332</v>
      </c>
      <c r="K2009" s="3">
        <v>191428500</v>
      </c>
      <c r="L2009" s="6">
        <f t="shared" si="127"/>
        <v>-4.9294879055092666E-2</v>
      </c>
      <c r="M2009" s="7">
        <f t="shared" si="125"/>
        <v>13.757216668644482</v>
      </c>
      <c r="N2009" s="2">
        <f t="shared" si="124"/>
        <v>23.003999999999998</v>
      </c>
      <c r="O2009" s="2">
        <f t="shared" si="126"/>
        <v>21.466155299999993</v>
      </c>
    </row>
    <row r="2010" spans="1:15">
      <c r="A2010" s="1">
        <v>43271</v>
      </c>
      <c r="B2010" s="4" t="s">
        <v>7</v>
      </c>
      <c r="C2010" s="4" t="s">
        <v>12</v>
      </c>
      <c r="D2010" s="5">
        <v>2018</v>
      </c>
      <c r="E2010" s="5" t="s">
        <v>26</v>
      </c>
      <c r="F2010" s="2">
        <v>23.869333000000001</v>
      </c>
      <c r="G2010" s="2">
        <v>24.292000000000002</v>
      </c>
      <c r="H2010" s="2">
        <v>23.466667000000001</v>
      </c>
      <c r="I2010" s="2">
        <v>24.148001000000001</v>
      </c>
      <c r="J2010" s="2">
        <v>24.148001000000001</v>
      </c>
      <c r="K2010" s="3">
        <v>125755500</v>
      </c>
      <c r="L2010" s="6">
        <f t="shared" si="127"/>
        <v>2.7428834345700447E-2</v>
      </c>
      <c r="M2010" s="7">
        <f t="shared" si="125"/>
        <v>14.16198992005234</v>
      </c>
      <c r="N2010" s="2">
        <f t="shared" si="124"/>
        <v>22.979047857142859</v>
      </c>
      <c r="O2010" s="2">
        <f t="shared" si="126"/>
        <v>21.351244233333333</v>
      </c>
    </row>
    <row r="2011" spans="1:15">
      <c r="A2011" s="1">
        <v>43272</v>
      </c>
      <c r="B2011" s="4" t="s">
        <v>8</v>
      </c>
      <c r="C2011" s="4" t="s">
        <v>12</v>
      </c>
      <c r="D2011" s="5">
        <v>2018</v>
      </c>
      <c r="E2011" s="5" t="s">
        <v>26</v>
      </c>
      <c r="F2011" s="2">
        <v>24.133333</v>
      </c>
      <c r="G2011" s="2">
        <v>24.414000000000001</v>
      </c>
      <c r="H2011" s="2">
        <v>23.084667</v>
      </c>
      <c r="I2011" s="2">
        <v>23.167334</v>
      </c>
      <c r="J2011" s="2">
        <v>23.167334</v>
      </c>
      <c r="K2011" s="3">
        <v>119506500</v>
      </c>
      <c r="L2011" s="6">
        <f t="shared" si="127"/>
        <v>-4.0610690715144511E-2</v>
      </c>
      <c r="M2011" s="7">
        <f t="shared" si="125"/>
        <v>13.546251036782955</v>
      </c>
      <c r="N2011" s="2">
        <f t="shared" si="124"/>
        <v>22.795523857142857</v>
      </c>
      <c r="O2011" s="2">
        <f t="shared" si="126"/>
        <v>21.323066466666667</v>
      </c>
    </row>
    <row r="2012" spans="1:15">
      <c r="A2012" s="1">
        <v>43273</v>
      </c>
      <c r="B2012" s="4" t="s">
        <v>9</v>
      </c>
      <c r="C2012" s="4" t="s">
        <v>12</v>
      </c>
      <c r="D2012" s="5">
        <v>2018</v>
      </c>
      <c r="E2012" s="5" t="s">
        <v>26</v>
      </c>
      <c r="F2012" s="2">
        <v>23.436001000000001</v>
      </c>
      <c r="G2012" s="2">
        <v>23.483333999999999</v>
      </c>
      <c r="H2012" s="2">
        <v>22.133333</v>
      </c>
      <c r="I2012" s="2">
        <v>22.242000999999998</v>
      </c>
      <c r="J2012" s="2">
        <v>22.242000999999998</v>
      </c>
      <c r="K2012" s="3">
        <v>153991500</v>
      </c>
      <c r="L2012" s="6">
        <f t="shared" si="127"/>
        <v>-3.9941281115902331E-2</v>
      </c>
      <c r="M2012" s="7">
        <f t="shared" si="125"/>
        <v>12.965255134940321</v>
      </c>
      <c r="N2012" s="2">
        <f t="shared" si="124"/>
        <v>22.677047428571427</v>
      </c>
      <c r="O2012" s="2">
        <f t="shared" si="126"/>
        <v>21.324533066666667</v>
      </c>
    </row>
    <row r="2013" spans="1:15">
      <c r="A2013" s="1">
        <v>43276</v>
      </c>
      <c r="B2013" s="4" t="s">
        <v>10</v>
      </c>
      <c r="C2013" s="4" t="s">
        <v>12</v>
      </c>
      <c r="D2013" s="5">
        <v>2018</v>
      </c>
      <c r="E2013" s="5" t="s">
        <v>26</v>
      </c>
      <c r="F2013" s="2">
        <v>22.007999000000002</v>
      </c>
      <c r="G2013" s="2">
        <v>22.564667</v>
      </c>
      <c r="H2013" s="2">
        <v>21.833331999999999</v>
      </c>
      <c r="I2013" s="2">
        <v>22.200665999999998</v>
      </c>
      <c r="J2013" s="2">
        <v>22.200665999999998</v>
      </c>
      <c r="K2013" s="3">
        <v>103969500</v>
      </c>
      <c r="L2013" s="6">
        <f t="shared" si="127"/>
        <v>-1.8584209217507061E-3</v>
      </c>
      <c r="M2013" s="7">
        <f t="shared" si="125"/>
        <v>12.939301812619963</v>
      </c>
      <c r="N2013" s="2">
        <f t="shared" si="124"/>
        <v>22.460190285714287</v>
      </c>
      <c r="O2013" s="2">
        <f t="shared" si="126"/>
        <v>21.343110833333334</v>
      </c>
    </row>
    <row r="2014" spans="1:15">
      <c r="A2014" s="1">
        <v>43277</v>
      </c>
      <c r="B2014" s="4" t="s">
        <v>6</v>
      </c>
      <c r="C2014" s="4" t="s">
        <v>12</v>
      </c>
      <c r="D2014" s="5">
        <v>2018</v>
      </c>
      <c r="E2014" s="5" t="s">
        <v>26</v>
      </c>
      <c r="F2014" s="2">
        <v>22.403334000000001</v>
      </c>
      <c r="G2014" s="2">
        <v>22.903334000000001</v>
      </c>
      <c r="H2014" s="2">
        <v>21.719999000000001</v>
      </c>
      <c r="I2014" s="2">
        <v>22.799999</v>
      </c>
      <c r="J2014" s="2">
        <v>22.799999</v>
      </c>
      <c r="K2014" s="3">
        <v>111787500</v>
      </c>
      <c r="L2014" s="6">
        <f t="shared" si="127"/>
        <v>2.6996172096819145E-2</v>
      </c>
      <c r="M2014" s="7">
        <f t="shared" si="125"/>
        <v>13.315609603262955</v>
      </c>
      <c r="N2014" s="2">
        <f t="shared" si="124"/>
        <v>22.233047428571432</v>
      </c>
      <c r="O2014" s="2">
        <f t="shared" si="126"/>
        <v>21.446577533333336</v>
      </c>
    </row>
    <row r="2015" spans="1:15">
      <c r="A2015" s="1">
        <v>43278</v>
      </c>
      <c r="B2015" s="4" t="s">
        <v>7</v>
      </c>
      <c r="C2015" s="4" t="s">
        <v>12</v>
      </c>
      <c r="D2015" s="5">
        <v>2018</v>
      </c>
      <c r="E2015" s="5" t="s">
        <v>26</v>
      </c>
      <c r="F2015" s="2">
        <v>23</v>
      </c>
      <c r="G2015" s="2">
        <v>23.385999999999999</v>
      </c>
      <c r="H2015" s="2">
        <v>22.633333</v>
      </c>
      <c r="I2015" s="2">
        <v>22.966667000000001</v>
      </c>
      <c r="J2015" s="2">
        <v>22.966667000000001</v>
      </c>
      <c r="K2015" s="3">
        <v>125005500</v>
      </c>
      <c r="L2015" s="6">
        <f t="shared" si="127"/>
        <v>7.3100003206141096E-3</v>
      </c>
      <c r="M2015" s="7">
        <f t="shared" si="125"/>
        <v>13.420256714052593</v>
      </c>
      <c r="N2015" s="2">
        <f t="shared" si="124"/>
        <v>21.917809285714288</v>
      </c>
      <c r="O2015" s="2">
        <f t="shared" si="126"/>
        <v>21.509555333333335</v>
      </c>
    </row>
    <row r="2016" spans="1:15">
      <c r="A2016" s="1">
        <v>43279</v>
      </c>
      <c r="B2016" s="4" t="s">
        <v>8</v>
      </c>
      <c r="C2016" s="4" t="s">
        <v>12</v>
      </c>
      <c r="D2016" s="5">
        <v>2018</v>
      </c>
      <c r="E2016" s="5" t="s">
        <v>26</v>
      </c>
      <c r="F2016" s="2">
        <v>23.243998999999999</v>
      </c>
      <c r="G2016" s="2">
        <v>23.801331999999999</v>
      </c>
      <c r="H2016" s="2">
        <v>23.073999000000001</v>
      </c>
      <c r="I2016" s="2">
        <v>23.328666999999999</v>
      </c>
      <c r="J2016" s="2">
        <v>23.328666999999999</v>
      </c>
      <c r="K2016" s="3">
        <v>125970000</v>
      </c>
      <c r="L2016" s="6">
        <f t="shared" si="127"/>
        <v>1.5761973646415402E-2</v>
      </c>
      <c r="M2016" s="7">
        <f t="shared" si="125"/>
        <v>13.647548420354035</v>
      </c>
      <c r="N2016" s="2">
        <f t="shared" si="124"/>
        <v>21.670285285714289</v>
      </c>
      <c r="O2016" s="2">
        <f t="shared" si="126"/>
        <v>21.527222033333334</v>
      </c>
    </row>
    <row r="2017" spans="1:15">
      <c r="A2017" s="1">
        <v>43280</v>
      </c>
      <c r="B2017" s="4" t="s">
        <v>9</v>
      </c>
      <c r="C2017" s="4" t="s">
        <v>12</v>
      </c>
      <c r="D2017" s="5">
        <v>2018</v>
      </c>
      <c r="E2017" s="5" t="s">
        <v>26</v>
      </c>
      <c r="F2017" s="2">
        <v>23.555332</v>
      </c>
      <c r="G2017" s="2">
        <v>23.590668000000001</v>
      </c>
      <c r="H2017" s="2">
        <v>22.827332999999999</v>
      </c>
      <c r="I2017" s="2">
        <v>22.863333000000001</v>
      </c>
      <c r="J2017" s="2">
        <v>22.863333000000001</v>
      </c>
      <c r="K2017" s="3">
        <v>97386000</v>
      </c>
      <c r="L2017" s="6">
        <f t="shared" si="127"/>
        <v>-1.9946874804291158E-2</v>
      </c>
      <c r="M2017" s="7">
        <f t="shared" si="125"/>
        <v>13.35537560582344</v>
      </c>
      <c r="N2017" s="2">
        <f t="shared" si="124"/>
        <v>21.408761285714284</v>
      </c>
      <c r="O2017" s="2">
        <f t="shared" si="126"/>
        <v>21.539577566666665</v>
      </c>
    </row>
    <row r="2018" spans="1:15">
      <c r="A2018" s="1">
        <v>43283</v>
      </c>
      <c r="B2018" s="4" t="s">
        <v>10</v>
      </c>
      <c r="C2018" s="4" t="s">
        <v>13</v>
      </c>
      <c r="D2018" s="5">
        <v>2018</v>
      </c>
      <c r="E2018" s="5" t="s">
        <v>27</v>
      </c>
      <c r="F2018" s="2">
        <v>24.004667000000001</v>
      </c>
      <c r="G2018" s="2">
        <v>24.318666</v>
      </c>
      <c r="H2018" s="2">
        <v>21.99</v>
      </c>
      <c r="I2018" s="2">
        <v>22.337999</v>
      </c>
      <c r="J2018" s="2">
        <v>22.337999</v>
      </c>
      <c r="K2018" s="3">
        <v>281397000</v>
      </c>
      <c r="L2018" s="6">
        <f t="shared" si="127"/>
        <v>-2.2977139859704655E-2</v>
      </c>
      <c r="M2018" s="7">
        <f t="shared" si="125"/>
        <v>13.025530132789841</v>
      </c>
      <c r="N2018" s="2">
        <f t="shared" si="124"/>
        <v>21.180285142857144</v>
      </c>
      <c r="O2018" s="2">
        <f t="shared" si="126"/>
        <v>21.569488733333337</v>
      </c>
    </row>
    <row r="2019" spans="1:15">
      <c r="A2019" s="1">
        <v>43284</v>
      </c>
      <c r="B2019" s="4" t="s">
        <v>6</v>
      </c>
      <c r="C2019" s="4" t="s">
        <v>13</v>
      </c>
      <c r="D2019" s="5">
        <v>2018</v>
      </c>
      <c r="E2019" s="5" t="s">
        <v>27</v>
      </c>
      <c r="F2019" s="2">
        <v>22.116667</v>
      </c>
      <c r="G2019" s="2">
        <v>22.166</v>
      </c>
      <c r="H2019" s="2">
        <v>20.646000000000001</v>
      </c>
      <c r="I2019" s="2">
        <v>20.724001000000001</v>
      </c>
      <c r="J2019" s="2">
        <v>20.724001000000001</v>
      </c>
      <c r="K2019" s="3">
        <v>184239000</v>
      </c>
      <c r="L2019" s="6">
        <f t="shared" si="127"/>
        <v>-7.2253472658853582E-2</v>
      </c>
      <c r="M2019" s="7">
        <f t="shared" si="125"/>
        <v>12.012136874814384</v>
      </c>
      <c r="N2019" s="2">
        <f t="shared" si="124"/>
        <v>21.005428142857141</v>
      </c>
      <c r="O2019" s="2">
        <f t="shared" si="126"/>
        <v>21.597422133333335</v>
      </c>
    </row>
    <row r="2020" spans="1:15">
      <c r="A2020" s="1">
        <v>43286</v>
      </c>
      <c r="B2020" s="4" t="s">
        <v>8</v>
      </c>
      <c r="C2020" s="4" t="s">
        <v>13</v>
      </c>
      <c r="D2020" s="5">
        <v>2018</v>
      </c>
      <c r="E2020" s="5" t="s">
        <v>27</v>
      </c>
      <c r="F2020" s="2">
        <v>20.917334</v>
      </c>
      <c r="G2020" s="2">
        <v>20.959333000000001</v>
      </c>
      <c r="H2020" s="2">
        <v>19.747999</v>
      </c>
      <c r="I2020" s="2">
        <v>20.610665999999998</v>
      </c>
      <c r="J2020" s="2">
        <v>20.610665999999998</v>
      </c>
      <c r="K2020" s="3">
        <v>262146000</v>
      </c>
      <c r="L2020" s="6">
        <f t="shared" si="127"/>
        <v>-5.4687798943844311E-3</v>
      </c>
      <c r="M2020" s="7">
        <f t="shared" si="125"/>
        <v>11.940976362290421</v>
      </c>
      <c r="N2020" s="2">
        <f t="shared" si="124"/>
        <v>21.081713571428569</v>
      </c>
      <c r="O2020" s="2">
        <f t="shared" si="126"/>
        <v>21.659266500000001</v>
      </c>
    </row>
    <row r="2021" spans="1:15">
      <c r="A2021" s="1">
        <v>43287</v>
      </c>
      <c r="B2021" s="4" t="s">
        <v>9</v>
      </c>
      <c r="C2021" s="4" t="s">
        <v>13</v>
      </c>
      <c r="D2021" s="5">
        <v>2018</v>
      </c>
      <c r="E2021" s="5" t="s">
        <v>27</v>
      </c>
      <c r="F2021" s="2">
        <v>20.329999999999998</v>
      </c>
      <c r="G2021" s="2">
        <v>20.804666999999998</v>
      </c>
      <c r="H2021" s="2">
        <v>20.133333</v>
      </c>
      <c r="I2021" s="2">
        <v>20.593332</v>
      </c>
      <c r="J2021" s="2">
        <v>20.593332</v>
      </c>
      <c r="K2021" s="3">
        <v>132982500</v>
      </c>
      <c r="L2021" s="6">
        <f t="shared" si="127"/>
        <v>-8.4102085784118691E-4</v>
      </c>
      <c r="M2021" s="7">
        <f t="shared" si="125"/>
        <v>11.930092731248905</v>
      </c>
      <c r="N2021" s="2">
        <f t="shared" si="124"/>
        <v>21.090665857142856</v>
      </c>
      <c r="O2021" s="2">
        <f t="shared" si="126"/>
        <v>21.717688733333336</v>
      </c>
    </row>
    <row r="2022" spans="1:15">
      <c r="A2022" s="1">
        <v>43290</v>
      </c>
      <c r="B2022" s="4" t="s">
        <v>10</v>
      </c>
      <c r="C2022" s="4" t="s">
        <v>13</v>
      </c>
      <c r="D2022" s="5">
        <v>2018</v>
      </c>
      <c r="E2022" s="5" t="s">
        <v>27</v>
      </c>
      <c r="F2022" s="2">
        <v>20.799334000000002</v>
      </c>
      <c r="G2022" s="2">
        <v>21.234667000000002</v>
      </c>
      <c r="H2022" s="2">
        <v>20.533332999999999</v>
      </c>
      <c r="I2022" s="2">
        <v>21.233999000000001</v>
      </c>
      <c r="J2022" s="2">
        <v>21.233999000000001</v>
      </c>
      <c r="K2022" s="3">
        <v>113952000</v>
      </c>
      <c r="L2022" s="6">
        <f t="shared" si="127"/>
        <v>3.1110409913267096E-2</v>
      </c>
      <c r="M2022" s="7">
        <f t="shared" si="125"/>
        <v>12.332353216334614</v>
      </c>
      <c r="N2022" s="2">
        <f t="shared" si="124"/>
        <v>21.221999428571429</v>
      </c>
      <c r="O2022" s="2">
        <f t="shared" si="126"/>
        <v>21.710133233333337</v>
      </c>
    </row>
    <row r="2023" spans="1:15">
      <c r="A2023" s="1">
        <v>43291</v>
      </c>
      <c r="B2023" s="4" t="s">
        <v>6</v>
      </c>
      <c r="C2023" s="4" t="s">
        <v>13</v>
      </c>
      <c r="D2023" s="5">
        <v>2018</v>
      </c>
      <c r="E2023" s="5" t="s">
        <v>27</v>
      </c>
      <c r="F2023" s="2">
        <v>21.637333000000002</v>
      </c>
      <c r="G2023" s="2">
        <v>21.845333</v>
      </c>
      <c r="H2023" s="2">
        <v>21.280000999999999</v>
      </c>
      <c r="I2023" s="2">
        <v>21.497999</v>
      </c>
      <c r="J2023" s="2">
        <v>21.497999</v>
      </c>
      <c r="K2023" s="3">
        <v>142072500</v>
      </c>
      <c r="L2023" s="6">
        <f t="shared" si="127"/>
        <v>1.2432891232593508E-2</v>
      </c>
      <c r="M2023" s="7">
        <f t="shared" si="125"/>
        <v>12.49811291374782</v>
      </c>
      <c r="N2023" s="2">
        <f t="shared" si="124"/>
        <v>21.272856714285716</v>
      </c>
      <c r="O2023" s="2">
        <f t="shared" si="126"/>
        <v>21.687755533333338</v>
      </c>
    </row>
    <row r="2024" spans="1:15">
      <c r="A2024" s="1">
        <v>43292</v>
      </c>
      <c r="B2024" s="4" t="s">
        <v>7</v>
      </c>
      <c r="C2024" s="4" t="s">
        <v>13</v>
      </c>
      <c r="D2024" s="5">
        <v>2018</v>
      </c>
      <c r="E2024" s="5" t="s">
        <v>27</v>
      </c>
      <c r="F2024" s="2">
        <v>21.053332999999999</v>
      </c>
      <c r="G2024" s="2">
        <v>21.462667</v>
      </c>
      <c r="H2024" s="2">
        <v>21.004667000000001</v>
      </c>
      <c r="I2024" s="2">
        <v>21.263999999999999</v>
      </c>
      <c r="J2024" s="2">
        <v>21.263999999999999</v>
      </c>
      <c r="K2024" s="3">
        <v>73261500</v>
      </c>
      <c r="L2024" s="6">
        <f t="shared" si="127"/>
        <v>-1.0884687453934701E-2</v>
      </c>
      <c r="M2024" s="7">
        <f t="shared" si="125"/>
        <v>12.351190173463754</v>
      </c>
      <c r="N2024" s="2">
        <f t="shared" si="124"/>
        <v>21.251523571428574</v>
      </c>
      <c r="O2024" s="2">
        <f t="shared" si="126"/>
        <v>21.686488866666668</v>
      </c>
    </row>
    <row r="2025" spans="1:15">
      <c r="A2025" s="1">
        <v>43293</v>
      </c>
      <c r="B2025" s="4" t="s">
        <v>8</v>
      </c>
      <c r="C2025" s="4" t="s">
        <v>13</v>
      </c>
      <c r="D2025" s="5">
        <v>2018</v>
      </c>
      <c r="E2025" s="5" t="s">
        <v>27</v>
      </c>
      <c r="F2025" s="2">
        <v>21.428667000000001</v>
      </c>
      <c r="G2025" s="2">
        <v>21.548667999999999</v>
      </c>
      <c r="H2025" s="2">
        <v>20.851334000000001</v>
      </c>
      <c r="I2025" s="2">
        <v>21.114000000000001</v>
      </c>
      <c r="J2025" s="2">
        <v>21.114000000000001</v>
      </c>
      <c r="K2025" s="3">
        <v>85818000</v>
      </c>
      <c r="L2025" s="6">
        <f t="shared" si="127"/>
        <v>-7.0541760722346962E-3</v>
      </c>
      <c r="M2025" s="7">
        <f t="shared" si="125"/>
        <v>12.257008527206253</v>
      </c>
      <c r="N2025" s="2">
        <f t="shared" si="124"/>
        <v>21.200285428571426</v>
      </c>
      <c r="O2025" s="2">
        <f t="shared" si="126"/>
        <v>21.692444433333335</v>
      </c>
    </row>
    <row r="2026" spans="1:15">
      <c r="A2026" s="1">
        <v>43294</v>
      </c>
      <c r="B2026" s="4" t="s">
        <v>9</v>
      </c>
      <c r="C2026" s="4" t="s">
        <v>13</v>
      </c>
      <c r="D2026" s="5">
        <v>2018</v>
      </c>
      <c r="E2026" s="5" t="s">
        <v>27</v>
      </c>
      <c r="F2026" s="2">
        <v>21.038668000000001</v>
      </c>
      <c r="G2026" s="2">
        <v>21.305332</v>
      </c>
      <c r="H2026" s="2">
        <v>20.616667</v>
      </c>
      <c r="I2026" s="2">
        <v>21.257999000000002</v>
      </c>
      <c r="J2026" s="2">
        <v>21.257999000000002</v>
      </c>
      <c r="K2026" s="3">
        <v>88047000</v>
      </c>
      <c r="L2026" s="6">
        <f t="shared" si="127"/>
        <v>6.8200719901487577E-3</v>
      </c>
      <c r="M2026" s="7">
        <f t="shared" si="125"/>
        <v>12.347422279735815</v>
      </c>
      <c r="N2026" s="2">
        <f t="shared" si="124"/>
        <v>21.071618714285712</v>
      </c>
      <c r="O2026" s="2">
        <f t="shared" si="126"/>
        <v>21.699977766666667</v>
      </c>
    </row>
    <row r="2027" spans="1:15">
      <c r="A2027" s="1">
        <v>43297</v>
      </c>
      <c r="B2027" s="4" t="s">
        <v>10</v>
      </c>
      <c r="C2027" s="4" t="s">
        <v>13</v>
      </c>
      <c r="D2027" s="5">
        <v>2018</v>
      </c>
      <c r="E2027" s="5" t="s">
        <v>27</v>
      </c>
      <c r="F2027" s="2">
        <v>20.780666</v>
      </c>
      <c r="G2027" s="2">
        <v>21.010667999999999</v>
      </c>
      <c r="H2027" s="2">
        <v>20.416668000000001</v>
      </c>
      <c r="I2027" s="2">
        <v>20.673331999999998</v>
      </c>
      <c r="J2027" s="2">
        <v>20.673331999999998</v>
      </c>
      <c r="K2027" s="3">
        <v>117280500</v>
      </c>
      <c r="L2027" s="6">
        <f t="shared" si="127"/>
        <v>-2.7503388253993385E-2</v>
      </c>
      <c r="M2027" s="7">
        <f t="shared" si="125"/>
        <v>11.980322942586239</v>
      </c>
      <c r="N2027" s="2">
        <f t="shared" si="124"/>
        <v>20.867428428571426</v>
      </c>
      <c r="O2027" s="2">
        <f t="shared" si="126"/>
        <v>21.708755600000003</v>
      </c>
    </row>
    <row r="2028" spans="1:15">
      <c r="A2028" s="1">
        <v>43298</v>
      </c>
      <c r="B2028" s="4" t="s">
        <v>6</v>
      </c>
      <c r="C2028" s="4" t="s">
        <v>13</v>
      </c>
      <c r="D2028" s="5">
        <v>2018</v>
      </c>
      <c r="E2028" s="5" t="s">
        <v>27</v>
      </c>
      <c r="F2028" s="2">
        <v>20.587333999999998</v>
      </c>
      <c r="G2028" s="2">
        <v>21.649332000000001</v>
      </c>
      <c r="H2028" s="2">
        <v>20.566668</v>
      </c>
      <c r="I2028" s="2">
        <v>21.512667</v>
      </c>
      <c r="J2028" s="2">
        <v>21.512667</v>
      </c>
      <c r="K2028" s="3">
        <v>104943000</v>
      </c>
      <c r="L2028" s="6">
        <f t="shared" si="127"/>
        <v>4.0599889751685991E-2</v>
      </c>
      <c r="M2028" s="7">
        <f t="shared" si="125"/>
        <v>12.50732262299652</v>
      </c>
      <c r="N2028" s="2">
        <f t="shared" si="124"/>
        <v>20.854476142857141</v>
      </c>
      <c r="O2028" s="2">
        <f t="shared" si="126"/>
        <v>21.729133400000006</v>
      </c>
    </row>
    <row r="2029" spans="1:15">
      <c r="A2029" s="1">
        <v>43299</v>
      </c>
      <c r="B2029" s="4" t="s">
        <v>7</v>
      </c>
      <c r="C2029" s="4" t="s">
        <v>13</v>
      </c>
      <c r="D2029" s="5">
        <v>2018</v>
      </c>
      <c r="E2029" s="5" t="s">
        <v>27</v>
      </c>
      <c r="F2029" s="2">
        <v>21.666668000000001</v>
      </c>
      <c r="G2029" s="2">
        <v>21.700001</v>
      </c>
      <c r="H2029" s="2">
        <v>21.083331999999999</v>
      </c>
      <c r="I2029" s="2">
        <v>21.59</v>
      </c>
      <c r="J2029" s="2">
        <v>21.59</v>
      </c>
      <c r="K2029" s="3">
        <v>84363000</v>
      </c>
      <c r="L2029" s="6">
        <f t="shared" si="127"/>
        <v>3.5947658186685745E-3</v>
      </c>
      <c r="M2029" s="7">
        <f t="shared" si="125"/>
        <v>12.555878284663397</v>
      </c>
      <c r="N2029" s="2">
        <f t="shared" si="124"/>
        <v>20.701714142857146</v>
      </c>
      <c r="O2029" s="2">
        <f t="shared" si="126"/>
        <v>21.705066733333339</v>
      </c>
    </row>
    <row r="2030" spans="1:15">
      <c r="A2030" s="1">
        <v>43300</v>
      </c>
      <c r="B2030" s="4" t="s">
        <v>8</v>
      </c>
      <c r="C2030" s="4" t="s">
        <v>13</v>
      </c>
      <c r="D2030" s="5">
        <v>2018</v>
      </c>
      <c r="E2030" s="5" t="s">
        <v>27</v>
      </c>
      <c r="F2030" s="2">
        <v>21.088667000000001</v>
      </c>
      <c r="G2030" s="2">
        <v>21.569331999999999</v>
      </c>
      <c r="H2030" s="2">
        <v>20.934000000000001</v>
      </c>
      <c r="I2030" s="2">
        <v>21.348666999999999</v>
      </c>
      <c r="J2030" s="2">
        <v>21.348666999999999</v>
      </c>
      <c r="K2030" s="3">
        <v>88729500</v>
      </c>
      <c r="L2030" s="6">
        <f t="shared" si="127"/>
        <v>-1.1177999073645249E-2</v>
      </c>
      <c r="M2030" s="7">
        <f t="shared" si="125"/>
        <v>12.404350689754983</v>
      </c>
      <c r="N2030" s="2">
        <f t="shared" si="124"/>
        <v>20.447714142857141</v>
      </c>
      <c r="O2030" s="2">
        <f t="shared" si="126"/>
        <v>21.663200066666668</v>
      </c>
    </row>
    <row r="2031" spans="1:15">
      <c r="A2031" s="1">
        <v>43301</v>
      </c>
      <c r="B2031" s="4" t="s">
        <v>9</v>
      </c>
      <c r="C2031" s="4" t="s">
        <v>13</v>
      </c>
      <c r="D2031" s="5">
        <v>2018</v>
      </c>
      <c r="E2031" s="5" t="s">
        <v>27</v>
      </c>
      <c r="F2031" s="2">
        <v>21.415333</v>
      </c>
      <c r="G2031" s="2">
        <v>21.549334000000002</v>
      </c>
      <c r="H2031" s="2">
        <v>20.780666</v>
      </c>
      <c r="I2031" s="2">
        <v>20.905332999999999</v>
      </c>
      <c r="J2031" s="2">
        <v>20.905332999999999</v>
      </c>
      <c r="K2031" s="3">
        <v>77433000</v>
      </c>
      <c r="L2031" s="6">
        <f t="shared" si="127"/>
        <v>-2.0766355107791984E-2</v>
      </c>
      <c r="M2031" s="7">
        <f t="shared" si="125"/>
        <v>12.125991183342153</v>
      </c>
      <c r="N2031" s="2">
        <f t="shared" si="124"/>
        <v>20.16142842857143</v>
      </c>
      <c r="O2031" s="2">
        <f t="shared" si="126"/>
        <v>21.625244466666668</v>
      </c>
    </row>
    <row r="2032" spans="1:15">
      <c r="A2032" s="1">
        <v>43304</v>
      </c>
      <c r="B2032" s="4" t="s">
        <v>10</v>
      </c>
      <c r="C2032" s="4" t="s">
        <v>13</v>
      </c>
      <c r="D2032" s="5">
        <v>2018</v>
      </c>
      <c r="E2032" s="5" t="s">
        <v>27</v>
      </c>
      <c r="F2032" s="2">
        <v>20.122667</v>
      </c>
      <c r="G2032" s="2">
        <v>20.366667</v>
      </c>
      <c r="H2032" s="2">
        <v>19.524000000000001</v>
      </c>
      <c r="I2032" s="2">
        <v>20.213332999999999</v>
      </c>
      <c r="J2032" s="2">
        <v>20.213332999999999</v>
      </c>
      <c r="K2032" s="3">
        <v>164893500</v>
      </c>
      <c r="L2032" s="6">
        <f t="shared" si="127"/>
        <v>-3.3101601395203809E-2</v>
      </c>
      <c r="M2032" s="7">
        <f t="shared" si="125"/>
        <v>11.691499855274202</v>
      </c>
      <c r="N2032" s="2">
        <f t="shared" si="124"/>
        <v>20.014380714285714</v>
      </c>
      <c r="O2032" s="2">
        <f t="shared" si="126"/>
        <v>21.598755566666672</v>
      </c>
    </row>
    <row r="2033" spans="1:15">
      <c r="A2033" s="1">
        <v>43305</v>
      </c>
      <c r="B2033" s="4" t="s">
        <v>6</v>
      </c>
      <c r="C2033" s="4" t="s">
        <v>13</v>
      </c>
      <c r="D2033" s="5">
        <v>2018</v>
      </c>
      <c r="E2033" s="5" t="s">
        <v>27</v>
      </c>
      <c r="F2033" s="2">
        <v>20.294665999999999</v>
      </c>
      <c r="G2033" s="2">
        <v>20.514668</v>
      </c>
      <c r="H2033" s="2">
        <v>19.503332</v>
      </c>
      <c r="I2033" s="2">
        <v>19.828666999999999</v>
      </c>
      <c r="J2033" s="2">
        <v>19.828666999999999</v>
      </c>
      <c r="K2033" s="3">
        <v>143862000</v>
      </c>
      <c r="L2033" s="6">
        <f t="shared" si="127"/>
        <v>-1.9030310340209571E-2</v>
      </c>
      <c r="M2033" s="7">
        <f t="shared" si="125"/>
        <v>11.44997667434561</v>
      </c>
      <c r="N2033" s="2">
        <f t="shared" si="124"/>
        <v>19.99190457142857</v>
      </c>
      <c r="O2033" s="2">
        <f t="shared" si="126"/>
        <v>21.567088866666666</v>
      </c>
    </row>
    <row r="2034" spans="1:15">
      <c r="A2034" s="1">
        <v>43306</v>
      </c>
      <c r="B2034" s="4" t="s">
        <v>7</v>
      </c>
      <c r="C2034" s="4" t="s">
        <v>13</v>
      </c>
      <c r="D2034" s="5">
        <v>2018</v>
      </c>
      <c r="E2034" s="5" t="s">
        <v>27</v>
      </c>
      <c r="F2034" s="2">
        <v>19.782667</v>
      </c>
      <c r="G2034" s="2">
        <v>20.641332999999999</v>
      </c>
      <c r="H2034" s="2">
        <v>19.633333</v>
      </c>
      <c r="I2034" s="2">
        <v>20.582666</v>
      </c>
      <c r="J2034" s="2">
        <v>20.582666</v>
      </c>
      <c r="K2034" s="3">
        <v>106131000</v>
      </c>
      <c r="L2034" s="6">
        <f t="shared" si="127"/>
        <v>3.802570288764244E-2</v>
      </c>
      <c r="M2034" s="7">
        <f t="shared" si="125"/>
        <v>11.923395788322354</v>
      </c>
      <c r="N2034" s="2">
        <f t="shared" si="124"/>
        <v>20.488190428571425</v>
      </c>
      <c r="O2034" s="2">
        <f t="shared" si="126"/>
        <v>21.529999966666665</v>
      </c>
    </row>
    <row r="2035" spans="1:15">
      <c r="A2035" s="1">
        <v>43307</v>
      </c>
      <c r="B2035" s="4" t="s">
        <v>8</v>
      </c>
      <c r="C2035" s="4" t="s">
        <v>13</v>
      </c>
      <c r="D2035" s="5">
        <v>2018</v>
      </c>
      <c r="E2035" s="5" t="s">
        <v>27</v>
      </c>
      <c r="F2035" s="2">
        <v>20.323333999999999</v>
      </c>
      <c r="G2035" s="2">
        <v>20.713332999999999</v>
      </c>
      <c r="H2035" s="2">
        <v>20.242666</v>
      </c>
      <c r="I2035" s="2">
        <v>20.443332999999999</v>
      </c>
      <c r="J2035" s="2">
        <v>20.443332999999999</v>
      </c>
      <c r="K2035" s="3">
        <v>69457500</v>
      </c>
      <c r="L2035" s="6">
        <f t="shared" si="127"/>
        <v>-6.7694340470763406E-3</v>
      </c>
      <c r="M2035" s="7">
        <f t="shared" si="125"/>
        <v>11.835911712869041</v>
      </c>
      <c r="N2035" s="2">
        <f t="shared" si="124"/>
        <v>20.863714142857141</v>
      </c>
      <c r="O2035" s="2">
        <f t="shared" si="126"/>
        <v>21.468244433333336</v>
      </c>
    </row>
    <row r="2036" spans="1:15">
      <c r="A2036" s="1">
        <v>43308</v>
      </c>
      <c r="B2036" s="4" t="s">
        <v>9</v>
      </c>
      <c r="C2036" s="4" t="s">
        <v>13</v>
      </c>
      <c r="D2036" s="5">
        <v>2018</v>
      </c>
      <c r="E2036" s="5" t="s">
        <v>27</v>
      </c>
      <c r="F2036" s="2">
        <v>20.483333999999999</v>
      </c>
      <c r="G2036" s="2">
        <v>20.512667</v>
      </c>
      <c r="H2036" s="2">
        <v>19.689333000000001</v>
      </c>
      <c r="I2036" s="2">
        <v>19.812000000000001</v>
      </c>
      <c r="J2036" s="2">
        <v>19.812000000000001</v>
      </c>
      <c r="K2036" s="3">
        <v>85549500</v>
      </c>
      <c r="L2036" s="6">
        <f t="shared" si="127"/>
        <v>-3.0882097356629563E-2</v>
      </c>
      <c r="M2036" s="7">
        <f t="shared" si="125"/>
        <v>11.439511837691118</v>
      </c>
      <c r="N2036" s="2">
        <f t="shared" si="124"/>
        <v>21.200285714285712</v>
      </c>
      <c r="O2036" s="2">
        <f t="shared" si="126"/>
        <v>21.371777800000004</v>
      </c>
    </row>
    <row r="2037" spans="1:15">
      <c r="A2037" s="1">
        <v>43311</v>
      </c>
      <c r="B2037" s="4" t="s">
        <v>10</v>
      </c>
      <c r="C2037" s="4" t="s">
        <v>13</v>
      </c>
      <c r="D2037" s="5">
        <v>2018</v>
      </c>
      <c r="E2037" s="5" t="s">
        <v>27</v>
      </c>
      <c r="F2037" s="2">
        <v>19.726666999999999</v>
      </c>
      <c r="G2037" s="2">
        <v>19.739999999999998</v>
      </c>
      <c r="H2037" s="2">
        <v>19.075333000000001</v>
      </c>
      <c r="I2037" s="2">
        <v>19.344667000000001</v>
      </c>
      <c r="J2037" s="2">
        <v>19.344667000000001</v>
      </c>
      <c r="K2037" s="3">
        <v>102211500</v>
      </c>
      <c r="L2037" s="6">
        <f t="shared" si="127"/>
        <v>-2.3588380779325659E-2</v>
      </c>
      <c r="M2037" s="7">
        <f t="shared" si="125"/>
        <v>11.146083895754732</v>
      </c>
      <c r="N2037" s="2">
        <f t="shared" si="124"/>
        <v>21.984952428571429</v>
      </c>
      <c r="O2037" s="2">
        <f t="shared" si="126"/>
        <v>21.34582223333334</v>
      </c>
    </row>
    <row r="2038" spans="1:15">
      <c r="A2038" s="1">
        <v>43312</v>
      </c>
      <c r="B2038" s="4" t="s">
        <v>6</v>
      </c>
      <c r="C2038" s="4" t="s">
        <v>13</v>
      </c>
      <c r="D2038" s="5">
        <v>2018</v>
      </c>
      <c r="E2038" s="5" t="s">
        <v>27</v>
      </c>
      <c r="F2038" s="2">
        <v>19.483333999999999</v>
      </c>
      <c r="G2038" s="2">
        <v>19.888000000000002</v>
      </c>
      <c r="H2038" s="2">
        <v>19.271334</v>
      </c>
      <c r="I2038" s="2">
        <v>19.875999</v>
      </c>
      <c r="J2038" s="2">
        <v>19.875999</v>
      </c>
      <c r="K2038" s="3">
        <v>76153500</v>
      </c>
      <c r="L2038" s="6">
        <f t="shared" si="127"/>
        <v>2.7466588078254282E-2</v>
      </c>
      <c r="M2038" s="7">
        <f t="shared" si="125"/>
        <v>11.479695378883344</v>
      </c>
      <c r="N2038" s="2">
        <f t="shared" si="124"/>
        <v>22.748476142857147</v>
      </c>
      <c r="O2038" s="2">
        <f t="shared" si="126"/>
        <v>21.321977766666667</v>
      </c>
    </row>
    <row r="2039" spans="1:15">
      <c r="A2039" s="1">
        <v>43313</v>
      </c>
      <c r="B2039" s="4" t="s">
        <v>7</v>
      </c>
      <c r="C2039" s="4" t="s">
        <v>14</v>
      </c>
      <c r="D2039" s="5">
        <v>2018</v>
      </c>
      <c r="E2039" s="5" t="s">
        <v>27</v>
      </c>
      <c r="F2039" s="2">
        <v>19.865998999999999</v>
      </c>
      <c r="G2039" s="2">
        <v>20.200001</v>
      </c>
      <c r="H2039" s="2">
        <v>19.533332999999999</v>
      </c>
      <c r="I2039" s="2">
        <v>20.056000000000001</v>
      </c>
      <c r="J2039" s="2">
        <v>20.056000000000001</v>
      </c>
      <c r="K2039" s="3">
        <v>151941000</v>
      </c>
      <c r="L2039" s="6">
        <f t="shared" si="127"/>
        <v>9.0561988859025767E-3</v>
      </c>
      <c r="M2039" s="7">
        <f t="shared" si="125"/>
        <v>11.592713982269991</v>
      </c>
      <c r="N2039" s="2">
        <f t="shared" si="124"/>
        <v>23.265714571428568</v>
      </c>
      <c r="O2039" s="2">
        <f t="shared" si="126"/>
        <v>21.305088899999998</v>
      </c>
    </row>
    <row r="2040" spans="1:15">
      <c r="A2040" s="1">
        <v>43314</v>
      </c>
      <c r="B2040" s="4" t="s">
        <v>8</v>
      </c>
      <c r="C2040" s="4" t="s">
        <v>14</v>
      </c>
      <c r="D2040" s="5">
        <v>2018</v>
      </c>
      <c r="E2040" s="5" t="s">
        <v>27</v>
      </c>
      <c r="F2040" s="2">
        <v>21.896000000000001</v>
      </c>
      <c r="G2040" s="2">
        <v>23.332666</v>
      </c>
      <c r="H2040" s="2">
        <v>21.544001000000002</v>
      </c>
      <c r="I2040" s="2">
        <v>23.302668000000001</v>
      </c>
      <c r="J2040" s="2">
        <v>23.302668000000001</v>
      </c>
      <c r="K2040" s="3">
        <v>348225000</v>
      </c>
      <c r="L2040" s="6">
        <f t="shared" si="127"/>
        <v>0.16188013562026324</v>
      </c>
      <c r="M2040" s="7">
        <f t="shared" si="125"/>
        <v>13.631224229547042</v>
      </c>
      <c r="N2040" s="2">
        <f t="shared" si="124"/>
        <v>23.786190714285713</v>
      </c>
      <c r="O2040" s="2">
        <f t="shared" si="126"/>
        <v>21.279799999999998</v>
      </c>
    </row>
    <row r="2041" spans="1:15">
      <c r="A2041" s="1">
        <v>43315</v>
      </c>
      <c r="B2041" s="4" t="s">
        <v>9</v>
      </c>
      <c r="C2041" s="4" t="s">
        <v>14</v>
      </c>
      <c r="D2041" s="5">
        <v>2018</v>
      </c>
      <c r="E2041" s="5" t="s">
        <v>27</v>
      </c>
      <c r="F2041" s="2">
        <v>23.187332000000001</v>
      </c>
      <c r="G2041" s="2">
        <v>23.666668000000001</v>
      </c>
      <c r="H2041" s="2">
        <v>22.835332999999999</v>
      </c>
      <c r="I2041" s="2">
        <v>23.211331999999999</v>
      </c>
      <c r="J2041" s="2">
        <v>23.211331999999999</v>
      </c>
      <c r="K2041" s="3">
        <v>204847500</v>
      </c>
      <c r="L2041" s="6">
        <f t="shared" si="127"/>
        <v>-3.919551186156103E-3</v>
      </c>
      <c r="M2041" s="7">
        <f t="shared" si="125"/>
        <v>13.573876397263206</v>
      </c>
      <c r="N2041" s="2">
        <f t="shared" si="124"/>
        <v>23.851619285714289</v>
      </c>
      <c r="O2041" s="2">
        <f t="shared" si="126"/>
        <v>21.159044399999996</v>
      </c>
    </row>
    <row r="2042" spans="1:15">
      <c r="A2042" s="1">
        <v>43318</v>
      </c>
      <c r="B2042" s="4" t="s">
        <v>10</v>
      </c>
      <c r="C2042" s="4" t="s">
        <v>14</v>
      </c>
      <c r="D2042" s="5">
        <v>2018</v>
      </c>
      <c r="E2042" s="5" t="s">
        <v>27</v>
      </c>
      <c r="F2042" s="2">
        <v>23.030666</v>
      </c>
      <c r="G2042" s="2">
        <v>23.665333</v>
      </c>
      <c r="H2042" s="2">
        <v>22.788</v>
      </c>
      <c r="I2042" s="2">
        <v>22.799334000000002</v>
      </c>
      <c r="J2042" s="2">
        <v>22.799334000000002</v>
      </c>
      <c r="K2042" s="3">
        <v>128464500</v>
      </c>
      <c r="L2042" s="6">
        <f t="shared" si="127"/>
        <v>-1.7749864592001743E-2</v>
      </c>
      <c r="M2042" s="7">
        <f t="shared" si="125"/>
        <v>13.315192064631214</v>
      </c>
      <c r="N2042" s="2">
        <f t="shared" si="124"/>
        <v>23.846571999999998</v>
      </c>
      <c r="O2042" s="2">
        <f t="shared" si="126"/>
        <v>21.040533333333325</v>
      </c>
    </row>
    <row r="2043" spans="1:15">
      <c r="A2043" s="1">
        <v>43319</v>
      </c>
      <c r="B2043" s="4" t="s">
        <v>6</v>
      </c>
      <c r="C2043" s="4" t="s">
        <v>14</v>
      </c>
      <c r="D2043" s="5">
        <v>2018</v>
      </c>
      <c r="E2043" s="5" t="s">
        <v>27</v>
      </c>
      <c r="F2043" s="2">
        <v>22.922667000000001</v>
      </c>
      <c r="G2043" s="2">
        <v>25.830666999999998</v>
      </c>
      <c r="H2043" s="2">
        <v>22.610001</v>
      </c>
      <c r="I2043" s="2">
        <v>25.304666999999998</v>
      </c>
      <c r="J2043" s="2">
        <v>25.304666999999998</v>
      </c>
      <c r="K2043" s="3">
        <v>463137000</v>
      </c>
      <c r="L2043" s="6">
        <f t="shared" si="127"/>
        <v>0.10988623615058214</v>
      </c>
      <c r="M2043" s="7">
        <f t="shared" si="125"/>
        <v>14.888234640386219</v>
      </c>
      <c r="N2043" s="2">
        <f t="shared" si="124"/>
        <v>23.815143142857142</v>
      </c>
      <c r="O2043" s="2">
        <f t="shared" si="126"/>
        <v>20.913799999999995</v>
      </c>
    </row>
    <row r="2044" spans="1:15">
      <c r="A2044" s="1">
        <v>43320</v>
      </c>
      <c r="B2044" s="4" t="s">
        <v>7</v>
      </c>
      <c r="C2044" s="4" t="s">
        <v>14</v>
      </c>
      <c r="D2044" s="5">
        <v>2018</v>
      </c>
      <c r="E2044" s="5" t="s">
        <v>27</v>
      </c>
      <c r="F2044" s="2">
        <v>24.606000999999999</v>
      </c>
      <c r="G2044" s="2">
        <v>25.509333000000002</v>
      </c>
      <c r="H2044" s="2">
        <v>24.474667</v>
      </c>
      <c r="I2044" s="2">
        <v>24.689333000000001</v>
      </c>
      <c r="J2044" s="2">
        <v>24.689333000000001</v>
      </c>
      <c r="K2044" s="3">
        <v>368568000</v>
      </c>
      <c r="L2044" s="6">
        <f t="shared" si="127"/>
        <v>-2.4317016303751288E-2</v>
      </c>
      <c r="M2044" s="7">
        <f t="shared" si="125"/>
        <v>14.501880179598121</v>
      </c>
      <c r="N2044" s="2">
        <f t="shared" si="124"/>
        <v>23.394952571428572</v>
      </c>
      <c r="O2044" s="2">
        <f t="shared" si="126"/>
        <v>20.734800033333329</v>
      </c>
    </row>
    <row r="2045" spans="1:15">
      <c r="A2045" s="1">
        <v>43321</v>
      </c>
      <c r="B2045" s="4" t="s">
        <v>8</v>
      </c>
      <c r="C2045" s="4" t="s">
        <v>14</v>
      </c>
      <c r="D2045" s="5">
        <v>2018</v>
      </c>
      <c r="E2045" s="5" t="s">
        <v>27</v>
      </c>
      <c r="F2045" s="2">
        <v>24.370000999999998</v>
      </c>
      <c r="G2045" s="2">
        <v>24.467333</v>
      </c>
      <c r="H2045" s="2">
        <v>23.048667999999999</v>
      </c>
      <c r="I2045" s="2">
        <v>23.496668</v>
      </c>
      <c r="J2045" s="2">
        <v>23.496668</v>
      </c>
      <c r="K2045" s="3">
        <v>257757000</v>
      </c>
      <c r="L2045" s="6">
        <f t="shared" si="127"/>
        <v>-4.8306894317477173E-2</v>
      </c>
      <c r="M2045" s="7">
        <f t="shared" si="125"/>
        <v>13.753032492040081</v>
      </c>
      <c r="N2045" s="2">
        <f t="shared" si="124"/>
        <v>22.777428857142858</v>
      </c>
      <c r="O2045" s="2">
        <f t="shared" si="126"/>
        <v>20.574777799999993</v>
      </c>
    </row>
    <row r="2046" spans="1:15">
      <c r="A2046" s="1">
        <v>43322</v>
      </c>
      <c r="B2046" s="4" t="s">
        <v>9</v>
      </c>
      <c r="C2046" s="4" t="s">
        <v>14</v>
      </c>
      <c r="D2046" s="5">
        <v>2018</v>
      </c>
      <c r="E2046" s="5" t="s">
        <v>27</v>
      </c>
      <c r="F2046" s="2">
        <v>23.6</v>
      </c>
      <c r="G2046" s="2">
        <v>24</v>
      </c>
      <c r="H2046" s="2">
        <v>23.066668</v>
      </c>
      <c r="I2046" s="2">
        <v>23.699332999999999</v>
      </c>
      <c r="J2046" s="2">
        <v>23.699332999999999</v>
      </c>
      <c r="K2046" s="3">
        <v>173280000</v>
      </c>
      <c r="L2046" s="6">
        <f t="shared" si="127"/>
        <v>8.6252655057304142E-3</v>
      </c>
      <c r="M2046" s="7">
        <f t="shared" si="125"/>
        <v>13.880281314298594</v>
      </c>
      <c r="N2046" s="2">
        <f t="shared" si="124"/>
        <v>22.358285999999996</v>
      </c>
      <c r="O2046" s="2">
        <f t="shared" si="126"/>
        <v>20.456222233333328</v>
      </c>
    </row>
    <row r="2047" spans="1:15">
      <c r="A2047" s="1">
        <v>43325</v>
      </c>
      <c r="B2047" s="4" t="s">
        <v>10</v>
      </c>
      <c r="C2047" s="4" t="s">
        <v>14</v>
      </c>
      <c r="D2047" s="5">
        <v>2018</v>
      </c>
      <c r="E2047" s="5" t="s">
        <v>27</v>
      </c>
      <c r="F2047" s="2">
        <v>24.075333000000001</v>
      </c>
      <c r="G2047" s="2">
        <v>24.212667</v>
      </c>
      <c r="H2047" s="2">
        <v>23.268000000000001</v>
      </c>
      <c r="I2047" s="2">
        <v>23.760667999999999</v>
      </c>
      <c r="J2047" s="2">
        <v>23.760667999999999</v>
      </c>
      <c r="K2047" s="3">
        <v>156958500</v>
      </c>
      <c r="L2047" s="6">
        <f t="shared" si="127"/>
        <v>2.5880475201559344E-3</v>
      </c>
      <c r="M2047" s="7">
        <f t="shared" si="125"/>
        <v>13.918792189453287</v>
      </c>
      <c r="N2047" s="2">
        <f t="shared" si="124"/>
        <v>22.038381142857141</v>
      </c>
      <c r="O2047" s="2">
        <f t="shared" si="126"/>
        <v>20.3322</v>
      </c>
    </row>
    <row r="2048" spans="1:15">
      <c r="A2048" s="1">
        <v>43326</v>
      </c>
      <c r="B2048" s="4" t="s">
        <v>6</v>
      </c>
      <c r="C2048" s="4" t="s">
        <v>14</v>
      </c>
      <c r="D2048" s="5">
        <v>2018</v>
      </c>
      <c r="E2048" s="5" t="s">
        <v>27</v>
      </c>
      <c r="F2048" s="2">
        <v>23.896667000000001</v>
      </c>
      <c r="G2048" s="2">
        <v>23.946667000000001</v>
      </c>
      <c r="H2048" s="2">
        <v>23.139999</v>
      </c>
      <c r="I2048" s="2">
        <v>23.176000999999999</v>
      </c>
      <c r="J2048" s="2">
        <v>23.176000999999999</v>
      </c>
      <c r="K2048" s="3">
        <v>104796000</v>
      </c>
      <c r="L2048" s="6">
        <f t="shared" si="127"/>
        <v>-2.4606505170645859E-2</v>
      </c>
      <c r="M2048" s="7">
        <f t="shared" si="125"/>
        <v>13.551692852303713</v>
      </c>
      <c r="N2048" s="2">
        <f t="shared" si="124"/>
        <v>21.707238142857143</v>
      </c>
      <c r="O2048" s="2">
        <f t="shared" si="126"/>
        <v>20.209044399999996</v>
      </c>
    </row>
    <row r="2049" spans="1:15">
      <c r="A2049" s="1">
        <v>43327</v>
      </c>
      <c r="B2049" s="4" t="s">
        <v>7</v>
      </c>
      <c r="C2049" s="4" t="s">
        <v>14</v>
      </c>
      <c r="D2049" s="5">
        <v>2018</v>
      </c>
      <c r="E2049" s="5" t="s">
        <v>27</v>
      </c>
      <c r="F2049" s="2">
        <v>22.794001000000002</v>
      </c>
      <c r="G2049" s="2">
        <v>22.966000000000001</v>
      </c>
      <c r="H2049" s="2">
        <v>22.142668</v>
      </c>
      <c r="I2049" s="2">
        <v>22.579332000000001</v>
      </c>
      <c r="J2049" s="2">
        <v>22.579332000000001</v>
      </c>
      <c r="K2049" s="3">
        <v>136519500</v>
      </c>
      <c r="L2049" s="6">
        <f t="shared" si="127"/>
        <v>-2.5745123155629764E-2</v>
      </c>
      <c r="M2049" s="7">
        <f t="shared" si="125"/>
        <v>13.177057727698257</v>
      </c>
      <c r="N2049" s="2">
        <f t="shared" si="124"/>
        <v>21.44495228571429</v>
      </c>
      <c r="O2049" s="2">
        <f t="shared" si="126"/>
        <v>20.124466566666669</v>
      </c>
    </row>
    <row r="2050" spans="1:15">
      <c r="A2050" s="1">
        <v>43328</v>
      </c>
      <c r="B2050" s="4" t="s">
        <v>8</v>
      </c>
      <c r="C2050" s="4" t="s">
        <v>14</v>
      </c>
      <c r="D2050" s="5">
        <v>2018</v>
      </c>
      <c r="E2050" s="5" t="s">
        <v>27</v>
      </c>
      <c r="F2050" s="2">
        <v>22.660667</v>
      </c>
      <c r="G2050" s="2">
        <v>22.818666</v>
      </c>
      <c r="H2050" s="2">
        <v>22.254667000000001</v>
      </c>
      <c r="I2050" s="2">
        <v>22.363333000000001</v>
      </c>
      <c r="J2050" s="2">
        <v>22.363333000000001</v>
      </c>
      <c r="K2050" s="3">
        <v>90960000</v>
      </c>
      <c r="L2050" s="6">
        <f t="shared" si="127"/>
        <v>-9.5662263170584513E-3</v>
      </c>
      <c r="M2050" s="7">
        <f t="shared" si="125"/>
        <v>13.041436784965093</v>
      </c>
      <c r="N2050" s="2">
        <f t="shared" ref="N2050:N2113" si="128">AVERAGE(I2050:I2056)</f>
        <v>21.293809714285715</v>
      </c>
      <c r="O2050" s="2">
        <f t="shared" si="126"/>
        <v>20.055199933333334</v>
      </c>
    </row>
    <row r="2051" spans="1:15">
      <c r="A2051" s="1">
        <v>43329</v>
      </c>
      <c r="B2051" s="4" t="s">
        <v>9</v>
      </c>
      <c r="C2051" s="4" t="s">
        <v>14</v>
      </c>
      <c r="D2051" s="5">
        <v>2018</v>
      </c>
      <c r="E2051" s="5" t="s">
        <v>27</v>
      </c>
      <c r="F2051" s="2">
        <v>21.566668</v>
      </c>
      <c r="G2051" s="2">
        <v>21.784666000000001</v>
      </c>
      <c r="H2051" s="2">
        <v>20.235332</v>
      </c>
      <c r="I2051" s="2">
        <v>20.366667</v>
      </c>
      <c r="J2051" s="2">
        <v>20.366667</v>
      </c>
      <c r="K2051" s="3">
        <v>284379000</v>
      </c>
      <c r="L2051" s="6">
        <f t="shared" si="127"/>
        <v>-8.9283024135981923E-2</v>
      </c>
      <c r="M2051" s="7">
        <f t="shared" ref="M2051:M2114" si="129">I2051/$I$2-1</f>
        <v>11.78777484558919</v>
      </c>
      <c r="N2051" s="2">
        <f t="shared" si="128"/>
        <v>21.13971442857143</v>
      </c>
      <c r="O2051" s="2">
        <f t="shared" ref="O2051:O2114" si="130">AVERAGE(I2051:I2080)</f>
        <v>19.898133266666669</v>
      </c>
    </row>
    <row r="2052" spans="1:15">
      <c r="A2052" s="1">
        <v>43332</v>
      </c>
      <c r="B2052" s="4" t="s">
        <v>10</v>
      </c>
      <c r="C2052" s="4" t="s">
        <v>14</v>
      </c>
      <c r="D2052" s="5">
        <v>2018</v>
      </c>
      <c r="E2052" s="5" t="s">
        <v>27</v>
      </c>
      <c r="F2052" s="2">
        <v>19.446667000000001</v>
      </c>
      <c r="G2052" s="2">
        <v>20.566668</v>
      </c>
      <c r="H2052" s="2">
        <v>19.213332999999999</v>
      </c>
      <c r="I2052" s="2">
        <v>20.562667999999999</v>
      </c>
      <c r="J2052" s="2">
        <v>20.562667999999999</v>
      </c>
      <c r="K2052" s="3">
        <v>261034500</v>
      </c>
      <c r="L2052" s="6">
        <f t="shared" ref="L2052:L2115" si="131">(J2052-J2051)/J2051</f>
        <v>9.623616863770541E-3</v>
      </c>
      <c r="M2052" s="7">
        <f t="shared" si="129"/>
        <v>11.910839491243303</v>
      </c>
      <c r="N2052" s="2">
        <f t="shared" si="128"/>
        <v>21.200285857142855</v>
      </c>
      <c r="O2052" s="2">
        <f t="shared" si="130"/>
        <v>19.909688800000005</v>
      </c>
    </row>
    <row r="2053" spans="1:15">
      <c r="A2053" s="1">
        <v>43333</v>
      </c>
      <c r="B2053" s="4" t="s">
        <v>6</v>
      </c>
      <c r="C2053" s="4" t="s">
        <v>14</v>
      </c>
      <c r="D2053" s="5">
        <v>2018</v>
      </c>
      <c r="E2053" s="5" t="s">
        <v>27</v>
      </c>
      <c r="F2053" s="2">
        <v>20.707332999999998</v>
      </c>
      <c r="G2053" s="2">
        <v>21.652666</v>
      </c>
      <c r="H2053" s="2">
        <v>20.6</v>
      </c>
      <c r="I2053" s="2">
        <v>21.459999</v>
      </c>
      <c r="J2053" s="2">
        <v>21.459999</v>
      </c>
      <c r="K2053" s="3">
        <v>197583000</v>
      </c>
      <c r="L2053" s="6">
        <f t="shared" si="131"/>
        <v>4.363884102977305E-2</v>
      </c>
      <c r="M2053" s="7">
        <f t="shared" si="129"/>
        <v>12.474253563362586</v>
      </c>
      <c r="N2053" s="2">
        <f t="shared" si="128"/>
        <v>21.167618999999998</v>
      </c>
      <c r="O2053" s="2">
        <f t="shared" si="130"/>
        <v>19.893199899999999</v>
      </c>
    </row>
    <row r="2054" spans="1:15">
      <c r="A2054" s="1">
        <v>43334</v>
      </c>
      <c r="B2054" s="4" t="s">
        <v>7</v>
      </c>
      <c r="C2054" s="4" t="s">
        <v>14</v>
      </c>
      <c r="D2054" s="5">
        <v>2018</v>
      </c>
      <c r="E2054" s="5" t="s">
        <v>27</v>
      </c>
      <c r="F2054" s="2">
        <v>21.391332999999999</v>
      </c>
      <c r="G2054" s="2">
        <v>21.591999000000001</v>
      </c>
      <c r="H2054" s="2">
        <v>20.978000999999999</v>
      </c>
      <c r="I2054" s="2">
        <v>21.442667</v>
      </c>
      <c r="J2054" s="2">
        <v>21.442667</v>
      </c>
      <c r="K2054" s="3">
        <v>89190000</v>
      </c>
      <c r="L2054" s="6">
        <f t="shared" si="131"/>
        <v>-8.0764216251825928E-4</v>
      </c>
      <c r="M2054" s="7">
        <f t="shared" si="129"/>
        <v>12.463371188076351</v>
      </c>
      <c r="N2054" s="2">
        <f t="shared" si="128"/>
        <v>20.989047571428575</v>
      </c>
      <c r="O2054" s="2">
        <f t="shared" si="130"/>
        <v>19.832977733333333</v>
      </c>
    </row>
    <row r="2055" spans="1:15">
      <c r="A2055" s="1">
        <v>43335</v>
      </c>
      <c r="B2055" s="4" t="s">
        <v>8</v>
      </c>
      <c r="C2055" s="4" t="s">
        <v>14</v>
      </c>
      <c r="D2055" s="5">
        <v>2018</v>
      </c>
      <c r="E2055" s="5" t="s">
        <v>27</v>
      </c>
      <c r="F2055" s="2">
        <v>21.275998999999999</v>
      </c>
      <c r="G2055" s="2">
        <v>21.821332999999999</v>
      </c>
      <c r="H2055" s="2">
        <v>21.206666999999999</v>
      </c>
      <c r="I2055" s="2">
        <v>21.34</v>
      </c>
      <c r="J2055" s="2">
        <v>21.34</v>
      </c>
      <c r="K2055" s="3">
        <v>77209500</v>
      </c>
      <c r="L2055" s="6">
        <f t="shared" si="131"/>
        <v>-4.7879771672059398E-3</v>
      </c>
      <c r="M2055" s="7">
        <f t="shared" si="129"/>
        <v>12.398908874234225</v>
      </c>
      <c r="N2055" s="2">
        <f t="shared" si="128"/>
        <v>20.798761714285714</v>
      </c>
      <c r="O2055" s="2">
        <f t="shared" si="130"/>
        <v>19.744511099999997</v>
      </c>
    </row>
    <row r="2056" spans="1:15">
      <c r="A2056" s="1">
        <v>43336</v>
      </c>
      <c r="B2056" s="4" t="s">
        <v>9</v>
      </c>
      <c r="C2056" s="4" t="s">
        <v>14</v>
      </c>
      <c r="D2056" s="5">
        <v>2018</v>
      </c>
      <c r="E2056" s="5" t="s">
        <v>27</v>
      </c>
      <c r="F2056" s="2">
        <v>21.379999000000002</v>
      </c>
      <c r="G2056" s="2">
        <v>21.59</v>
      </c>
      <c r="H2056" s="2">
        <v>21.293333000000001</v>
      </c>
      <c r="I2056" s="2">
        <v>21.521334</v>
      </c>
      <c r="J2056" s="2">
        <v>21.521334</v>
      </c>
      <c r="K2056" s="3">
        <v>54039000</v>
      </c>
      <c r="L2056" s="6">
        <f t="shared" si="131"/>
        <v>8.4973758200562171E-3</v>
      </c>
      <c r="M2056" s="7">
        <f t="shared" si="129"/>
        <v>12.512764438517278</v>
      </c>
      <c r="N2056" s="2">
        <f t="shared" si="128"/>
        <v>20.502094857142854</v>
      </c>
      <c r="O2056" s="2">
        <f t="shared" si="130"/>
        <v>19.615288866666667</v>
      </c>
    </row>
    <row r="2057" spans="1:15">
      <c r="A2057" s="1">
        <v>43339</v>
      </c>
      <c r="B2057" s="4" t="s">
        <v>10</v>
      </c>
      <c r="C2057" s="4" t="s">
        <v>14</v>
      </c>
      <c r="D2057" s="5">
        <v>2018</v>
      </c>
      <c r="E2057" s="5" t="s">
        <v>27</v>
      </c>
      <c r="F2057" s="2">
        <v>21.200001</v>
      </c>
      <c r="G2057" s="2">
        <v>21.495999999999999</v>
      </c>
      <c r="H2057" s="2">
        <v>20.587333999999998</v>
      </c>
      <c r="I2057" s="2">
        <v>21.284666000000001</v>
      </c>
      <c r="J2057" s="2">
        <v>21.284666000000001</v>
      </c>
      <c r="K2057" s="3">
        <v>196189500</v>
      </c>
      <c r="L2057" s="6">
        <f t="shared" si="131"/>
        <v>-1.0996901957843232E-2</v>
      </c>
      <c r="M2057" s="7">
        <f t="shared" si="129"/>
        <v>12.364165892807474</v>
      </c>
      <c r="N2057" s="2">
        <f t="shared" si="128"/>
        <v>20.101332857142857</v>
      </c>
      <c r="O2057" s="2">
        <f t="shared" si="130"/>
        <v>19.454711066666665</v>
      </c>
    </row>
    <row r="2058" spans="1:15">
      <c r="A2058" s="1">
        <v>43340</v>
      </c>
      <c r="B2058" s="4" t="s">
        <v>6</v>
      </c>
      <c r="C2058" s="4" t="s">
        <v>14</v>
      </c>
      <c r="D2058" s="5">
        <v>2018</v>
      </c>
      <c r="E2058" s="5" t="s">
        <v>27</v>
      </c>
      <c r="F2058" s="2">
        <v>21.227333000000002</v>
      </c>
      <c r="G2058" s="2">
        <v>21.258666999999999</v>
      </c>
      <c r="H2058" s="2">
        <v>20.745999999999999</v>
      </c>
      <c r="I2058" s="2">
        <v>20.790666999999999</v>
      </c>
      <c r="J2058" s="2">
        <v>20.790666999999999</v>
      </c>
      <c r="K2058" s="3">
        <v>114736500</v>
      </c>
      <c r="L2058" s="6">
        <f t="shared" si="131"/>
        <v>-2.3209149723091838E-2</v>
      </c>
      <c r="M2058" s="7">
        <f t="shared" si="129"/>
        <v>12.053994965677068</v>
      </c>
      <c r="N2058" s="2">
        <f t="shared" si="128"/>
        <v>19.736380571428572</v>
      </c>
      <c r="O2058" s="2">
        <f t="shared" si="130"/>
        <v>19.3292222</v>
      </c>
    </row>
    <row r="2059" spans="1:15">
      <c r="A2059" s="1">
        <v>43341</v>
      </c>
      <c r="B2059" s="4" t="s">
        <v>7</v>
      </c>
      <c r="C2059" s="4" t="s">
        <v>14</v>
      </c>
      <c r="D2059" s="5">
        <v>2018</v>
      </c>
      <c r="E2059" s="5" t="s">
        <v>27</v>
      </c>
      <c r="F2059" s="2">
        <v>20.684667999999999</v>
      </c>
      <c r="G2059" s="2">
        <v>20.790001</v>
      </c>
      <c r="H2059" s="2">
        <v>20.245999999999999</v>
      </c>
      <c r="I2059" s="2">
        <v>20.334</v>
      </c>
      <c r="J2059" s="2">
        <v>20.334</v>
      </c>
      <c r="K2059" s="3">
        <v>111711000</v>
      </c>
      <c r="L2059" s="6">
        <f t="shared" si="131"/>
        <v>-2.1964999968495456E-2</v>
      </c>
      <c r="M2059" s="7">
        <f t="shared" si="129"/>
        <v>11.767263966667231</v>
      </c>
      <c r="N2059" s="2">
        <f t="shared" si="128"/>
        <v>19.273333000000001</v>
      </c>
      <c r="O2059" s="2">
        <f t="shared" si="130"/>
        <v>19.20704443333333</v>
      </c>
    </row>
    <row r="2060" spans="1:15">
      <c r="A2060" s="1">
        <v>43342</v>
      </c>
      <c r="B2060" s="4" t="s">
        <v>8</v>
      </c>
      <c r="C2060" s="4" t="s">
        <v>14</v>
      </c>
      <c r="D2060" s="5">
        <v>2018</v>
      </c>
      <c r="E2060" s="5" t="s">
        <v>27</v>
      </c>
      <c r="F2060" s="2">
        <v>20.150666999999999</v>
      </c>
      <c r="G2060" s="2">
        <v>20.306667000000001</v>
      </c>
      <c r="H2060" s="2">
        <v>19.847999999999999</v>
      </c>
      <c r="I2060" s="2">
        <v>20.209999</v>
      </c>
      <c r="J2060" s="2">
        <v>20.209999</v>
      </c>
      <c r="K2060" s="3">
        <v>108250500</v>
      </c>
      <c r="L2060" s="6">
        <f t="shared" si="131"/>
        <v>-6.0982098947575392E-3</v>
      </c>
      <c r="M2060" s="7">
        <f t="shared" si="129"/>
        <v>11.689406511216719</v>
      </c>
      <c r="N2060" s="2">
        <f t="shared" si="128"/>
        <v>19.087523428571426</v>
      </c>
      <c r="O2060" s="2">
        <f t="shared" si="130"/>
        <v>19.089755499999999</v>
      </c>
    </row>
    <row r="2061" spans="1:15">
      <c r="A2061" s="1">
        <v>43343</v>
      </c>
      <c r="B2061" s="4" t="s">
        <v>9</v>
      </c>
      <c r="C2061" s="4" t="s">
        <v>14</v>
      </c>
      <c r="D2061" s="5">
        <v>2018</v>
      </c>
      <c r="E2061" s="5" t="s">
        <v>27</v>
      </c>
      <c r="F2061" s="2">
        <v>20.133333</v>
      </c>
      <c r="G2061" s="2">
        <v>20.353999999999999</v>
      </c>
      <c r="H2061" s="2">
        <v>19.906668</v>
      </c>
      <c r="I2061" s="2">
        <v>20.110665999999998</v>
      </c>
      <c r="J2061" s="2">
        <v>20.110665999999998</v>
      </c>
      <c r="K2061" s="3">
        <v>80626500</v>
      </c>
      <c r="L2061" s="6">
        <f t="shared" si="131"/>
        <v>-4.9150423015855392E-3</v>
      </c>
      <c r="M2061" s="7">
        <f t="shared" si="129"/>
        <v>11.627037541432074</v>
      </c>
      <c r="N2061" s="2">
        <f t="shared" si="128"/>
        <v>18.861713999999999</v>
      </c>
      <c r="O2061" s="2">
        <f t="shared" si="130"/>
        <v>18.991155566666659</v>
      </c>
    </row>
    <row r="2062" spans="1:15">
      <c r="A2062" s="1">
        <v>43347</v>
      </c>
      <c r="B2062" s="4" t="s">
        <v>6</v>
      </c>
      <c r="C2062" s="4" t="s">
        <v>15</v>
      </c>
      <c r="D2062" s="5">
        <v>2018</v>
      </c>
      <c r="E2062" s="5" t="s">
        <v>27</v>
      </c>
      <c r="F2062" s="2">
        <v>19.795999999999999</v>
      </c>
      <c r="G2062" s="2">
        <v>19.879332999999999</v>
      </c>
      <c r="H2062" s="2">
        <v>19.200001</v>
      </c>
      <c r="I2062" s="2">
        <v>19.263331999999998</v>
      </c>
      <c r="J2062" s="2">
        <v>19.263331999999998</v>
      </c>
      <c r="K2062" s="3">
        <v>125257500</v>
      </c>
      <c r="L2062" s="6">
        <f t="shared" si="131"/>
        <v>-4.2133562359396755E-2</v>
      </c>
      <c r="M2062" s="7">
        <f t="shared" si="129"/>
        <v>11.095015467765702</v>
      </c>
      <c r="N2062" s="2">
        <f t="shared" si="128"/>
        <v>18.755809285714289</v>
      </c>
      <c r="O2062" s="2">
        <f t="shared" si="130"/>
        <v>18.897666699999998</v>
      </c>
    </row>
    <row r="2063" spans="1:15">
      <c r="A2063" s="1">
        <v>43348</v>
      </c>
      <c r="B2063" s="4" t="s">
        <v>7</v>
      </c>
      <c r="C2063" s="4" t="s">
        <v>15</v>
      </c>
      <c r="D2063" s="5">
        <v>2018</v>
      </c>
      <c r="E2063" s="5" t="s">
        <v>27</v>
      </c>
      <c r="F2063" s="2">
        <v>19.003332</v>
      </c>
      <c r="G2063" s="2">
        <v>19.118668</v>
      </c>
      <c r="H2063" s="2">
        <v>18.478666</v>
      </c>
      <c r="I2063" s="2">
        <v>18.716000000000001</v>
      </c>
      <c r="J2063" s="2">
        <v>18.716000000000001</v>
      </c>
      <c r="K2063" s="3">
        <v>115812000</v>
      </c>
      <c r="L2063" s="6">
        <f t="shared" si="131"/>
        <v>-2.8413153030846239E-2</v>
      </c>
      <c r="M2063" s="7">
        <f t="shared" si="129"/>
        <v>10.751357942369623</v>
      </c>
      <c r="N2063" s="2">
        <f t="shared" si="128"/>
        <v>18.760666571428573</v>
      </c>
      <c r="O2063" s="2">
        <f t="shared" si="130"/>
        <v>18.870200066666662</v>
      </c>
    </row>
    <row r="2064" spans="1:15">
      <c r="A2064" s="1">
        <v>43349</v>
      </c>
      <c r="B2064" s="4" t="s">
        <v>8</v>
      </c>
      <c r="C2064" s="4" t="s">
        <v>15</v>
      </c>
      <c r="D2064" s="5">
        <v>2018</v>
      </c>
      <c r="E2064" s="5" t="s">
        <v>27</v>
      </c>
      <c r="F2064" s="2">
        <v>18.986668000000002</v>
      </c>
      <c r="G2064" s="2">
        <v>19.411332999999999</v>
      </c>
      <c r="H2064" s="2">
        <v>18.591999000000001</v>
      </c>
      <c r="I2064" s="2">
        <v>18.73</v>
      </c>
      <c r="J2064" s="2">
        <v>18.73</v>
      </c>
      <c r="K2064" s="3">
        <v>112212000</v>
      </c>
      <c r="L2064" s="6">
        <f t="shared" si="131"/>
        <v>7.4802308185506223E-4</v>
      </c>
      <c r="M2064" s="7">
        <f t="shared" si="129"/>
        <v>10.760148229353657</v>
      </c>
      <c r="N2064" s="2">
        <f t="shared" si="128"/>
        <v>18.898380857142858</v>
      </c>
      <c r="O2064" s="2">
        <f t="shared" si="130"/>
        <v>18.850289</v>
      </c>
    </row>
    <row r="2065" spans="1:15">
      <c r="A2065" s="1">
        <v>43350</v>
      </c>
      <c r="B2065" s="4" t="s">
        <v>9</v>
      </c>
      <c r="C2065" s="4" t="s">
        <v>15</v>
      </c>
      <c r="D2065" s="5">
        <v>2018</v>
      </c>
      <c r="E2065" s="5" t="s">
        <v>27</v>
      </c>
      <c r="F2065" s="2">
        <v>17.34</v>
      </c>
      <c r="G2065" s="2">
        <v>17.889999</v>
      </c>
      <c r="H2065" s="2">
        <v>16.816668</v>
      </c>
      <c r="I2065" s="2">
        <v>17.549334000000002</v>
      </c>
      <c r="J2065" s="2">
        <v>17.549334000000002</v>
      </c>
      <c r="K2065" s="3">
        <v>337378500</v>
      </c>
      <c r="L2065" s="6">
        <f t="shared" si="131"/>
        <v>-6.3036091831286639E-2</v>
      </c>
      <c r="M2065" s="7">
        <f t="shared" si="129"/>
        <v>10.018834445618577</v>
      </c>
      <c r="N2065" s="2">
        <f t="shared" si="128"/>
        <v>19.030666571428572</v>
      </c>
      <c r="O2065" s="2">
        <f t="shared" si="130"/>
        <v>18.812422333333334</v>
      </c>
    </row>
    <row r="2066" spans="1:15">
      <c r="A2066" s="1">
        <v>43353</v>
      </c>
      <c r="B2066" s="4" t="s">
        <v>10</v>
      </c>
      <c r="C2066" s="4" t="s">
        <v>15</v>
      </c>
      <c r="D2066" s="5">
        <v>2018</v>
      </c>
      <c r="E2066" s="5" t="s">
        <v>27</v>
      </c>
      <c r="F2066" s="2">
        <v>18.217333</v>
      </c>
      <c r="G2066" s="2">
        <v>19.068666</v>
      </c>
      <c r="H2066" s="2">
        <v>18.066668</v>
      </c>
      <c r="I2066" s="2">
        <v>19.033332999999999</v>
      </c>
      <c r="J2066" s="2">
        <v>19.033332999999999</v>
      </c>
      <c r="K2066" s="3">
        <v>214252500</v>
      </c>
      <c r="L2066" s="6">
        <f t="shared" si="131"/>
        <v>8.4561556581007405E-2</v>
      </c>
      <c r="M2066" s="7">
        <f t="shared" si="129"/>
        <v>10.950604238048506</v>
      </c>
      <c r="N2066" s="2">
        <f t="shared" si="128"/>
        <v>19.237523714285715</v>
      </c>
      <c r="O2066" s="2">
        <f t="shared" si="130"/>
        <v>18.805222266666664</v>
      </c>
    </row>
    <row r="2067" spans="1:15">
      <c r="A2067" s="1">
        <v>43354</v>
      </c>
      <c r="B2067" s="4" t="s">
        <v>6</v>
      </c>
      <c r="C2067" s="4" t="s">
        <v>15</v>
      </c>
      <c r="D2067" s="5">
        <v>2018</v>
      </c>
      <c r="E2067" s="5" t="s">
        <v>27</v>
      </c>
      <c r="F2067" s="2">
        <v>18.631332</v>
      </c>
      <c r="G2067" s="2">
        <v>18.799999</v>
      </c>
      <c r="H2067" s="2">
        <v>18.236668000000002</v>
      </c>
      <c r="I2067" s="2">
        <v>18.629332999999999</v>
      </c>
      <c r="J2067" s="2">
        <v>18.629332999999999</v>
      </c>
      <c r="K2067" s="3">
        <v>137550000</v>
      </c>
      <c r="L2067" s="6">
        <f t="shared" si="131"/>
        <v>-2.1225919811312076E-2</v>
      </c>
      <c r="M2067" s="7">
        <f t="shared" si="129"/>
        <v>10.696941670794962</v>
      </c>
      <c r="N2067" s="2">
        <f t="shared" si="128"/>
        <v>19.366285857142856</v>
      </c>
      <c r="O2067" s="2">
        <f t="shared" si="130"/>
        <v>18.750666733333333</v>
      </c>
    </row>
    <row r="2068" spans="1:15">
      <c r="A2068" s="1">
        <v>43355</v>
      </c>
      <c r="B2068" s="4" t="s">
        <v>7</v>
      </c>
      <c r="C2068" s="4" t="s">
        <v>15</v>
      </c>
      <c r="D2068" s="5">
        <v>2018</v>
      </c>
      <c r="E2068" s="5" t="s">
        <v>27</v>
      </c>
      <c r="F2068" s="2">
        <v>18.762667</v>
      </c>
      <c r="G2068" s="2">
        <v>19.5</v>
      </c>
      <c r="H2068" s="2">
        <v>18.576668000000002</v>
      </c>
      <c r="I2068" s="2">
        <v>19.369333000000001</v>
      </c>
      <c r="J2068" s="2">
        <v>19.369333000000001</v>
      </c>
      <c r="K2068" s="3">
        <v>150231000</v>
      </c>
      <c r="L2068" s="6">
        <f t="shared" si="131"/>
        <v>3.9722302457098277E-2</v>
      </c>
      <c r="M2068" s="7">
        <f t="shared" si="129"/>
        <v>11.161571125665315</v>
      </c>
      <c r="N2068" s="2">
        <f t="shared" si="128"/>
        <v>19.546190571428571</v>
      </c>
      <c r="O2068" s="2">
        <f t="shared" si="130"/>
        <v>18.7833334</v>
      </c>
    </row>
    <row r="2069" spans="1:15">
      <c r="A2069" s="1">
        <v>43356</v>
      </c>
      <c r="B2069" s="4" t="s">
        <v>8</v>
      </c>
      <c r="C2069" s="4" t="s">
        <v>15</v>
      </c>
      <c r="D2069" s="5">
        <v>2018</v>
      </c>
      <c r="E2069" s="5" t="s">
        <v>27</v>
      </c>
      <c r="F2069" s="2">
        <v>19.201332000000001</v>
      </c>
      <c r="G2069" s="2">
        <v>19.666668000000001</v>
      </c>
      <c r="H2069" s="2">
        <v>19.011998999999999</v>
      </c>
      <c r="I2069" s="2">
        <v>19.297332999999998</v>
      </c>
      <c r="J2069" s="2">
        <v>19.297332999999998</v>
      </c>
      <c r="K2069" s="3">
        <v>95104500</v>
      </c>
      <c r="L2069" s="6">
        <f t="shared" si="131"/>
        <v>-3.7172162820476432E-3</v>
      </c>
      <c r="M2069" s="7">
        <f t="shared" si="129"/>
        <v>11.116363935461711</v>
      </c>
      <c r="N2069" s="2">
        <f t="shared" si="128"/>
        <v>19.627714571428573</v>
      </c>
      <c r="O2069" s="2">
        <f t="shared" si="130"/>
        <v>18.778800100000002</v>
      </c>
    </row>
    <row r="2070" spans="1:15">
      <c r="A2070" s="1">
        <v>43357</v>
      </c>
      <c r="B2070" s="4" t="s">
        <v>9</v>
      </c>
      <c r="C2070" s="4" t="s">
        <v>15</v>
      </c>
      <c r="D2070" s="5">
        <v>2018</v>
      </c>
      <c r="E2070" s="5" t="s">
        <v>27</v>
      </c>
      <c r="F2070" s="2">
        <v>19.250668000000001</v>
      </c>
      <c r="G2070" s="2">
        <v>19.822001</v>
      </c>
      <c r="H2070" s="2">
        <v>19.101334000000001</v>
      </c>
      <c r="I2070" s="2">
        <v>19.68</v>
      </c>
      <c r="J2070" s="2">
        <v>19.68</v>
      </c>
      <c r="K2070" s="3">
        <v>101484000</v>
      </c>
      <c r="L2070" s="6">
        <f t="shared" si="131"/>
        <v>1.9830045944690983E-2</v>
      </c>
      <c r="M2070" s="7">
        <f t="shared" si="129"/>
        <v>11.356631988984514</v>
      </c>
      <c r="N2070" s="2">
        <f t="shared" si="128"/>
        <v>19.725047857142858</v>
      </c>
      <c r="O2070" s="2">
        <f t="shared" si="130"/>
        <v>18.83524456666667</v>
      </c>
    </row>
    <row r="2071" spans="1:15">
      <c r="A2071" s="1">
        <v>43360</v>
      </c>
      <c r="B2071" s="4" t="s">
        <v>10</v>
      </c>
      <c r="C2071" s="4" t="s">
        <v>15</v>
      </c>
      <c r="D2071" s="5">
        <v>2018</v>
      </c>
      <c r="E2071" s="5" t="s">
        <v>27</v>
      </c>
      <c r="F2071" s="2">
        <v>19.335999999999999</v>
      </c>
      <c r="G2071" s="2">
        <v>20.058001000000001</v>
      </c>
      <c r="H2071" s="2">
        <v>19.208667999999999</v>
      </c>
      <c r="I2071" s="2">
        <v>19.655999999999999</v>
      </c>
      <c r="J2071" s="2">
        <v>19.655999999999999</v>
      </c>
      <c r="K2071" s="3">
        <v>103314000</v>
      </c>
      <c r="L2071" s="6">
        <f t="shared" si="131"/>
        <v>-1.2195121951219974E-3</v>
      </c>
      <c r="M2071" s="7">
        <f t="shared" si="129"/>
        <v>11.341562925583313</v>
      </c>
      <c r="N2071" s="2">
        <f t="shared" si="128"/>
        <v>19.780190714285713</v>
      </c>
      <c r="O2071" s="2">
        <f t="shared" si="130"/>
        <v>18.914577866666662</v>
      </c>
    </row>
    <row r="2072" spans="1:15">
      <c r="A2072" s="1">
        <v>43361</v>
      </c>
      <c r="B2072" s="4" t="s">
        <v>6</v>
      </c>
      <c r="C2072" s="4" t="s">
        <v>15</v>
      </c>
      <c r="D2072" s="5">
        <v>2018</v>
      </c>
      <c r="E2072" s="5" t="s">
        <v>27</v>
      </c>
      <c r="F2072" s="2">
        <v>19.779333000000001</v>
      </c>
      <c r="G2072" s="2">
        <v>20.176000999999999</v>
      </c>
      <c r="H2072" s="2">
        <v>18.366667</v>
      </c>
      <c r="I2072" s="2">
        <v>18.997333999999999</v>
      </c>
      <c r="J2072" s="2">
        <v>18.997333999999999</v>
      </c>
      <c r="K2072" s="3">
        <v>248212500</v>
      </c>
      <c r="L2072" s="6">
        <f t="shared" si="131"/>
        <v>-3.3509666259666275E-2</v>
      </c>
      <c r="M2072" s="7">
        <f t="shared" si="129"/>
        <v>10.928001270824346</v>
      </c>
      <c r="N2072" s="2">
        <f t="shared" si="128"/>
        <v>19.920571571428574</v>
      </c>
      <c r="O2072" s="2">
        <f t="shared" si="130"/>
        <v>19.003488999999998</v>
      </c>
    </row>
    <row r="2073" spans="1:15">
      <c r="A2073" s="1">
        <v>43362</v>
      </c>
      <c r="B2073" s="4" t="s">
        <v>7</v>
      </c>
      <c r="C2073" s="4" t="s">
        <v>15</v>
      </c>
      <c r="D2073" s="5">
        <v>2018</v>
      </c>
      <c r="E2073" s="5" t="s">
        <v>27</v>
      </c>
      <c r="F2073" s="2">
        <v>18.700665999999998</v>
      </c>
      <c r="G2073" s="2">
        <v>20</v>
      </c>
      <c r="H2073" s="2">
        <v>18.700001</v>
      </c>
      <c r="I2073" s="2">
        <v>19.934667999999999</v>
      </c>
      <c r="J2073" s="2">
        <v>19.934667999999999</v>
      </c>
      <c r="K2073" s="3">
        <v>124423500</v>
      </c>
      <c r="L2073" s="6">
        <f t="shared" si="131"/>
        <v>4.9340291643027383E-2</v>
      </c>
      <c r="M2073" s="7">
        <f t="shared" si="129"/>
        <v>11.51653233224522</v>
      </c>
      <c r="N2073" s="2">
        <f t="shared" si="128"/>
        <v>20.135428571428573</v>
      </c>
      <c r="O2073" s="2">
        <f t="shared" si="130"/>
        <v>19.103355666666666</v>
      </c>
    </row>
    <row r="2074" spans="1:15">
      <c r="A2074" s="1">
        <v>43363</v>
      </c>
      <c r="B2074" s="4" t="s">
        <v>8</v>
      </c>
      <c r="C2074" s="4" t="s">
        <v>15</v>
      </c>
      <c r="D2074" s="5">
        <v>2018</v>
      </c>
      <c r="E2074" s="5" t="s">
        <v>27</v>
      </c>
      <c r="F2074" s="2">
        <v>20.237333</v>
      </c>
      <c r="G2074" s="2">
        <v>20.398665999999999</v>
      </c>
      <c r="H2074" s="2">
        <v>19.555332</v>
      </c>
      <c r="I2074" s="2">
        <v>19.888666000000001</v>
      </c>
      <c r="J2074" s="2">
        <v>19.888666000000001</v>
      </c>
      <c r="K2074" s="3">
        <v>110241000</v>
      </c>
      <c r="L2074" s="6">
        <f t="shared" si="131"/>
        <v>-2.3076381307176965E-3</v>
      </c>
      <c r="M2074" s="7">
        <f t="shared" si="129"/>
        <v>11.487648704970971</v>
      </c>
      <c r="N2074" s="2">
        <f t="shared" si="128"/>
        <v>19.809237857142858</v>
      </c>
      <c r="O2074" s="2">
        <f t="shared" si="130"/>
        <v>19.188466766666672</v>
      </c>
    </row>
    <row r="2075" spans="1:15">
      <c r="A2075" s="1">
        <v>43364</v>
      </c>
      <c r="B2075" s="4" t="s">
        <v>9</v>
      </c>
      <c r="C2075" s="4" t="s">
        <v>15</v>
      </c>
      <c r="D2075" s="5">
        <v>2018</v>
      </c>
      <c r="E2075" s="5" t="s">
        <v>27</v>
      </c>
      <c r="F2075" s="2">
        <v>19.846665999999999</v>
      </c>
      <c r="G2075" s="2">
        <v>20.038668000000001</v>
      </c>
      <c r="H2075" s="2">
        <v>19.691334000000001</v>
      </c>
      <c r="I2075" s="2">
        <v>19.940000999999999</v>
      </c>
      <c r="J2075" s="2">
        <v>19.940000999999999</v>
      </c>
      <c r="K2075" s="3">
        <v>75757500</v>
      </c>
      <c r="L2075" s="6">
        <f t="shared" si="131"/>
        <v>2.5811183113034395E-3</v>
      </c>
      <c r="M2075" s="7">
        <f t="shared" si="129"/>
        <v>11.519880803708496</v>
      </c>
      <c r="N2075" s="2">
        <f t="shared" si="128"/>
        <v>19.927047428571431</v>
      </c>
      <c r="O2075" s="2">
        <f t="shared" si="130"/>
        <v>19.290577900000002</v>
      </c>
    </row>
    <row r="2076" spans="1:15">
      <c r="A2076" s="1">
        <v>43367</v>
      </c>
      <c r="B2076" s="4" t="s">
        <v>10</v>
      </c>
      <c r="C2076" s="4" t="s">
        <v>15</v>
      </c>
      <c r="D2076" s="5">
        <v>2018</v>
      </c>
      <c r="E2076" s="5" t="s">
        <v>27</v>
      </c>
      <c r="F2076" s="2">
        <v>19.898665999999999</v>
      </c>
      <c r="G2076" s="2">
        <v>20.200001</v>
      </c>
      <c r="H2076" s="2">
        <v>19.572001</v>
      </c>
      <c r="I2076" s="2">
        <v>19.978666</v>
      </c>
      <c r="J2076" s="2">
        <v>19.978666</v>
      </c>
      <c r="K2076" s="3">
        <v>72645000</v>
      </c>
      <c r="L2076" s="6">
        <f t="shared" si="131"/>
        <v>1.9390671043598106E-3</v>
      </c>
      <c r="M2076" s="7">
        <f t="shared" si="129"/>
        <v>11.544157692725472</v>
      </c>
      <c r="N2076" s="2">
        <f t="shared" si="128"/>
        <v>19.945333142857145</v>
      </c>
      <c r="O2076" s="2">
        <f t="shared" si="130"/>
        <v>19.395711200000001</v>
      </c>
    </row>
    <row r="2077" spans="1:15">
      <c r="A2077" s="1">
        <v>43368</v>
      </c>
      <c r="B2077" s="4" t="s">
        <v>6</v>
      </c>
      <c r="C2077" s="4" t="s">
        <v>15</v>
      </c>
      <c r="D2077" s="5">
        <v>2018</v>
      </c>
      <c r="E2077" s="5" t="s">
        <v>27</v>
      </c>
      <c r="F2077" s="2">
        <v>20</v>
      </c>
      <c r="G2077" s="2">
        <v>20.306667000000001</v>
      </c>
      <c r="H2077" s="2">
        <v>19.766666000000001</v>
      </c>
      <c r="I2077" s="2">
        <v>20.065999999999999</v>
      </c>
      <c r="J2077" s="2">
        <v>20.065999999999999</v>
      </c>
      <c r="K2077" s="3">
        <v>67225500</v>
      </c>
      <c r="L2077" s="6">
        <f t="shared" si="131"/>
        <v>4.3713629328403841E-3</v>
      </c>
      <c r="M2077" s="7">
        <f t="shared" si="129"/>
        <v>11.598992758687157</v>
      </c>
      <c r="N2077" s="2">
        <f t="shared" si="128"/>
        <v>19.898857142857146</v>
      </c>
      <c r="O2077" s="2">
        <f t="shared" si="130"/>
        <v>19.488422333333336</v>
      </c>
    </row>
    <row r="2078" spans="1:15">
      <c r="A2078" s="1">
        <v>43369</v>
      </c>
      <c r="B2078" s="4" t="s">
        <v>7</v>
      </c>
      <c r="C2078" s="4" t="s">
        <v>15</v>
      </c>
      <c r="D2078" s="5">
        <v>2018</v>
      </c>
      <c r="E2078" s="5" t="s">
        <v>27</v>
      </c>
      <c r="F2078" s="2">
        <v>20.127333</v>
      </c>
      <c r="G2078" s="2">
        <v>20.926000999999999</v>
      </c>
      <c r="H2078" s="2">
        <v>20.073999000000001</v>
      </c>
      <c r="I2078" s="2">
        <v>20.638666000000001</v>
      </c>
      <c r="J2078" s="2">
        <v>20.638666000000001</v>
      </c>
      <c r="K2078" s="3">
        <v>117648000</v>
      </c>
      <c r="L2078" s="6">
        <f t="shared" si="131"/>
        <v>2.8539120901026695E-2</v>
      </c>
      <c r="M2078" s="7">
        <f t="shared" si="129"/>
        <v>11.958556936258489</v>
      </c>
      <c r="N2078" s="2">
        <f t="shared" si="128"/>
        <v>19.716381142857141</v>
      </c>
      <c r="O2078" s="2">
        <f t="shared" si="130"/>
        <v>19.577466766666667</v>
      </c>
    </row>
    <row r="2079" spans="1:15">
      <c r="A2079" s="1">
        <v>43370</v>
      </c>
      <c r="B2079" s="4" t="s">
        <v>8</v>
      </c>
      <c r="C2079" s="4" t="s">
        <v>15</v>
      </c>
      <c r="D2079" s="5">
        <v>2018</v>
      </c>
      <c r="E2079" s="5" t="s">
        <v>27</v>
      </c>
      <c r="F2079" s="2">
        <v>20.860001</v>
      </c>
      <c r="G2079" s="2">
        <v>20.997333999999999</v>
      </c>
      <c r="H2079" s="2">
        <v>20.460667000000001</v>
      </c>
      <c r="I2079" s="2">
        <v>20.501332999999999</v>
      </c>
      <c r="J2079" s="2">
        <v>20.501332999999999</v>
      </c>
      <c r="K2079" s="3">
        <v>127636500</v>
      </c>
      <c r="L2079" s="6">
        <f t="shared" si="131"/>
        <v>-6.654160690424551E-3</v>
      </c>
      <c r="M2079" s="7">
        <f t="shared" si="129"/>
        <v>11.872328616088611</v>
      </c>
      <c r="N2079" s="2">
        <f t="shared" si="128"/>
        <v>19.262762142857145</v>
      </c>
      <c r="O2079" s="2">
        <f t="shared" si="130"/>
        <v>19.66320013333333</v>
      </c>
    </row>
    <row r="2080" spans="1:15">
      <c r="A2080" s="1">
        <v>43371</v>
      </c>
      <c r="B2080" s="4" t="s">
        <v>9</v>
      </c>
      <c r="C2080" s="4" t="s">
        <v>15</v>
      </c>
      <c r="D2080" s="5">
        <v>2018</v>
      </c>
      <c r="E2080" s="5" t="s">
        <v>27</v>
      </c>
      <c r="F2080" s="2">
        <v>18.017332</v>
      </c>
      <c r="G2080" s="2">
        <v>18.533332999999999</v>
      </c>
      <c r="H2080" s="2">
        <v>17.370667000000001</v>
      </c>
      <c r="I2080" s="2">
        <v>17.651333000000001</v>
      </c>
      <c r="J2080" s="2">
        <v>17.651333000000001</v>
      </c>
      <c r="K2080" s="3">
        <v>504745500</v>
      </c>
      <c r="L2080" s="6">
        <f t="shared" si="131"/>
        <v>-0.13901535085547842</v>
      </c>
      <c r="M2080" s="7">
        <f t="shared" si="129"/>
        <v>10.082877337196036</v>
      </c>
      <c r="N2080" s="2">
        <f t="shared" si="128"/>
        <v>18.720285999999998</v>
      </c>
      <c r="O2080" s="2">
        <f t="shared" si="130"/>
        <v>19.760711233333332</v>
      </c>
    </row>
    <row r="2081" spans="1:15">
      <c r="A2081" s="1">
        <v>43374</v>
      </c>
      <c r="B2081" s="4" t="s">
        <v>10</v>
      </c>
      <c r="C2081" s="4" t="s">
        <v>16</v>
      </c>
      <c r="D2081" s="5">
        <v>2018</v>
      </c>
      <c r="E2081" s="5" t="s">
        <v>28</v>
      </c>
      <c r="F2081" s="2">
        <v>20.384665999999999</v>
      </c>
      <c r="G2081" s="2">
        <v>20.762667</v>
      </c>
      <c r="H2081" s="2">
        <v>20.07</v>
      </c>
      <c r="I2081" s="2">
        <v>20.713332999999999</v>
      </c>
      <c r="J2081" s="2">
        <v>20.713332999999999</v>
      </c>
      <c r="K2081" s="3">
        <v>326664000</v>
      </c>
      <c r="L2081" s="6">
        <f t="shared" si="131"/>
        <v>0.1734713180018754</v>
      </c>
      <c r="M2081" s="7">
        <f t="shared" si="129"/>
        <v>12.005438676132549</v>
      </c>
      <c r="N2081" s="2">
        <f t="shared" si="128"/>
        <v>18.701524142857146</v>
      </c>
      <c r="O2081" s="2">
        <f t="shared" si="130"/>
        <v>19.951244533333334</v>
      </c>
    </row>
    <row r="2082" spans="1:15">
      <c r="A2082" s="1">
        <v>43375</v>
      </c>
      <c r="B2082" s="4" t="s">
        <v>6</v>
      </c>
      <c r="C2082" s="4" t="s">
        <v>16</v>
      </c>
      <c r="D2082" s="5">
        <v>2018</v>
      </c>
      <c r="E2082" s="5" t="s">
        <v>28</v>
      </c>
      <c r="F2082" s="2">
        <v>20.93</v>
      </c>
      <c r="G2082" s="2">
        <v>21.122667</v>
      </c>
      <c r="H2082" s="2">
        <v>19.943332999999999</v>
      </c>
      <c r="I2082" s="2">
        <v>20.068000999999999</v>
      </c>
      <c r="J2082" s="2">
        <v>20.068000999999999</v>
      </c>
      <c r="K2082" s="3">
        <v>176152500</v>
      </c>
      <c r="L2082" s="6">
        <f t="shared" si="131"/>
        <v>-3.1155391553836353E-2</v>
      </c>
      <c r="M2082" s="7">
        <f t="shared" si="129"/>
        <v>11.600249141848233</v>
      </c>
      <c r="N2082" s="2">
        <f t="shared" si="128"/>
        <v>18.188952857142855</v>
      </c>
      <c r="O2082" s="2">
        <f t="shared" si="130"/>
        <v>19.996977866666661</v>
      </c>
    </row>
    <row r="2083" spans="1:15">
      <c r="A2083" s="1">
        <v>43376</v>
      </c>
      <c r="B2083" s="4" t="s">
        <v>7</v>
      </c>
      <c r="C2083" s="4" t="s">
        <v>16</v>
      </c>
      <c r="D2083" s="5">
        <v>2018</v>
      </c>
      <c r="E2083" s="5" t="s">
        <v>28</v>
      </c>
      <c r="F2083" s="2">
        <v>20.222000000000001</v>
      </c>
      <c r="G2083" s="2">
        <v>20.306667000000001</v>
      </c>
      <c r="H2083" s="2">
        <v>19.437999999999999</v>
      </c>
      <c r="I2083" s="2">
        <v>19.653334000000001</v>
      </c>
      <c r="J2083" s="2">
        <v>19.653334000000001</v>
      </c>
      <c r="K2083" s="3">
        <v>119925000</v>
      </c>
      <c r="L2083" s="6">
        <f t="shared" si="131"/>
        <v>-2.0663094445729693E-2</v>
      </c>
      <c r="M2083" s="7">
        <f t="shared" si="129"/>
        <v>11.339889003790498</v>
      </c>
      <c r="N2083" s="2">
        <f t="shared" si="128"/>
        <v>17.724285857142856</v>
      </c>
      <c r="O2083" s="2">
        <f t="shared" si="130"/>
        <v>20.080777866666665</v>
      </c>
    </row>
    <row r="2084" spans="1:15">
      <c r="A2084" s="1">
        <v>43377</v>
      </c>
      <c r="B2084" s="4" t="s">
        <v>8</v>
      </c>
      <c r="C2084" s="4" t="s">
        <v>16</v>
      </c>
      <c r="D2084" s="5">
        <v>2018</v>
      </c>
      <c r="E2084" s="5" t="s">
        <v>28</v>
      </c>
      <c r="F2084" s="2">
        <v>19.596665999999999</v>
      </c>
      <c r="G2084" s="2">
        <v>19.600000000000001</v>
      </c>
      <c r="H2084" s="2">
        <v>18.511333</v>
      </c>
      <c r="I2084" s="2">
        <v>18.788668000000001</v>
      </c>
      <c r="J2084" s="2">
        <v>18.788668000000001</v>
      </c>
      <c r="K2084" s="3">
        <v>147213000</v>
      </c>
      <c r="L2084" s="6">
        <f t="shared" si="131"/>
        <v>-4.3995894029990011E-2</v>
      </c>
      <c r="M2084" s="7">
        <f t="shared" si="129"/>
        <v>10.796984554837891</v>
      </c>
      <c r="N2084" s="2">
        <f t="shared" si="128"/>
        <v>17.381238285714286</v>
      </c>
      <c r="O2084" s="2">
        <f t="shared" si="130"/>
        <v>20.190111133333328</v>
      </c>
    </row>
    <row r="2085" spans="1:15">
      <c r="A2085" s="1">
        <v>43378</v>
      </c>
      <c r="B2085" s="4" t="s">
        <v>9</v>
      </c>
      <c r="C2085" s="4" t="s">
        <v>16</v>
      </c>
      <c r="D2085" s="5">
        <v>2018</v>
      </c>
      <c r="E2085" s="5" t="s">
        <v>28</v>
      </c>
      <c r="F2085" s="2">
        <v>18.309999000000001</v>
      </c>
      <c r="G2085" s="2">
        <v>18.325333000000001</v>
      </c>
      <c r="H2085" s="2">
        <v>17.333331999999999</v>
      </c>
      <c r="I2085" s="2">
        <v>17.463332999999999</v>
      </c>
      <c r="J2085" s="2">
        <v>17.463332999999999</v>
      </c>
      <c r="K2085" s="3">
        <v>269167500</v>
      </c>
      <c r="L2085" s="6">
        <f t="shared" si="131"/>
        <v>-7.0539061097891695E-2</v>
      </c>
      <c r="M2085" s="7">
        <f t="shared" si="129"/>
        <v>9.9648363405532976</v>
      </c>
      <c r="N2085" s="2">
        <f t="shared" si="128"/>
        <v>17.169428571428572</v>
      </c>
      <c r="O2085" s="2">
        <f t="shared" si="130"/>
        <v>20.338133333333325</v>
      </c>
    </row>
    <row r="2086" spans="1:15">
      <c r="A2086" s="1">
        <v>43381</v>
      </c>
      <c r="B2086" s="4" t="s">
        <v>10</v>
      </c>
      <c r="C2086" s="4" t="s">
        <v>16</v>
      </c>
      <c r="D2086" s="5">
        <v>2018</v>
      </c>
      <c r="E2086" s="5" t="s">
        <v>28</v>
      </c>
      <c r="F2086" s="2">
        <v>17.634665999999999</v>
      </c>
      <c r="G2086" s="2">
        <v>17.850667999999999</v>
      </c>
      <c r="H2086" s="2">
        <v>16.600000000000001</v>
      </c>
      <c r="I2086" s="2">
        <v>16.704000000000001</v>
      </c>
      <c r="J2086" s="2">
        <v>16.704000000000001</v>
      </c>
      <c r="K2086" s="3">
        <v>202090500</v>
      </c>
      <c r="L2086" s="6">
        <f t="shared" si="131"/>
        <v>-4.3481562196632115E-2</v>
      </c>
      <c r="M2086" s="7">
        <f t="shared" si="129"/>
        <v>9.4880681272356373</v>
      </c>
      <c r="N2086" s="2">
        <f t="shared" si="128"/>
        <v>17.308857142857143</v>
      </c>
      <c r="O2086" s="2">
        <f t="shared" si="130"/>
        <v>20.543377799999995</v>
      </c>
    </row>
    <row r="2087" spans="1:15">
      <c r="A2087" s="1">
        <v>43382</v>
      </c>
      <c r="B2087" s="4" t="s">
        <v>6</v>
      </c>
      <c r="C2087" s="4" t="s">
        <v>16</v>
      </c>
      <c r="D2087" s="5">
        <v>2018</v>
      </c>
      <c r="E2087" s="5" t="s">
        <v>28</v>
      </c>
      <c r="F2087" s="2">
        <v>17.016666000000001</v>
      </c>
      <c r="G2087" s="2">
        <v>17.784666000000001</v>
      </c>
      <c r="H2087" s="2">
        <v>16.886666999999999</v>
      </c>
      <c r="I2087" s="2">
        <v>17.52</v>
      </c>
      <c r="J2087" s="2">
        <v>17.52</v>
      </c>
      <c r="K2087" s="3">
        <v>180909000</v>
      </c>
      <c r="L2087" s="6">
        <f t="shared" si="131"/>
        <v>4.8850574712643612E-2</v>
      </c>
      <c r="M2087" s="7">
        <f t="shared" si="129"/>
        <v>10.000416282876458</v>
      </c>
      <c r="N2087" s="2">
        <f t="shared" si="128"/>
        <v>17.510952571428572</v>
      </c>
      <c r="O2087" s="2">
        <f t="shared" si="130"/>
        <v>20.772066699999996</v>
      </c>
    </row>
    <row r="2088" spans="1:15">
      <c r="A2088" s="1">
        <v>43383</v>
      </c>
      <c r="B2088" s="4" t="s">
        <v>7</v>
      </c>
      <c r="C2088" s="4" t="s">
        <v>16</v>
      </c>
      <c r="D2088" s="5">
        <v>2018</v>
      </c>
      <c r="E2088" s="5" t="s">
        <v>28</v>
      </c>
      <c r="F2088" s="2">
        <v>17.640667000000001</v>
      </c>
      <c r="G2088" s="2">
        <v>17.700665999999998</v>
      </c>
      <c r="H2088" s="2">
        <v>16.518000000000001</v>
      </c>
      <c r="I2088" s="2">
        <v>17.125333999999999</v>
      </c>
      <c r="J2088" s="2">
        <v>17.125333999999999</v>
      </c>
      <c r="K2088" s="3">
        <v>192229500</v>
      </c>
      <c r="L2088" s="6">
        <f t="shared" si="131"/>
        <v>-2.252659817351603E-2</v>
      </c>
      <c r="M2088" s="7">
        <f t="shared" si="129"/>
        <v>9.752614325530697</v>
      </c>
      <c r="N2088" s="2">
        <f t="shared" si="128"/>
        <v>17.521523999999999</v>
      </c>
      <c r="O2088" s="2">
        <f t="shared" si="130"/>
        <v>20.960266699999998</v>
      </c>
    </row>
    <row r="2089" spans="1:15">
      <c r="A2089" s="1">
        <v>43384</v>
      </c>
      <c r="B2089" s="4" t="s">
        <v>8</v>
      </c>
      <c r="C2089" s="4" t="s">
        <v>16</v>
      </c>
      <c r="D2089" s="5">
        <v>2018</v>
      </c>
      <c r="E2089" s="5" t="s">
        <v>28</v>
      </c>
      <c r="F2089" s="2">
        <v>17.168666999999999</v>
      </c>
      <c r="G2089" s="2">
        <v>17.483333999999999</v>
      </c>
      <c r="H2089" s="2">
        <v>16.601998999999999</v>
      </c>
      <c r="I2089" s="2">
        <v>16.815332000000001</v>
      </c>
      <c r="J2089" s="2">
        <v>16.815332000000001</v>
      </c>
      <c r="K2089" s="3">
        <v>122515500</v>
      </c>
      <c r="L2089" s="6">
        <f t="shared" si="131"/>
        <v>-1.8101953515183834E-2</v>
      </c>
      <c r="M2089" s="7">
        <f t="shared" si="129"/>
        <v>9.5579710008432404</v>
      </c>
      <c r="N2089" s="2">
        <f t="shared" si="128"/>
        <v>17.551238000000001</v>
      </c>
      <c r="O2089" s="2">
        <f t="shared" si="130"/>
        <v>21.140955566666666</v>
      </c>
    </row>
    <row r="2090" spans="1:15">
      <c r="A2090" s="1">
        <v>43385</v>
      </c>
      <c r="B2090" s="4" t="s">
        <v>9</v>
      </c>
      <c r="C2090" s="4" t="s">
        <v>16</v>
      </c>
      <c r="D2090" s="5">
        <v>2018</v>
      </c>
      <c r="E2090" s="5" t="s">
        <v>28</v>
      </c>
      <c r="F2090" s="2">
        <v>17.399999999999999</v>
      </c>
      <c r="G2090" s="2">
        <v>17.466000000000001</v>
      </c>
      <c r="H2090" s="2">
        <v>16.800667000000001</v>
      </c>
      <c r="I2090" s="2">
        <v>17.252001</v>
      </c>
      <c r="J2090" s="2">
        <v>17.252001</v>
      </c>
      <c r="K2090" s="3">
        <v>108021000</v>
      </c>
      <c r="L2090" s="6">
        <f t="shared" si="131"/>
        <v>2.5968503030448543E-2</v>
      </c>
      <c r="M2090" s="7">
        <f t="shared" si="129"/>
        <v>9.8321457027740262</v>
      </c>
      <c r="N2090" s="2">
        <f t="shared" si="128"/>
        <v>17.634285857142856</v>
      </c>
      <c r="O2090" s="2">
        <f t="shared" si="130"/>
        <v>21.304511166666668</v>
      </c>
    </row>
    <row r="2091" spans="1:15">
      <c r="A2091" s="1">
        <v>43388</v>
      </c>
      <c r="B2091" s="4" t="s">
        <v>10</v>
      </c>
      <c r="C2091" s="4" t="s">
        <v>16</v>
      </c>
      <c r="D2091" s="5">
        <v>2018</v>
      </c>
      <c r="E2091" s="5" t="s">
        <v>28</v>
      </c>
      <c r="F2091" s="2">
        <v>17.270665999999999</v>
      </c>
      <c r="G2091" s="2">
        <v>17.552</v>
      </c>
      <c r="H2091" s="2">
        <v>16.969334</v>
      </c>
      <c r="I2091" s="2">
        <v>17.306000000000001</v>
      </c>
      <c r="J2091" s="2">
        <v>17.306000000000001</v>
      </c>
      <c r="K2091" s="3">
        <v>93000000</v>
      </c>
      <c r="L2091" s="6">
        <f t="shared" si="131"/>
        <v>3.1300137300015818E-3</v>
      </c>
      <c r="M2091" s="7">
        <f t="shared" si="129"/>
        <v>9.866050467549087</v>
      </c>
      <c r="N2091" s="2">
        <f t="shared" si="128"/>
        <v>17.971047571428567</v>
      </c>
      <c r="O2091" s="2">
        <f t="shared" si="130"/>
        <v>21.4983334</v>
      </c>
    </row>
    <row r="2092" spans="1:15">
      <c r="A2092" s="1">
        <v>43389</v>
      </c>
      <c r="B2092" s="4" t="s">
        <v>6</v>
      </c>
      <c r="C2092" s="4" t="s">
        <v>16</v>
      </c>
      <c r="D2092" s="5">
        <v>2018</v>
      </c>
      <c r="E2092" s="5" t="s">
        <v>28</v>
      </c>
      <c r="F2092" s="2">
        <v>17.713332999999999</v>
      </c>
      <c r="G2092" s="2">
        <v>18.492000999999998</v>
      </c>
      <c r="H2092" s="2">
        <v>17.482668</v>
      </c>
      <c r="I2092" s="2">
        <v>18.439333000000001</v>
      </c>
      <c r="J2092" s="2">
        <v>18.439333000000001</v>
      </c>
      <c r="K2092" s="3">
        <v>142896000</v>
      </c>
      <c r="L2092" s="6">
        <f t="shared" si="131"/>
        <v>6.5487865480180305E-2</v>
      </c>
      <c r="M2092" s="7">
        <f t="shared" si="129"/>
        <v>10.57764491886879</v>
      </c>
      <c r="N2092" s="2">
        <f t="shared" si="128"/>
        <v>18.246381</v>
      </c>
      <c r="O2092" s="2">
        <f t="shared" si="130"/>
        <v>21.685733366666668</v>
      </c>
    </row>
    <row r="2093" spans="1:15">
      <c r="A2093" s="1">
        <v>43390</v>
      </c>
      <c r="B2093" s="4" t="s">
        <v>7</v>
      </c>
      <c r="C2093" s="4" t="s">
        <v>16</v>
      </c>
      <c r="D2093" s="5">
        <v>2018</v>
      </c>
      <c r="E2093" s="5" t="s">
        <v>28</v>
      </c>
      <c r="F2093" s="2">
        <v>18.826668000000002</v>
      </c>
      <c r="G2093" s="2">
        <v>18.846665999999999</v>
      </c>
      <c r="H2093" s="2">
        <v>17.719999000000001</v>
      </c>
      <c r="I2093" s="2">
        <v>18.118668</v>
      </c>
      <c r="J2093" s="2">
        <v>18.118668</v>
      </c>
      <c r="K2093" s="3">
        <v>129832500</v>
      </c>
      <c r="L2093" s="6">
        <f t="shared" si="131"/>
        <v>-1.7390271112301174E-2</v>
      </c>
      <c r="M2093" s="7">
        <f t="shared" si="129"/>
        <v>10.376306534887707</v>
      </c>
      <c r="N2093" s="2">
        <f t="shared" si="128"/>
        <v>18.610857285714282</v>
      </c>
      <c r="O2093" s="2">
        <f t="shared" si="130"/>
        <v>21.8441334</v>
      </c>
    </row>
    <row r="2094" spans="1:15">
      <c r="A2094" s="1">
        <v>43391</v>
      </c>
      <c r="B2094" s="4" t="s">
        <v>8</v>
      </c>
      <c r="C2094" s="4" t="s">
        <v>16</v>
      </c>
      <c r="D2094" s="5">
        <v>2018</v>
      </c>
      <c r="E2094" s="5" t="s">
        <v>28</v>
      </c>
      <c r="F2094" s="2">
        <v>17.952667000000002</v>
      </c>
      <c r="G2094" s="2">
        <v>18.066668</v>
      </c>
      <c r="H2094" s="2">
        <v>17.533332999999999</v>
      </c>
      <c r="I2094" s="2">
        <v>17.594000000000001</v>
      </c>
      <c r="J2094" s="2">
        <v>17.594000000000001</v>
      </c>
      <c r="K2094" s="3">
        <v>81318000</v>
      </c>
      <c r="L2094" s="6">
        <f t="shared" si="131"/>
        <v>-2.895731628837166E-2</v>
      </c>
      <c r="M2094" s="7">
        <f t="shared" si="129"/>
        <v>10.046879228363494</v>
      </c>
      <c r="N2094" s="2">
        <f t="shared" si="128"/>
        <v>19.173904571428572</v>
      </c>
      <c r="O2094" s="2">
        <f t="shared" si="130"/>
        <v>21.998333366666667</v>
      </c>
    </row>
    <row r="2095" spans="1:15">
      <c r="A2095" s="1">
        <v>43392</v>
      </c>
      <c r="B2095" s="4" t="s">
        <v>9</v>
      </c>
      <c r="C2095" s="4" t="s">
        <v>16</v>
      </c>
      <c r="D2095" s="5">
        <v>2018</v>
      </c>
      <c r="E2095" s="5" t="s">
        <v>28</v>
      </c>
      <c r="F2095" s="2">
        <v>17.826000000000001</v>
      </c>
      <c r="G2095" s="2">
        <v>17.977333000000002</v>
      </c>
      <c r="H2095" s="2">
        <v>16.899999999999999</v>
      </c>
      <c r="I2095" s="2">
        <v>17.333331999999999</v>
      </c>
      <c r="J2095" s="2">
        <v>17.333331999999999</v>
      </c>
      <c r="K2095" s="3">
        <v>140632500</v>
      </c>
      <c r="L2095" s="6">
        <f t="shared" si="131"/>
        <v>-1.4815732636126096E-2</v>
      </c>
      <c r="M2095" s="7">
        <f t="shared" si="129"/>
        <v>9.883211619252485</v>
      </c>
      <c r="N2095" s="2">
        <f t="shared" si="128"/>
        <v>19.849523714285713</v>
      </c>
      <c r="O2095" s="2">
        <f t="shared" si="130"/>
        <v>22.190711166666667</v>
      </c>
    </row>
    <row r="2096" spans="1:15">
      <c r="A2096" s="1">
        <v>43395</v>
      </c>
      <c r="B2096" s="4" t="s">
        <v>10</v>
      </c>
      <c r="C2096" s="4" t="s">
        <v>16</v>
      </c>
      <c r="D2096" s="5">
        <v>2018</v>
      </c>
      <c r="E2096" s="5" t="s">
        <v>28</v>
      </c>
      <c r="F2096" s="2">
        <v>17.378668000000001</v>
      </c>
      <c r="G2096" s="2">
        <v>17.457332999999998</v>
      </c>
      <c r="H2096" s="2">
        <v>16.839333</v>
      </c>
      <c r="I2096" s="2">
        <v>17.396667000000001</v>
      </c>
      <c r="J2096" s="2">
        <v>17.396667000000001</v>
      </c>
      <c r="K2096" s="3">
        <v>84004500</v>
      </c>
      <c r="L2096" s="6">
        <f t="shared" si="131"/>
        <v>3.6539425887649381E-3</v>
      </c>
      <c r="M2096" s="7">
        <f t="shared" si="129"/>
        <v>9.9229782496906136</v>
      </c>
      <c r="N2096" s="2">
        <f t="shared" si="128"/>
        <v>20.515238285714286</v>
      </c>
      <c r="O2096" s="2">
        <f t="shared" si="130"/>
        <v>22.409577833333334</v>
      </c>
    </row>
    <row r="2097" spans="1:15">
      <c r="A2097" s="1">
        <v>43396</v>
      </c>
      <c r="B2097" s="4" t="s">
        <v>6</v>
      </c>
      <c r="C2097" s="4" t="s">
        <v>16</v>
      </c>
      <c r="D2097" s="5">
        <v>2018</v>
      </c>
      <c r="E2097" s="5" t="s">
        <v>28</v>
      </c>
      <c r="F2097" s="2">
        <v>17.591332999999999</v>
      </c>
      <c r="G2097" s="2">
        <v>19.861999999999998</v>
      </c>
      <c r="H2097" s="2">
        <v>17.473333</v>
      </c>
      <c r="I2097" s="2">
        <v>19.609332999999999</v>
      </c>
      <c r="J2097" s="2">
        <v>19.609332999999999</v>
      </c>
      <c r="K2097" s="3">
        <v>285417000</v>
      </c>
      <c r="L2097" s="6">
        <f t="shared" si="131"/>
        <v>0.12718907593046408</v>
      </c>
      <c r="M2097" s="7">
        <f t="shared" si="129"/>
        <v>11.31226175967732</v>
      </c>
      <c r="N2097" s="2">
        <f t="shared" si="128"/>
        <v>21.242571714285713</v>
      </c>
      <c r="O2097" s="2">
        <f t="shared" si="130"/>
        <v>22.629022266666666</v>
      </c>
    </row>
    <row r="2098" spans="1:15">
      <c r="A2098" s="1">
        <v>43397</v>
      </c>
      <c r="B2098" s="4" t="s">
        <v>7</v>
      </c>
      <c r="C2098" s="4" t="s">
        <v>16</v>
      </c>
      <c r="D2098" s="5">
        <v>2018</v>
      </c>
      <c r="E2098" s="5" t="s">
        <v>28</v>
      </c>
      <c r="F2098" s="2">
        <v>20.07</v>
      </c>
      <c r="G2098" s="2">
        <v>20.295999999999999</v>
      </c>
      <c r="H2098" s="2">
        <v>19.048667999999999</v>
      </c>
      <c r="I2098" s="2">
        <v>19.233333999999999</v>
      </c>
      <c r="J2098" s="2">
        <v>19.233333999999999</v>
      </c>
      <c r="K2098" s="3">
        <v>300874500</v>
      </c>
      <c r="L2098" s="6">
        <f t="shared" si="131"/>
        <v>-1.9174492064569469E-2</v>
      </c>
      <c r="M2098" s="7">
        <f t="shared" si="129"/>
        <v>11.076180394269485</v>
      </c>
      <c r="N2098" s="2">
        <f t="shared" si="128"/>
        <v>21.720095571428573</v>
      </c>
      <c r="O2098" s="2">
        <f t="shared" si="130"/>
        <v>22.782177833333328</v>
      </c>
    </row>
    <row r="2099" spans="1:15">
      <c r="A2099" s="1">
        <v>43398</v>
      </c>
      <c r="B2099" s="4" t="s">
        <v>8</v>
      </c>
      <c r="C2099" s="4" t="s">
        <v>16</v>
      </c>
      <c r="D2099" s="5">
        <v>2018</v>
      </c>
      <c r="E2099" s="5" t="s">
        <v>28</v>
      </c>
      <c r="F2099" s="2">
        <v>21.148001000000001</v>
      </c>
      <c r="G2099" s="2">
        <v>21.4</v>
      </c>
      <c r="H2099" s="2">
        <v>20.067333000000001</v>
      </c>
      <c r="I2099" s="2">
        <v>20.990666999999998</v>
      </c>
      <c r="J2099" s="2">
        <v>20.990666999999998</v>
      </c>
      <c r="K2099" s="3">
        <v>312610500</v>
      </c>
      <c r="L2099" s="6">
        <f t="shared" si="131"/>
        <v>9.1369130281832536E-2</v>
      </c>
      <c r="M2099" s="7">
        <f t="shared" si="129"/>
        <v>12.179570494020405</v>
      </c>
      <c r="N2099" s="2">
        <f t="shared" si="128"/>
        <v>22.271619285714284</v>
      </c>
      <c r="O2099" s="2">
        <f t="shared" si="130"/>
        <v>22.936555633333331</v>
      </c>
    </row>
    <row r="2100" spans="1:15">
      <c r="A2100" s="1">
        <v>43399</v>
      </c>
      <c r="B2100" s="4" t="s">
        <v>9</v>
      </c>
      <c r="C2100" s="4" t="s">
        <v>16</v>
      </c>
      <c r="D2100" s="5">
        <v>2018</v>
      </c>
      <c r="E2100" s="5" t="s">
        <v>28</v>
      </c>
      <c r="F2100" s="2">
        <v>20.549999</v>
      </c>
      <c r="G2100" s="2">
        <v>22.66</v>
      </c>
      <c r="H2100" s="2">
        <v>20.443332999999999</v>
      </c>
      <c r="I2100" s="2">
        <v>22.059999000000001</v>
      </c>
      <c r="J2100" s="2">
        <v>22.059999000000001</v>
      </c>
      <c r="K2100" s="3">
        <v>411382500</v>
      </c>
      <c r="L2100" s="6">
        <f t="shared" si="131"/>
        <v>5.0943212047525832E-2</v>
      </c>
      <c r="M2100" s="7">
        <f t="shared" si="129"/>
        <v>12.850980148392603</v>
      </c>
      <c r="N2100" s="2">
        <f t="shared" si="128"/>
        <v>22.524381142857141</v>
      </c>
      <c r="O2100" s="2">
        <f t="shared" si="130"/>
        <v>23.048311133333335</v>
      </c>
    </row>
    <row r="2101" spans="1:15">
      <c r="A2101" s="1">
        <v>43402</v>
      </c>
      <c r="B2101" s="4" t="s">
        <v>10</v>
      </c>
      <c r="C2101" s="4" t="s">
        <v>16</v>
      </c>
      <c r="D2101" s="5">
        <v>2018</v>
      </c>
      <c r="E2101" s="5" t="s">
        <v>28</v>
      </c>
      <c r="F2101" s="2">
        <v>22.497999</v>
      </c>
      <c r="G2101" s="2">
        <v>23.143999000000001</v>
      </c>
      <c r="H2101" s="2">
        <v>21.766666000000001</v>
      </c>
      <c r="I2101" s="2">
        <v>22.323333999999999</v>
      </c>
      <c r="J2101" s="2">
        <v>22.323333999999999</v>
      </c>
      <c r="K2101" s="3">
        <v>217290000</v>
      </c>
      <c r="L2101" s="6">
        <f t="shared" si="131"/>
        <v>1.1937217222901862E-2</v>
      </c>
      <c r="M2101" s="7">
        <f t="shared" si="129"/>
        <v>13.016322307174066</v>
      </c>
      <c r="N2101" s="2">
        <f t="shared" si="128"/>
        <v>22.621143142857143</v>
      </c>
      <c r="O2101" s="2">
        <f t="shared" si="130"/>
        <v>23.128000033333329</v>
      </c>
    </row>
    <row r="2102" spans="1:15">
      <c r="A2102" s="1">
        <v>43403</v>
      </c>
      <c r="B2102" s="4" t="s">
        <v>6</v>
      </c>
      <c r="C2102" s="4" t="s">
        <v>16</v>
      </c>
      <c r="D2102" s="5">
        <v>2018</v>
      </c>
      <c r="E2102" s="5" t="s">
        <v>28</v>
      </c>
      <c r="F2102" s="2">
        <v>21.892668</v>
      </c>
      <c r="G2102" s="2">
        <v>22.526667</v>
      </c>
      <c r="H2102" s="2">
        <v>21.483999000000001</v>
      </c>
      <c r="I2102" s="2">
        <v>21.993334000000001</v>
      </c>
      <c r="J2102" s="2">
        <v>21.993334000000001</v>
      </c>
      <c r="K2102" s="3">
        <v>136900500</v>
      </c>
      <c r="L2102" s="6">
        <f t="shared" si="131"/>
        <v>-1.4782738098171102E-2</v>
      </c>
      <c r="M2102" s="7">
        <f t="shared" si="129"/>
        <v>12.809122685407559</v>
      </c>
      <c r="N2102" s="2">
        <f t="shared" si="128"/>
        <v>22.747904999999999</v>
      </c>
      <c r="O2102" s="2">
        <f t="shared" si="130"/>
        <v>23.198555599999999</v>
      </c>
    </row>
    <row r="2103" spans="1:15">
      <c r="A2103" s="1">
        <v>43404</v>
      </c>
      <c r="B2103" s="4" t="s">
        <v>7</v>
      </c>
      <c r="C2103" s="4" t="s">
        <v>16</v>
      </c>
      <c r="D2103" s="5">
        <v>2018</v>
      </c>
      <c r="E2103" s="5" t="s">
        <v>28</v>
      </c>
      <c r="F2103" s="2">
        <v>22.169333000000002</v>
      </c>
      <c r="G2103" s="2">
        <v>22.799999</v>
      </c>
      <c r="H2103" s="2">
        <v>21.940000999999999</v>
      </c>
      <c r="I2103" s="2">
        <v>22.488001000000001</v>
      </c>
      <c r="J2103" s="2">
        <v>22.488001000000001</v>
      </c>
      <c r="K2103" s="3">
        <v>114364500</v>
      </c>
      <c r="L2103" s="6">
        <f t="shared" si="131"/>
        <v>2.2491678614983964E-2</v>
      </c>
      <c r="M2103" s="7">
        <f t="shared" si="129"/>
        <v>13.119713034802629</v>
      </c>
      <c r="N2103" s="2">
        <f t="shared" si="128"/>
        <v>22.952666714285719</v>
      </c>
      <c r="O2103" s="2">
        <f t="shared" si="130"/>
        <v>23.302755566666669</v>
      </c>
    </row>
    <row r="2104" spans="1:15">
      <c r="A2104" s="1">
        <v>43405</v>
      </c>
      <c r="B2104" s="4" t="s">
        <v>8</v>
      </c>
      <c r="C2104" s="4" t="s">
        <v>17</v>
      </c>
      <c r="D2104" s="5">
        <v>2018</v>
      </c>
      <c r="E2104" s="5" t="s">
        <v>28</v>
      </c>
      <c r="F2104" s="2">
        <v>22.550667000000001</v>
      </c>
      <c r="G2104" s="2">
        <v>23.189333000000001</v>
      </c>
      <c r="H2104" s="2">
        <v>22.315332000000001</v>
      </c>
      <c r="I2104" s="2">
        <v>22.952000000000002</v>
      </c>
      <c r="J2104" s="2">
        <v>22.952000000000002</v>
      </c>
      <c r="K2104" s="3">
        <v>120001500</v>
      </c>
      <c r="L2104" s="6">
        <f t="shared" si="131"/>
        <v>2.0633181224067054E-2</v>
      </c>
      <c r="M2104" s="7">
        <f t="shared" si="129"/>
        <v>13.411047632681534</v>
      </c>
      <c r="N2104" s="2">
        <f t="shared" si="128"/>
        <v>23.078285428571434</v>
      </c>
      <c r="O2104" s="2">
        <f t="shared" si="130"/>
        <v>23.365844433333333</v>
      </c>
    </row>
    <row r="2105" spans="1:15">
      <c r="A2105" s="1">
        <v>43406</v>
      </c>
      <c r="B2105" s="4" t="s">
        <v>9</v>
      </c>
      <c r="C2105" s="4" t="s">
        <v>17</v>
      </c>
      <c r="D2105" s="5">
        <v>2018</v>
      </c>
      <c r="E2105" s="5" t="s">
        <v>28</v>
      </c>
      <c r="F2105" s="2">
        <v>22.916</v>
      </c>
      <c r="G2105" s="2">
        <v>23.280000999999999</v>
      </c>
      <c r="H2105" s="2">
        <v>22.727333000000002</v>
      </c>
      <c r="I2105" s="2">
        <v>23.094000000000001</v>
      </c>
      <c r="J2105" s="2">
        <v>23.094000000000001</v>
      </c>
      <c r="K2105" s="3">
        <v>117120000</v>
      </c>
      <c r="L2105" s="6">
        <f t="shared" si="131"/>
        <v>6.1868246775879853E-3</v>
      </c>
      <c r="M2105" s="7">
        <f t="shared" si="129"/>
        <v>13.500206257805305</v>
      </c>
      <c r="N2105" s="2">
        <f t="shared" si="128"/>
        <v>22.954475857142853</v>
      </c>
      <c r="O2105" s="2">
        <f t="shared" si="130"/>
        <v>23.375044466666665</v>
      </c>
    </row>
    <row r="2106" spans="1:15">
      <c r="A2106" s="1">
        <v>43409</v>
      </c>
      <c r="B2106" s="4" t="s">
        <v>10</v>
      </c>
      <c r="C2106" s="4" t="s">
        <v>17</v>
      </c>
      <c r="D2106" s="5">
        <v>2018</v>
      </c>
      <c r="E2106" s="5" t="s">
        <v>28</v>
      </c>
      <c r="F2106" s="2">
        <v>22.700001</v>
      </c>
      <c r="G2106" s="2">
        <v>22.930668000000001</v>
      </c>
      <c r="H2106" s="2">
        <v>22.009333000000002</v>
      </c>
      <c r="I2106" s="2">
        <v>22.76</v>
      </c>
      <c r="J2106" s="2">
        <v>22.76</v>
      </c>
      <c r="K2106" s="3">
        <v>117465000</v>
      </c>
      <c r="L2106" s="6">
        <f t="shared" si="131"/>
        <v>-1.4462630986403378E-2</v>
      </c>
      <c r="M2106" s="7">
        <f t="shared" si="129"/>
        <v>13.29049512547193</v>
      </c>
      <c r="N2106" s="2">
        <f t="shared" si="128"/>
        <v>22.881333142857141</v>
      </c>
      <c r="O2106" s="2">
        <f t="shared" si="130"/>
        <v>23.354199999999999</v>
      </c>
    </row>
    <row r="2107" spans="1:15">
      <c r="A2107" s="1">
        <v>43410</v>
      </c>
      <c r="B2107" s="4" t="s">
        <v>6</v>
      </c>
      <c r="C2107" s="4" t="s">
        <v>17</v>
      </c>
      <c r="D2107" s="5">
        <v>2018</v>
      </c>
      <c r="E2107" s="5" t="s">
        <v>28</v>
      </c>
      <c r="F2107" s="2">
        <v>22.604668</v>
      </c>
      <c r="G2107" s="2">
        <v>23.253332</v>
      </c>
      <c r="H2107" s="2">
        <v>22.405999999999999</v>
      </c>
      <c r="I2107" s="2">
        <v>22.737333</v>
      </c>
      <c r="J2107" s="2">
        <v>22.737333</v>
      </c>
      <c r="K2107" s="3">
        <v>101443500</v>
      </c>
      <c r="L2107" s="6">
        <f t="shared" si="131"/>
        <v>-9.9591388400711725E-4</v>
      </c>
      <c r="M2107" s="7">
        <f t="shared" si="129"/>
        <v>13.276263022967136</v>
      </c>
      <c r="N2107" s="2">
        <f t="shared" si="128"/>
        <v>22.906094857142858</v>
      </c>
      <c r="O2107" s="2">
        <f t="shared" si="130"/>
        <v>23.335466666666665</v>
      </c>
    </row>
    <row r="2108" spans="1:15">
      <c r="A2108" s="1">
        <v>43411</v>
      </c>
      <c r="B2108" s="4" t="s">
        <v>7</v>
      </c>
      <c r="C2108" s="4" t="s">
        <v>17</v>
      </c>
      <c r="D2108" s="5">
        <v>2018</v>
      </c>
      <c r="E2108" s="5" t="s">
        <v>28</v>
      </c>
      <c r="F2108" s="2">
        <v>22.889334000000002</v>
      </c>
      <c r="G2108" s="2">
        <v>23.412001</v>
      </c>
      <c r="H2108" s="2">
        <v>22.719999000000001</v>
      </c>
      <c r="I2108" s="2">
        <v>23.210667000000001</v>
      </c>
      <c r="J2108" s="2">
        <v>23.210667000000001</v>
      </c>
      <c r="K2108" s="3">
        <v>110617500</v>
      </c>
      <c r="L2108" s="6">
        <f t="shared" si="131"/>
        <v>2.0817481100356021E-2</v>
      </c>
      <c r="M2108" s="7">
        <f t="shared" si="129"/>
        <v>13.573458858631465</v>
      </c>
      <c r="N2108" s="2">
        <f t="shared" si="128"/>
        <v>22.976380714285714</v>
      </c>
      <c r="O2108" s="2">
        <f t="shared" si="130"/>
        <v>23.278399999999998</v>
      </c>
    </row>
    <row r="2109" spans="1:15">
      <c r="A2109" s="1">
        <v>43412</v>
      </c>
      <c r="B2109" s="4" t="s">
        <v>8</v>
      </c>
      <c r="C2109" s="4" t="s">
        <v>17</v>
      </c>
      <c r="D2109" s="5">
        <v>2018</v>
      </c>
      <c r="E2109" s="5" t="s">
        <v>28</v>
      </c>
      <c r="F2109" s="2">
        <v>23.233333999999999</v>
      </c>
      <c r="G2109" s="2">
        <v>23.838667000000001</v>
      </c>
      <c r="H2109" s="2">
        <v>23.229334000000001</v>
      </c>
      <c r="I2109" s="2">
        <v>23.426666000000001</v>
      </c>
      <c r="J2109" s="2">
        <v>23.426666000000001</v>
      </c>
      <c r="K2109" s="3">
        <v>106360500</v>
      </c>
      <c r="L2109" s="6">
        <f t="shared" si="131"/>
        <v>9.3060229591851035E-3</v>
      </c>
      <c r="M2109" s="7">
        <f t="shared" si="129"/>
        <v>13.709079801364629</v>
      </c>
      <c r="N2109" s="2">
        <f t="shared" si="128"/>
        <v>23.034952142857144</v>
      </c>
      <c r="O2109" s="2">
        <f t="shared" si="130"/>
        <v>23.215311133333334</v>
      </c>
    </row>
    <row r="2110" spans="1:15">
      <c r="A2110" s="1">
        <v>43413</v>
      </c>
      <c r="B2110" s="4" t="s">
        <v>9</v>
      </c>
      <c r="C2110" s="4" t="s">
        <v>17</v>
      </c>
      <c r="D2110" s="5">
        <v>2018</v>
      </c>
      <c r="E2110" s="5" t="s">
        <v>28</v>
      </c>
      <c r="F2110" s="2">
        <v>23.266666000000001</v>
      </c>
      <c r="G2110" s="2">
        <v>23.6</v>
      </c>
      <c r="H2110" s="2">
        <v>23.015332999999998</v>
      </c>
      <c r="I2110" s="2">
        <v>23.367332000000001</v>
      </c>
      <c r="J2110" s="2">
        <v>23.367332000000001</v>
      </c>
      <c r="K2110" s="3">
        <v>76482000</v>
      </c>
      <c r="L2110" s="6">
        <f t="shared" si="131"/>
        <v>-2.5327547675798073E-3</v>
      </c>
      <c r="M2110" s="7">
        <f t="shared" si="129"/>
        <v>13.671825309371011</v>
      </c>
      <c r="N2110" s="2">
        <f t="shared" si="128"/>
        <v>23.054666571428566</v>
      </c>
      <c r="O2110" s="2">
        <f t="shared" si="130"/>
        <v>23.090844499999999</v>
      </c>
    </row>
    <row r="2111" spans="1:15">
      <c r="A2111" s="1">
        <v>43416</v>
      </c>
      <c r="B2111" s="4" t="s">
        <v>10</v>
      </c>
      <c r="C2111" s="4" t="s">
        <v>17</v>
      </c>
      <c r="D2111" s="5">
        <v>2018</v>
      </c>
      <c r="E2111" s="5" t="s">
        <v>28</v>
      </c>
      <c r="F2111" s="2">
        <v>23.224667</v>
      </c>
      <c r="G2111" s="2">
        <v>23.318666</v>
      </c>
      <c r="H2111" s="2">
        <v>22.022666999999998</v>
      </c>
      <c r="I2111" s="2">
        <v>22.085332999999999</v>
      </c>
      <c r="J2111" s="2">
        <v>22.085332999999999</v>
      </c>
      <c r="K2111" s="3">
        <v>104122500</v>
      </c>
      <c r="L2111" s="6">
        <f t="shared" si="131"/>
        <v>-5.4862874375217613E-2</v>
      </c>
      <c r="M2111" s="7">
        <f t="shared" si="129"/>
        <v>12.866886800567851</v>
      </c>
      <c r="N2111" s="2">
        <f t="shared" si="128"/>
        <v>23.025904857142855</v>
      </c>
      <c r="O2111" s="2">
        <f t="shared" si="130"/>
        <v>23.036577833333336</v>
      </c>
    </row>
    <row r="2112" spans="1:15">
      <c r="A2112" s="1">
        <v>43417</v>
      </c>
      <c r="B2112" s="4" t="s">
        <v>6</v>
      </c>
      <c r="C2112" s="4" t="s">
        <v>17</v>
      </c>
      <c r="D2112" s="5">
        <v>2018</v>
      </c>
      <c r="E2112" s="5" t="s">
        <v>28</v>
      </c>
      <c r="F2112" s="2">
        <v>22.210667000000001</v>
      </c>
      <c r="G2112" s="2">
        <v>22.98</v>
      </c>
      <c r="H2112" s="2">
        <v>22.146667000000001</v>
      </c>
      <c r="I2112" s="2">
        <v>22.582001000000002</v>
      </c>
      <c r="J2112" s="2">
        <v>22.582001000000002</v>
      </c>
      <c r="K2112" s="3">
        <v>81729000</v>
      </c>
      <c r="L2112" s="6">
        <f t="shared" si="131"/>
        <v>2.2488590052049624E-2</v>
      </c>
      <c r="M2112" s="7">
        <f t="shared" si="129"/>
        <v>13.178733533123999</v>
      </c>
      <c r="N2112" s="2">
        <f t="shared" si="128"/>
        <v>23.091714428571429</v>
      </c>
      <c r="O2112" s="2">
        <f t="shared" si="130"/>
        <v>23.002911166666664</v>
      </c>
    </row>
    <row r="2113" spans="1:15">
      <c r="A2113" s="1">
        <v>43418</v>
      </c>
      <c r="B2113" s="4" t="s">
        <v>7</v>
      </c>
      <c r="C2113" s="4" t="s">
        <v>17</v>
      </c>
      <c r="D2113" s="5">
        <v>2018</v>
      </c>
      <c r="E2113" s="5" t="s">
        <v>28</v>
      </c>
      <c r="F2113" s="2">
        <v>22.846665999999999</v>
      </c>
      <c r="G2113" s="2">
        <v>23.140667000000001</v>
      </c>
      <c r="H2113" s="2">
        <v>22.476666999999999</v>
      </c>
      <c r="I2113" s="2">
        <v>22.933332</v>
      </c>
      <c r="J2113" s="2">
        <v>22.933332</v>
      </c>
      <c r="K2113" s="3">
        <v>75604500</v>
      </c>
      <c r="L2113" s="6">
        <f t="shared" si="131"/>
        <v>1.555801011610965E-2</v>
      </c>
      <c r="M2113" s="7">
        <f t="shared" si="129"/>
        <v>13.399326412865966</v>
      </c>
      <c r="N2113" s="2">
        <f t="shared" si="128"/>
        <v>22.968857142857143</v>
      </c>
      <c r="O2113" s="2">
        <f t="shared" si="130"/>
        <v>22.992111100000002</v>
      </c>
    </row>
    <row r="2114" spans="1:15">
      <c r="A2114" s="1">
        <v>43419</v>
      </c>
      <c r="B2114" s="4" t="s">
        <v>8</v>
      </c>
      <c r="C2114" s="4" t="s">
        <v>17</v>
      </c>
      <c r="D2114" s="5">
        <v>2018</v>
      </c>
      <c r="E2114" s="5" t="s">
        <v>28</v>
      </c>
      <c r="F2114" s="2">
        <v>22.822001</v>
      </c>
      <c r="G2114" s="2">
        <v>23.238667</v>
      </c>
      <c r="H2114" s="2">
        <v>22.602667</v>
      </c>
      <c r="I2114" s="2">
        <v>23.229334000000001</v>
      </c>
      <c r="J2114" s="2">
        <v>23.229334000000001</v>
      </c>
      <c r="K2114" s="3">
        <v>69385500</v>
      </c>
      <c r="L2114" s="6">
        <f t="shared" si="131"/>
        <v>1.2907064703899173E-2</v>
      </c>
      <c r="M2114" s="7">
        <f t="shared" si="129"/>
        <v>13.585179450569392</v>
      </c>
      <c r="N2114" s="2">
        <f t="shared" ref="N2114:N2177" si="132">AVERAGE(I2114:I2120)</f>
        <v>22.987905142857141</v>
      </c>
      <c r="O2114" s="2">
        <f t="shared" si="130"/>
        <v>22.967222233333334</v>
      </c>
    </row>
    <row r="2115" spans="1:15">
      <c r="A2115" s="1">
        <v>43420</v>
      </c>
      <c r="B2115" s="4" t="s">
        <v>9</v>
      </c>
      <c r="C2115" s="4" t="s">
        <v>17</v>
      </c>
      <c r="D2115" s="5">
        <v>2018</v>
      </c>
      <c r="E2115" s="5" t="s">
        <v>28</v>
      </c>
      <c r="F2115" s="2">
        <v>23.012667</v>
      </c>
      <c r="G2115" s="2">
        <v>23.713332999999999</v>
      </c>
      <c r="H2115" s="2">
        <v>23.007999000000002</v>
      </c>
      <c r="I2115" s="2">
        <v>23.620667000000001</v>
      </c>
      <c r="J2115" s="2">
        <v>23.620667000000001</v>
      </c>
      <c r="K2115" s="3">
        <v>108093000</v>
      </c>
      <c r="L2115" s="6">
        <f t="shared" si="131"/>
        <v>1.6846501066281085E-2</v>
      </c>
      <c r="M2115" s="7">
        <f t="shared" ref="M2115:M2178" si="133">I2115/$I$2-1</f>
        <v>13.830888691735309</v>
      </c>
      <c r="N2115" s="2">
        <f t="shared" si="132"/>
        <v>22.944857285714285</v>
      </c>
      <c r="O2115" s="2">
        <f t="shared" ref="O2115:O2178" si="134">AVERAGE(I2115:I2144)</f>
        <v>22.882066666666667</v>
      </c>
    </row>
    <row r="2116" spans="1:15">
      <c r="A2116" s="1">
        <v>43423</v>
      </c>
      <c r="B2116" s="4" t="s">
        <v>10</v>
      </c>
      <c r="C2116" s="4" t="s">
        <v>17</v>
      </c>
      <c r="D2116" s="5">
        <v>2018</v>
      </c>
      <c r="E2116" s="5" t="s">
        <v>28</v>
      </c>
      <c r="F2116" s="2">
        <v>23.756001000000001</v>
      </c>
      <c r="G2116" s="2">
        <v>24.450001</v>
      </c>
      <c r="H2116" s="2">
        <v>23.525333</v>
      </c>
      <c r="I2116" s="2">
        <v>23.564667</v>
      </c>
      <c r="J2116" s="2">
        <v>23.564667</v>
      </c>
      <c r="K2116" s="3">
        <v>145633500</v>
      </c>
      <c r="L2116" s="6">
        <f t="shared" ref="L2116:L2179" si="135">(J2116-J2115)/J2115</f>
        <v>-2.3708051936044369E-3</v>
      </c>
      <c r="M2116" s="7">
        <f t="shared" si="133"/>
        <v>13.795727543799174</v>
      </c>
      <c r="N2116" s="2">
        <f t="shared" si="132"/>
        <v>22.883524000000001</v>
      </c>
      <c r="O2116" s="2">
        <f t="shared" si="134"/>
        <v>22.762177766666664</v>
      </c>
    </row>
    <row r="2117" spans="1:15">
      <c r="A2117" s="1">
        <v>43424</v>
      </c>
      <c r="B2117" s="4" t="s">
        <v>6</v>
      </c>
      <c r="C2117" s="4" t="s">
        <v>17</v>
      </c>
      <c r="D2117" s="5">
        <v>2018</v>
      </c>
      <c r="E2117" s="5" t="s">
        <v>28</v>
      </c>
      <c r="F2117" s="2">
        <v>22.783332999999999</v>
      </c>
      <c r="G2117" s="2">
        <v>23.32</v>
      </c>
      <c r="H2117" s="2">
        <v>22.236668000000002</v>
      </c>
      <c r="I2117" s="2">
        <v>23.166</v>
      </c>
      <c r="J2117" s="2">
        <v>23.166</v>
      </c>
      <c r="K2117" s="3">
        <v>120070500</v>
      </c>
      <c r="L2117" s="6">
        <f t="shared" si="135"/>
        <v>-1.6917998459303484E-2</v>
      </c>
      <c r="M2117" s="7">
        <f t="shared" si="133"/>
        <v>13.545413448008906</v>
      </c>
      <c r="N2117" s="2">
        <f t="shared" si="132"/>
        <v>22.766381142857142</v>
      </c>
      <c r="O2117" s="2">
        <f t="shared" si="134"/>
        <v>22.68266663333333</v>
      </c>
    </row>
    <row r="2118" spans="1:15">
      <c r="A2118" s="1">
        <v>43425</v>
      </c>
      <c r="B2118" s="4" t="s">
        <v>7</v>
      </c>
      <c r="C2118" s="4" t="s">
        <v>17</v>
      </c>
      <c r="D2118" s="5">
        <v>2018</v>
      </c>
      <c r="E2118" s="5" t="s">
        <v>28</v>
      </c>
      <c r="F2118" s="2">
        <v>23.466667000000001</v>
      </c>
      <c r="G2118" s="2">
        <v>23.540001</v>
      </c>
      <c r="H2118" s="2">
        <v>22.493334000000001</v>
      </c>
      <c r="I2118" s="2">
        <v>22.545999999999999</v>
      </c>
      <c r="J2118" s="2">
        <v>22.545999999999999</v>
      </c>
      <c r="K2118" s="3">
        <v>70302000</v>
      </c>
      <c r="L2118" s="6">
        <f t="shared" si="135"/>
        <v>-2.6763360096693473E-2</v>
      </c>
      <c r="M2118" s="7">
        <f t="shared" si="133"/>
        <v>13.156129310144555</v>
      </c>
      <c r="N2118" s="2">
        <f t="shared" si="132"/>
        <v>22.794857428571426</v>
      </c>
      <c r="O2118" s="2">
        <f t="shared" si="134"/>
        <v>22.654822199999998</v>
      </c>
    </row>
    <row r="2119" spans="1:15">
      <c r="A2119" s="1">
        <v>43427</v>
      </c>
      <c r="B2119" s="4" t="s">
        <v>9</v>
      </c>
      <c r="C2119" s="4" t="s">
        <v>17</v>
      </c>
      <c r="D2119" s="5">
        <v>2018</v>
      </c>
      <c r="E2119" s="5" t="s">
        <v>28</v>
      </c>
      <c r="F2119" s="2">
        <v>22.290001</v>
      </c>
      <c r="G2119" s="2">
        <v>22.5</v>
      </c>
      <c r="H2119" s="2">
        <v>21.703333000000001</v>
      </c>
      <c r="I2119" s="2">
        <v>21.722000000000001</v>
      </c>
      <c r="J2119" s="2">
        <v>21.722000000000001</v>
      </c>
      <c r="K2119" s="3">
        <v>63039000</v>
      </c>
      <c r="L2119" s="6">
        <f t="shared" si="135"/>
        <v>-3.654750288299468E-2</v>
      </c>
      <c r="M2119" s="7">
        <f t="shared" si="133"/>
        <v>12.638758133370002</v>
      </c>
      <c r="N2119" s="2">
        <f t="shared" si="132"/>
        <v>22.988190571428568</v>
      </c>
      <c r="O2119" s="2">
        <f t="shared" si="134"/>
        <v>22.648511099999997</v>
      </c>
    </row>
    <row r="2120" spans="1:15">
      <c r="A2120" s="1">
        <v>43430</v>
      </c>
      <c r="B2120" s="4" t="s">
        <v>10</v>
      </c>
      <c r="C2120" s="4" t="s">
        <v>17</v>
      </c>
      <c r="D2120" s="5">
        <v>2018</v>
      </c>
      <c r="E2120" s="5" t="s">
        <v>28</v>
      </c>
      <c r="F2120" s="2">
        <v>21.666668000000001</v>
      </c>
      <c r="G2120" s="2">
        <v>23.081333000000001</v>
      </c>
      <c r="H2120" s="2">
        <v>21.666668000000001</v>
      </c>
      <c r="I2120" s="2">
        <v>23.066668</v>
      </c>
      <c r="J2120" s="2">
        <v>23.066668</v>
      </c>
      <c r="K2120" s="3">
        <v>119881500</v>
      </c>
      <c r="L2120" s="6">
        <f t="shared" si="135"/>
        <v>6.1903507964275781E-2</v>
      </c>
      <c r="M2120" s="7">
        <f t="shared" si="133"/>
        <v>13.483045106101903</v>
      </c>
      <c r="N2120" s="2">
        <f t="shared" si="132"/>
        <v>23.310762</v>
      </c>
      <c r="O2120" s="2">
        <f t="shared" si="134"/>
        <v>22.676733299999999</v>
      </c>
    </row>
    <row r="2121" spans="1:15">
      <c r="A2121" s="1">
        <v>43431</v>
      </c>
      <c r="B2121" s="4" t="s">
        <v>6</v>
      </c>
      <c r="C2121" s="4" t="s">
        <v>17</v>
      </c>
      <c r="D2121" s="5">
        <v>2018</v>
      </c>
      <c r="E2121" s="5" t="s">
        <v>28</v>
      </c>
      <c r="F2121" s="2">
        <v>22.67</v>
      </c>
      <c r="G2121" s="2">
        <v>23.130666999999999</v>
      </c>
      <c r="H2121" s="2">
        <v>22.366667</v>
      </c>
      <c r="I2121" s="2">
        <v>22.927999</v>
      </c>
      <c r="J2121" s="2">
        <v>22.927999</v>
      </c>
      <c r="K2121" s="3">
        <v>95374500</v>
      </c>
      <c r="L2121" s="6">
        <f t="shared" si="135"/>
        <v>-6.0116615022161044E-3</v>
      </c>
      <c r="M2121" s="7">
        <f t="shared" si="133"/>
        <v>13.395977941402691</v>
      </c>
      <c r="N2121" s="2">
        <f t="shared" si="132"/>
        <v>23.473238000000002</v>
      </c>
      <c r="O2121" s="2">
        <f t="shared" si="134"/>
        <v>22.674444333333334</v>
      </c>
    </row>
    <row r="2122" spans="1:15">
      <c r="A2122" s="1">
        <v>43432</v>
      </c>
      <c r="B2122" s="4" t="s">
        <v>7</v>
      </c>
      <c r="C2122" s="4" t="s">
        <v>17</v>
      </c>
      <c r="D2122" s="5">
        <v>2018</v>
      </c>
      <c r="E2122" s="5" t="s">
        <v>28</v>
      </c>
      <c r="F2122" s="2">
        <v>23.065999999999999</v>
      </c>
      <c r="G2122" s="2">
        <v>23.218665999999999</v>
      </c>
      <c r="H2122" s="2">
        <v>22.813998999999999</v>
      </c>
      <c r="I2122" s="2">
        <v>23.191334000000001</v>
      </c>
      <c r="J2122" s="2">
        <v>23.191334000000001</v>
      </c>
      <c r="K2122" s="3">
        <v>61914000</v>
      </c>
      <c r="L2122" s="6">
        <f t="shared" si="135"/>
        <v>1.1485302315304594E-2</v>
      </c>
      <c r="M2122" s="7">
        <f t="shared" si="133"/>
        <v>13.561320100184156</v>
      </c>
      <c r="N2122" s="2">
        <f t="shared" si="132"/>
        <v>23.607047857142856</v>
      </c>
      <c r="O2122" s="2">
        <f t="shared" si="134"/>
        <v>22.681866599999999</v>
      </c>
    </row>
    <row r="2123" spans="1:15">
      <c r="A2123" s="1">
        <v>43433</v>
      </c>
      <c r="B2123" s="4" t="s">
        <v>8</v>
      </c>
      <c r="C2123" s="4" t="s">
        <v>17</v>
      </c>
      <c r="D2123" s="5">
        <v>2018</v>
      </c>
      <c r="E2123" s="5" t="s">
        <v>28</v>
      </c>
      <c r="F2123" s="2">
        <v>23.133333</v>
      </c>
      <c r="G2123" s="2">
        <v>23.166668000000001</v>
      </c>
      <c r="H2123" s="2">
        <v>22.636666999999999</v>
      </c>
      <c r="I2123" s="2">
        <v>22.744667</v>
      </c>
      <c r="J2123" s="2">
        <v>22.744667</v>
      </c>
      <c r="K2123" s="3">
        <v>46210500</v>
      </c>
      <c r="L2123" s="6">
        <f t="shared" si="135"/>
        <v>-1.9260082235890416E-2</v>
      </c>
      <c r="M2123" s="7">
        <f t="shared" si="133"/>
        <v>13.280867877591486</v>
      </c>
      <c r="N2123" s="2">
        <f t="shared" si="132"/>
        <v>23.771618999999998</v>
      </c>
      <c r="O2123" s="2">
        <f t="shared" si="134"/>
        <v>22.651933233333331</v>
      </c>
    </row>
    <row r="2124" spans="1:15">
      <c r="A2124" s="1">
        <v>43434</v>
      </c>
      <c r="B2124" s="4" t="s">
        <v>9</v>
      </c>
      <c r="C2124" s="4" t="s">
        <v>17</v>
      </c>
      <c r="D2124" s="5">
        <v>2018</v>
      </c>
      <c r="E2124" s="5" t="s">
        <v>28</v>
      </c>
      <c r="F2124" s="2">
        <v>22.788668000000001</v>
      </c>
      <c r="G2124" s="2">
        <v>23.440000999999999</v>
      </c>
      <c r="H2124" s="2">
        <v>22.550667000000001</v>
      </c>
      <c r="I2124" s="2">
        <v>23.365334000000001</v>
      </c>
      <c r="J2124" s="2">
        <v>23.365334000000001</v>
      </c>
      <c r="K2124" s="3">
        <v>84436500</v>
      </c>
      <c r="L2124" s="6">
        <f t="shared" si="135"/>
        <v>2.7288462829550372E-2</v>
      </c>
      <c r="M2124" s="7">
        <f t="shared" si="133"/>
        <v>13.670570809842861</v>
      </c>
      <c r="N2124" s="2">
        <f t="shared" si="132"/>
        <v>24.015333142857141</v>
      </c>
      <c r="O2124" s="2">
        <f t="shared" si="134"/>
        <v>22.659177666666665</v>
      </c>
    </row>
    <row r="2125" spans="1:15">
      <c r="A2125" s="1">
        <v>43437</v>
      </c>
      <c r="B2125" s="4" t="s">
        <v>10</v>
      </c>
      <c r="C2125" s="4" t="s">
        <v>18</v>
      </c>
      <c r="D2125" s="5">
        <v>2018</v>
      </c>
      <c r="E2125" s="5" t="s">
        <v>28</v>
      </c>
      <c r="F2125" s="2">
        <v>24</v>
      </c>
      <c r="G2125" s="2">
        <v>24.4</v>
      </c>
      <c r="H2125" s="2">
        <v>23.466667000000001</v>
      </c>
      <c r="I2125" s="2">
        <v>23.899332000000001</v>
      </c>
      <c r="J2125" s="2">
        <v>23.899332000000001</v>
      </c>
      <c r="K2125" s="3">
        <v>124597500</v>
      </c>
      <c r="L2125" s="6">
        <f t="shared" si="135"/>
        <v>2.2854284899158746E-2</v>
      </c>
      <c r="M2125" s="7">
        <f t="shared" si="133"/>
        <v>14.005856214764291</v>
      </c>
      <c r="N2125" s="2">
        <f t="shared" si="132"/>
        <v>24.168857000000003</v>
      </c>
      <c r="O2125" s="2">
        <f t="shared" si="134"/>
        <v>22.649333200000001</v>
      </c>
    </row>
    <row r="2126" spans="1:15">
      <c r="A2126" s="1">
        <v>43438</v>
      </c>
      <c r="B2126" s="4" t="s">
        <v>6</v>
      </c>
      <c r="C2126" s="4" t="s">
        <v>18</v>
      </c>
      <c r="D2126" s="5">
        <v>2018</v>
      </c>
      <c r="E2126" s="5" t="s">
        <v>28</v>
      </c>
      <c r="F2126" s="2">
        <v>23.736668000000002</v>
      </c>
      <c r="G2126" s="2">
        <v>24.578666999999999</v>
      </c>
      <c r="H2126" s="2">
        <v>23.466667000000001</v>
      </c>
      <c r="I2126" s="2">
        <v>23.98</v>
      </c>
      <c r="J2126" s="2">
        <v>23.98</v>
      </c>
      <c r="K2126" s="3">
        <v>126928500</v>
      </c>
      <c r="L2126" s="6">
        <f t="shared" si="135"/>
        <v>3.3753244651356486E-3</v>
      </c>
      <c r="M2126" s="7">
        <f t="shared" si="133"/>
        <v>14.056505848366294</v>
      </c>
      <c r="N2126" s="2">
        <f t="shared" si="132"/>
        <v>24.343142857142858</v>
      </c>
      <c r="O2126" s="2">
        <f t="shared" si="134"/>
        <v>22.624488766666666</v>
      </c>
    </row>
    <row r="2127" spans="1:15">
      <c r="A2127" s="1">
        <v>43440</v>
      </c>
      <c r="B2127" s="4" t="s">
        <v>8</v>
      </c>
      <c r="C2127" s="4" t="s">
        <v>18</v>
      </c>
      <c r="D2127" s="5">
        <v>2018</v>
      </c>
      <c r="E2127" s="5" t="s">
        <v>28</v>
      </c>
      <c r="F2127" s="2">
        <v>23.733999000000001</v>
      </c>
      <c r="G2127" s="2">
        <v>24.492000999999998</v>
      </c>
      <c r="H2127" s="2">
        <v>23.384001000000001</v>
      </c>
      <c r="I2127" s="2">
        <v>24.204000000000001</v>
      </c>
      <c r="J2127" s="2">
        <v>24.204000000000001</v>
      </c>
      <c r="K2127" s="3">
        <v>117637500</v>
      </c>
      <c r="L2127" s="6">
        <f t="shared" si="135"/>
        <v>9.3411175979983396E-3</v>
      </c>
      <c r="M2127" s="7">
        <f t="shared" si="133"/>
        <v>14.197150440110834</v>
      </c>
      <c r="N2127" s="2">
        <f t="shared" si="132"/>
        <v>24.400380999999999</v>
      </c>
      <c r="O2127" s="2">
        <f t="shared" si="134"/>
        <v>22.496844333333335</v>
      </c>
    </row>
    <row r="2128" spans="1:15">
      <c r="A2128" s="1">
        <v>43441</v>
      </c>
      <c r="B2128" s="4" t="s">
        <v>9</v>
      </c>
      <c r="C2128" s="4" t="s">
        <v>18</v>
      </c>
      <c r="D2128" s="5">
        <v>2018</v>
      </c>
      <c r="E2128" s="5" t="s">
        <v>28</v>
      </c>
      <c r="F2128" s="2">
        <v>24.6</v>
      </c>
      <c r="G2128" s="2">
        <v>25.299334000000002</v>
      </c>
      <c r="H2128" s="2">
        <v>23.843332</v>
      </c>
      <c r="I2128" s="2">
        <v>23.864668000000002</v>
      </c>
      <c r="J2128" s="2">
        <v>23.864668000000002</v>
      </c>
      <c r="K2128" s="3">
        <v>172668000</v>
      </c>
      <c r="L2128" s="6">
        <f t="shared" si="135"/>
        <v>-1.4019666170880799E-2</v>
      </c>
      <c r="M2128" s="7">
        <f t="shared" si="133"/>
        <v>13.984091464191824</v>
      </c>
      <c r="N2128" s="2">
        <f t="shared" si="132"/>
        <v>24.260952571428568</v>
      </c>
      <c r="O2128" s="2">
        <f t="shared" si="134"/>
        <v>22.354310966666667</v>
      </c>
    </row>
    <row r="2129" spans="1:15">
      <c r="A2129" s="1">
        <v>43444</v>
      </c>
      <c r="B2129" s="4" t="s">
        <v>10</v>
      </c>
      <c r="C2129" s="4" t="s">
        <v>18</v>
      </c>
      <c r="D2129" s="5">
        <v>2018</v>
      </c>
      <c r="E2129" s="5" t="s">
        <v>28</v>
      </c>
      <c r="F2129" s="2">
        <v>24</v>
      </c>
      <c r="G2129" s="2">
        <v>24.398665999999999</v>
      </c>
      <c r="H2129" s="2">
        <v>23.541332000000001</v>
      </c>
      <c r="I2129" s="2">
        <v>24.343332</v>
      </c>
      <c r="J2129" s="2">
        <v>24.343332</v>
      </c>
      <c r="K2129" s="3">
        <v>99202500</v>
      </c>
      <c r="L2129" s="6">
        <f t="shared" si="135"/>
        <v>2.0057433859963961E-2</v>
      </c>
      <c r="M2129" s="7">
        <f t="shared" si="133"/>
        <v>14.284633887686503</v>
      </c>
      <c r="N2129" s="2">
        <f t="shared" si="132"/>
        <v>24.061523714285709</v>
      </c>
      <c r="O2129" s="2">
        <f t="shared" si="134"/>
        <v>22.197910933333333</v>
      </c>
    </row>
    <row r="2130" spans="1:15">
      <c r="A2130" s="1">
        <v>43445</v>
      </c>
      <c r="B2130" s="4" t="s">
        <v>6</v>
      </c>
      <c r="C2130" s="4" t="s">
        <v>18</v>
      </c>
      <c r="D2130" s="5">
        <v>2018</v>
      </c>
      <c r="E2130" s="5" t="s">
        <v>28</v>
      </c>
      <c r="F2130" s="2">
        <v>24.660667</v>
      </c>
      <c r="G2130" s="2">
        <v>24.811333000000001</v>
      </c>
      <c r="H2130" s="2">
        <v>24.015332999999998</v>
      </c>
      <c r="I2130" s="2">
        <v>24.450665999999998</v>
      </c>
      <c r="J2130" s="2">
        <v>24.450665999999998</v>
      </c>
      <c r="K2130" s="3">
        <v>94632000</v>
      </c>
      <c r="L2130" s="6">
        <f t="shared" si="135"/>
        <v>4.4091745534258842E-3</v>
      </c>
      <c r="M2130" s="7">
        <f t="shared" si="133"/>
        <v>14.35202650648252</v>
      </c>
      <c r="N2130" s="2">
        <f t="shared" si="132"/>
        <v>23.755047714285716</v>
      </c>
      <c r="O2130" s="2">
        <f t="shared" si="134"/>
        <v>22.034266533333334</v>
      </c>
    </row>
    <row r="2131" spans="1:15">
      <c r="A2131" s="1">
        <v>43446</v>
      </c>
      <c r="B2131" s="4" t="s">
        <v>7</v>
      </c>
      <c r="C2131" s="4" t="s">
        <v>18</v>
      </c>
      <c r="D2131" s="5">
        <v>2018</v>
      </c>
      <c r="E2131" s="5" t="s">
        <v>28</v>
      </c>
      <c r="F2131" s="2">
        <v>24.628</v>
      </c>
      <c r="G2131" s="2">
        <v>24.794001000000002</v>
      </c>
      <c r="H2131" s="2">
        <v>24.344000000000001</v>
      </c>
      <c r="I2131" s="2">
        <v>24.440000999999999</v>
      </c>
      <c r="J2131" s="2">
        <v>24.440000999999999</v>
      </c>
      <c r="K2131" s="3">
        <v>75405000</v>
      </c>
      <c r="L2131" s="6">
        <f t="shared" si="135"/>
        <v>-4.361844376754188E-4</v>
      </c>
      <c r="M2131" s="7">
        <f t="shared" si="133"/>
        <v>14.345330191433613</v>
      </c>
      <c r="N2131" s="2">
        <f t="shared" si="132"/>
        <v>23.265714428571425</v>
      </c>
      <c r="O2131" s="2">
        <f t="shared" si="134"/>
        <v>21.87933326666667</v>
      </c>
    </row>
    <row r="2132" spans="1:15">
      <c r="A2132" s="1">
        <v>43447</v>
      </c>
      <c r="B2132" s="4" t="s">
        <v>8</v>
      </c>
      <c r="C2132" s="4" t="s">
        <v>18</v>
      </c>
      <c r="D2132" s="5">
        <v>2018</v>
      </c>
      <c r="E2132" s="5" t="s">
        <v>28</v>
      </c>
      <c r="F2132" s="2">
        <v>24.676666000000001</v>
      </c>
      <c r="G2132" s="2">
        <v>25.162666000000002</v>
      </c>
      <c r="H2132" s="2">
        <v>24.450001</v>
      </c>
      <c r="I2132" s="2">
        <v>25.119333000000001</v>
      </c>
      <c r="J2132" s="2">
        <v>25.119333000000001</v>
      </c>
      <c r="K2132" s="3">
        <v>110488500</v>
      </c>
      <c r="L2132" s="6">
        <f t="shared" si="135"/>
        <v>2.7795907209660194E-2</v>
      </c>
      <c r="M2132" s="7">
        <f t="shared" si="133"/>
        <v>14.771867565536299</v>
      </c>
      <c r="N2132" s="2">
        <f t="shared" si="132"/>
        <v>22.819714428571427</v>
      </c>
      <c r="O2132" s="2">
        <f t="shared" si="134"/>
        <v>21.723288799999999</v>
      </c>
    </row>
    <row r="2133" spans="1:15">
      <c r="A2133" s="1">
        <v>43448</v>
      </c>
      <c r="B2133" s="4" t="s">
        <v>9</v>
      </c>
      <c r="C2133" s="4" t="s">
        <v>18</v>
      </c>
      <c r="D2133" s="5">
        <v>2018</v>
      </c>
      <c r="E2133" s="5" t="s">
        <v>28</v>
      </c>
      <c r="F2133" s="2">
        <v>25</v>
      </c>
      <c r="G2133" s="2">
        <v>25.191334000000001</v>
      </c>
      <c r="H2133" s="2">
        <v>24.288668000000001</v>
      </c>
      <c r="I2133" s="2">
        <v>24.380666999999999</v>
      </c>
      <c r="J2133" s="2">
        <v>24.380666999999999</v>
      </c>
      <c r="K2133" s="3">
        <v>95064000</v>
      </c>
      <c r="L2133" s="6">
        <f t="shared" si="135"/>
        <v>-2.9406274442080209E-2</v>
      </c>
      <c r="M2133" s="7">
        <f t="shared" si="133"/>
        <v>14.308075699439994</v>
      </c>
      <c r="N2133" s="2">
        <f t="shared" si="132"/>
        <v>22.044476428571425</v>
      </c>
      <c r="O2133" s="2">
        <f t="shared" si="134"/>
        <v>21.546999933333332</v>
      </c>
    </row>
    <row r="2134" spans="1:15">
      <c r="A2134" s="1">
        <v>43451</v>
      </c>
      <c r="B2134" s="4" t="s">
        <v>10</v>
      </c>
      <c r="C2134" s="4" t="s">
        <v>18</v>
      </c>
      <c r="D2134" s="5">
        <v>2018</v>
      </c>
      <c r="E2134" s="5" t="s">
        <v>28</v>
      </c>
      <c r="F2134" s="2">
        <v>24.133333</v>
      </c>
      <c r="G2134" s="2">
        <v>24.379999000000002</v>
      </c>
      <c r="H2134" s="2">
        <v>22.925332999999998</v>
      </c>
      <c r="I2134" s="2">
        <v>23.228000999999999</v>
      </c>
      <c r="J2134" s="2">
        <v>23.228000999999999</v>
      </c>
      <c r="K2134" s="3">
        <v>115110000</v>
      </c>
      <c r="L2134" s="6">
        <f t="shared" si="135"/>
        <v>-4.7277869797409562E-2</v>
      </c>
      <c r="M2134" s="7">
        <f t="shared" si="133"/>
        <v>13.584342489672981</v>
      </c>
      <c r="N2134" s="2">
        <f t="shared" si="132"/>
        <v>21.667142857142856</v>
      </c>
      <c r="O2134" s="2">
        <f t="shared" si="134"/>
        <v>21.420466599999997</v>
      </c>
    </row>
    <row r="2135" spans="1:15">
      <c r="A2135" s="1">
        <v>43452</v>
      </c>
      <c r="B2135" s="4" t="s">
        <v>6</v>
      </c>
      <c r="C2135" s="4" t="s">
        <v>18</v>
      </c>
      <c r="D2135" s="5">
        <v>2018</v>
      </c>
      <c r="E2135" s="5" t="s">
        <v>28</v>
      </c>
      <c r="F2135" s="2">
        <v>23.369333000000001</v>
      </c>
      <c r="G2135" s="2">
        <v>23.436665999999999</v>
      </c>
      <c r="H2135" s="2">
        <v>22.245999999999999</v>
      </c>
      <c r="I2135" s="2">
        <v>22.468665999999999</v>
      </c>
      <c r="J2135" s="2">
        <v>22.468665999999999</v>
      </c>
      <c r="K2135" s="3">
        <v>106500000</v>
      </c>
      <c r="L2135" s="6">
        <f t="shared" si="135"/>
        <v>-3.2690501434023536E-2</v>
      </c>
      <c r="M2135" s="7">
        <f t="shared" si="133"/>
        <v>13.107573020600036</v>
      </c>
      <c r="N2135" s="2">
        <f t="shared" si="132"/>
        <v>21.359618857142856</v>
      </c>
      <c r="O2135" s="2">
        <f t="shared" si="134"/>
        <v>21.328466566666659</v>
      </c>
    </row>
    <row r="2136" spans="1:15">
      <c r="A2136" s="1">
        <v>43453</v>
      </c>
      <c r="B2136" s="4" t="s">
        <v>7</v>
      </c>
      <c r="C2136" s="4" t="s">
        <v>18</v>
      </c>
      <c r="D2136" s="5">
        <v>2018</v>
      </c>
      <c r="E2136" s="5" t="s">
        <v>28</v>
      </c>
      <c r="F2136" s="2">
        <v>22.506665999999999</v>
      </c>
      <c r="G2136" s="2">
        <v>23.134001000000001</v>
      </c>
      <c r="H2136" s="2">
        <v>21.982668</v>
      </c>
      <c r="I2136" s="2">
        <v>22.198</v>
      </c>
      <c r="J2136" s="2">
        <v>22.198</v>
      </c>
      <c r="K2136" s="3">
        <v>124113000</v>
      </c>
      <c r="L2136" s="6">
        <f t="shared" si="135"/>
        <v>-1.2046376050985783E-2</v>
      </c>
      <c r="M2136" s="7">
        <f t="shared" si="133"/>
        <v>12.937627890827146</v>
      </c>
      <c r="N2136" s="2">
        <f t="shared" si="132"/>
        <v>21.329523571428574</v>
      </c>
      <c r="O2136" s="2">
        <f t="shared" si="134"/>
        <v>21.273310999999993</v>
      </c>
    </row>
    <row r="2137" spans="1:15">
      <c r="A2137" s="1">
        <v>43454</v>
      </c>
      <c r="B2137" s="4" t="s">
        <v>8</v>
      </c>
      <c r="C2137" s="4" t="s">
        <v>18</v>
      </c>
      <c r="D2137" s="5">
        <v>2018</v>
      </c>
      <c r="E2137" s="5" t="s">
        <v>28</v>
      </c>
      <c r="F2137" s="2">
        <v>21.803332999999999</v>
      </c>
      <c r="G2137" s="2">
        <v>22.019333</v>
      </c>
      <c r="H2137" s="2">
        <v>20.791332000000001</v>
      </c>
      <c r="I2137" s="2">
        <v>21.025333</v>
      </c>
      <c r="J2137" s="2">
        <v>21.025333</v>
      </c>
      <c r="K2137" s="3">
        <v>136078500</v>
      </c>
      <c r="L2137" s="6">
        <f t="shared" si="135"/>
        <v>-5.2827597080818113E-2</v>
      </c>
      <c r="M2137" s="7">
        <f t="shared" si="133"/>
        <v>12.201336500348157</v>
      </c>
      <c r="N2137" s="2">
        <f t="shared" si="132"/>
        <v>21.327904428571429</v>
      </c>
      <c r="O2137" s="2">
        <f t="shared" si="134"/>
        <v>21.228688766666661</v>
      </c>
    </row>
    <row r="2138" spans="1:15">
      <c r="A2138" s="1">
        <v>43455</v>
      </c>
      <c r="B2138" s="4" t="s">
        <v>9</v>
      </c>
      <c r="C2138" s="4" t="s">
        <v>18</v>
      </c>
      <c r="D2138" s="5">
        <v>2018</v>
      </c>
      <c r="E2138" s="5" t="s">
        <v>28</v>
      </c>
      <c r="F2138" s="2">
        <v>21.16</v>
      </c>
      <c r="G2138" s="2">
        <v>21.564667</v>
      </c>
      <c r="H2138" s="2">
        <v>20.829332000000001</v>
      </c>
      <c r="I2138" s="2">
        <v>21.318000999999999</v>
      </c>
      <c r="J2138" s="2">
        <v>21.318000999999999</v>
      </c>
      <c r="K2138" s="3">
        <v>120252000</v>
      </c>
      <c r="L2138" s="6">
        <f t="shared" si="135"/>
        <v>1.3919779534526232E-2</v>
      </c>
      <c r="M2138" s="7">
        <f t="shared" si="133"/>
        <v>12.385096193994098</v>
      </c>
      <c r="N2138" s="2">
        <f t="shared" si="132"/>
        <v>21.277809285714284</v>
      </c>
      <c r="O2138" s="2">
        <f t="shared" si="134"/>
        <v>21.241955399999991</v>
      </c>
    </row>
    <row r="2139" spans="1:15">
      <c r="A2139" s="1">
        <v>43458</v>
      </c>
      <c r="B2139" s="4" t="s">
        <v>10</v>
      </c>
      <c r="C2139" s="4" t="s">
        <v>18</v>
      </c>
      <c r="D2139" s="5">
        <v>2018</v>
      </c>
      <c r="E2139" s="5" t="s">
        <v>28</v>
      </c>
      <c r="F2139" s="2">
        <v>20.9</v>
      </c>
      <c r="G2139" s="2">
        <v>20.966667000000001</v>
      </c>
      <c r="H2139" s="2">
        <v>19.68</v>
      </c>
      <c r="I2139" s="2">
        <v>19.692667</v>
      </c>
      <c r="J2139" s="2">
        <v>19.692667</v>
      </c>
      <c r="K2139" s="3">
        <v>83398500</v>
      </c>
      <c r="L2139" s="6">
        <f t="shared" si="135"/>
        <v>-7.6242326848563274E-2</v>
      </c>
      <c r="M2139" s="7">
        <f t="shared" si="133"/>
        <v>11.364585315072139</v>
      </c>
      <c r="N2139" s="2">
        <f t="shared" si="132"/>
        <v>21.092952</v>
      </c>
      <c r="O2139" s="2">
        <f t="shared" si="134"/>
        <v>21.236288733333328</v>
      </c>
    </row>
    <row r="2140" spans="1:15">
      <c r="A2140" s="1">
        <v>43460</v>
      </c>
      <c r="B2140" s="4" t="s">
        <v>7</v>
      </c>
      <c r="C2140" s="4" t="s">
        <v>18</v>
      </c>
      <c r="D2140" s="5">
        <v>2018</v>
      </c>
      <c r="E2140" s="5" t="s">
        <v>28</v>
      </c>
      <c r="F2140" s="2">
        <v>20</v>
      </c>
      <c r="G2140" s="2">
        <v>21.797999999999998</v>
      </c>
      <c r="H2140" s="2">
        <v>19.606000999999999</v>
      </c>
      <c r="I2140" s="2">
        <v>21.739332000000001</v>
      </c>
      <c r="J2140" s="2">
        <v>21.739332000000001</v>
      </c>
      <c r="K2140" s="3">
        <v>122446500</v>
      </c>
      <c r="L2140" s="6">
        <f t="shared" si="135"/>
        <v>0.10393031070905738</v>
      </c>
      <c r="M2140" s="7">
        <f t="shared" si="133"/>
        <v>12.649640508656235</v>
      </c>
      <c r="N2140" s="2">
        <f t="shared" si="132"/>
        <v>21.305332857142862</v>
      </c>
      <c r="O2140" s="2">
        <f t="shared" si="134"/>
        <v>21.2632221</v>
      </c>
    </row>
    <row r="2141" spans="1:15">
      <c r="A2141" s="1">
        <v>43461</v>
      </c>
      <c r="B2141" s="4" t="s">
        <v>8</v>
      </c>
      <c r="C2141" s="4" t="s">
        <v>18</v>
      </c>
      <c r="D2141" s="5">
        <v>2018</v>
      </c>
      <c r="E2141" s="5" t="s">
        <v>28</v>
      </c>
      <c r="F2141" s="2">
        <v>21.322666000000002</v>
      </c>
      <c r="G2141" s="2">
        <v>21.478000999999999</v>
      </c>
      <c r="H2141" s="2">
        <v>20.100000000000001</v>
      </c>
      <c r="I2141" s="2">
        <v>21.075333000000001</v>
      </c>
      <c r="J2141" s="2">
        <v>21.075333000000001</v>
      </c>
      <c r="K2141" s="3">
        <v>128626500</v>
      </c>
      <c r="L2141" s="6">
        <f t="shared" si="135"/>
        <v>-3.054367079908437E-2</v>
      </c>
      <c r="M2141" s="7">
        <f t="shared" si="133"/>
        <v>12.232730382433992</v>
      </c>
      <c r="N2141" s="2">
        <f t="shared" si="132"/>
        <v>21.389809285714286</v>
      </c>
      <c r="O2141" s="2">
        <f t="shared" si="134"/>
        <v>21.218133266666666</v>
      </c>
    </row>
    <row r="2142" spans="1:15">
      <c r="A2142" s="1">
        <v>43462</v>
      </c>
      <c r="B2142" s="4" t="s">
        <v>9</v>
      </c>
      <c r="C2142" s="4" t="s">
        <v>18</v>
      </c>
      <c r="D2142" s="5">
        <v>2018</v>
      </c>
      <c r="E2142" s="5" t="s">
        <v>28</v>
      </c>
      <c r="F2142" s="2">
        <v>21.540001</v>
      </c>
      <c r="G2142" s="2">
        <v>22.416</v>
      </c>
      <c r="H2142" s="2">
        <v>21.227333000000002</v>
      </c>
      <c r="I2142" s="2">
        <v>22.257999000000002</v>
      </c>
      <c r="J2142" s="2">
        <v>22.257999000000002</v>
      </c>
      <c r="K2142" s="3">
        <v>149085000</v>
      </c>
      <c r="L2142" s="6">
        <f t="shared" si="135"/>
        <v>5.6116124001457109E-2</v>
      </c>
      <c r="M2142" s="7">
        <f t="shared" si="133"/>
        <v>12.975299921452507</v>
      </c>
      <c r="N2142" s="2">
        <f t="shared" si="132"/>
        <v>21.572856999999999</v>
      </c>
      <c r="O2142" s="2">
        <f t="shared" si="134"/>
        <v>21.210822200000003</v>
      </c>
    </row>
    <row r="2143" spans="1:15">
      <c r="A2143" s="1">
        <v>43465</v>
      </c>
      <c r="B2143" s="4" t="s">
        <v>10</v>
      </c>
      <c r="C2143" s="4" t="s">
        <v>18</v>
      </c>
      <c r="D2143" s="5">
        <v>2018</v>
      </c>
      <c r="E2143" s="5" t="s">
        <v>28</v>
      </c>
      <c r="F2143" s="2">
        <v>22.519333</v>
      </c>
      <c r="G2143" s="2">
        <v>22.614000000000001</v>
      </c>
      <c r="H2143" s="2">
        <v>21.684000000000001</v>
      </c>
      <c r="I2143" s="2">
        <v>22.186665999999999</v>
      </c>
      <c r="J2143" s="2">
        <v>22.186665999999999</v>
      </c>
      <c r="K2143" s="3">
        <v>94534500</v>
      </c>
      <c r="L2143" s="6">
        <f t="shared" si="135"/>
        <v>-3.2048253753629314E-3</v>
      </c>
      <c r="M2143" s="7">
        <f t="shared" si="133"/>
        <v>12.930511525635929</v>
      </c>
      <c r="N2143" s="2">
        <f t="shared" si="132"/>
        <v>21.617238000000004</v>
      </c>
      <c r="O2143" s="2">
        <f t="shared" si="134"/>
        <v>21.161800000000003</v>
      </c>
    </row>
    <row r="2144" spans="1:15">
      <c r="A2144" s="1">
        <v>43467</v>
      </c>
      <c r="B2144" s="4" t="s">
        <v>7</v>
      </c>
      <c r="C2144" s="4" t="s">
        <v>19</v>
      </c>
      <c r="D2144" s="5">
        <v>2019</v>
      </c>
      <c r="E2144" s="5" t="s">
        <v>29</v>
      </c>
      <c r="F2144" s="2">
        <v>20.406668</v>
      </c>
      <c r="G2144" s="2">
        <v>21.008666999999999</v>
      </c>
      <c r="H2144" s="2">
        <v>19.920000000000002</v>
      </c>
      <c r="I2144" s="2">
        <v>20.674666999999999</v>
      </c>
      <c r="J2144" s="2">
        <v>20.674666999999999</v>
      </c>
      <c r="K2144" s="3">
        <v>174879000</v>
      </c>
      <c r="L2144" s="6">
        <f t="shared" si="135"/>
        <v>-6.8148995437169319E-2</v>
      </c>
      <c r="M2144" s="7">
        <f t="shared" si="133"/>
        <v>11.981161159237931</v>
      </c>
      <c r="N2144" s="2">
        <f t="shared" si="132"/>
        <v>21.733142714285712</v>
      </c>
      <c r="O2144" s="2">
        <f t="shared" si="134"/>
        <v>21.107066666666665</v>
      </c>
    </row>
    <row r="2145" spans="1:15">
      <c r="A2145" s="1">
        <v>43468</v>
      </c>
      <c r="B2145" s="4" t="s">
        <v>8</v>
      </c>
      <c r="C2145" s="4" t="s">
        <v>19</v>
      </c>
      <c r="D2145" s="5">
        <v>2019</v>
      </c>
      <c r="E2145" s="5" t="s">
        <v>29</v>
      </c>
      <c r="F2145" s="2">
        <v>20.466667000000001</v>
      </c>
      <c r="G2145" s="2">
        <v>20.626667000000001</v>
      </c>
      <c r="H2145" s="2">
        <v>19.825333000000001</v>
      </c>
      <c r="I2145" s="2">
        <v>20.024000000000001</v>
      </c>
      <c r="J2145" s="2">
        <v>20.024000000000001</v>
      </c>
      <c r="K2145" s="3">
        <v>104478000</v>
      </c>
      <c r="L2145" s="6">
        <f t="shared" si="135"/>
        <v>-3.1471703994071516E-2</v>
      </c>
      <c r="M2145" s="7">
        <f t="shared" si="133"/>
        <v>11.572621897735058</v>
      </c>
      <c r="N2145" s="2">
        <f t="shared" si="132"/>
        <v>22.086857000000002</v>
      </c>
      <c r="O2145" s="2">
        <f t="shared" si="134"/>
        <v>21.092955533333335</v>
      </c>
    </row>
    <row r="2146" spans="1:15">
      <c r="A2146" s="1">
        <v>43469</v>
      </c>
      <c r="B2146" s="4" t="s">
        <v>9</v>
      </c>
      <c r="C2146" s="4" t="s">
        <v>19</v>
      </c>
      <c r="D2146" s="5">
        <v>2019</v>
      </c>
      <c r="E2146" s="5" t="s">
        <v>29</v>
      </c>
      <c r="F2146" s="2">
        <v>20.399999999999999</v>
      </c>
      <c r="G2146" s="2">
        <v>21.200001</v>
      </c>
      <c r="H2146" s="2">
        <v>20.181999000000001</v>
      </c>
      <c r="I2146" s="2">
        <v>21.179333</v>
      </c>
      <c r="J2146" s="2">
        <v>21.179333</v>
      </c>
      <c r="K2146" s="3">
        <v>110911500</v>
      </c>
      <c r="L2146" s="6">
        <f t="shared" si="135"/>
        <v>5.7697413104274807E-2</v>
      </c>
      <c r="M2146" s="7">
        <f t="shared" si="133"/>
        <v>12.298029657172528</v>
      </c>
      <c r="N2146" s="2">
        <f t="shared" si="132"/>
        <v>22.411047428571429</v>
      </c>
      <c r="O2146" s="2">
        <f t="shared" si="134"/>
        <v>21.10966663333334</v>
      </c>
    </row>
    <row r="2147" spans="1:15">
      <c r="A2147" s="1">
        <v>43472</v>
      </c>
      <c r="B2147" s="4" t="s">
        <v>10</v>
      </c>
      <c r="C2147" s="4" t="s">
        <v>19</v>
      </c>
      <c r="D2147" s="5">
        <v>2019</v>
      </c>
      <c r="E2147" s="5" t="s">
        <v>29</v>
      </c>
      <c r="F2147" s="2">
        <v>21.448</v>
      </c>
      <c r="G2147" s="2">
        <v>22.449332999999999</v>
      </c>
      <c r="H2147" s="2">
        <v>21.183332</v>
      </c>
      <c r="I2147" s="2">
        <v>22.330666999999998</v>
      </c>
      <c r="J2147" s="2">
        <v>22.330666999999998</v>
      </c>
      <c r="K2147" s="3">
        <v>113268000</v>
      </c>
      <c r="L2147" s="6">
        <f t="shared" si="135"/>
        <v>5.436120202652267E-2</v>
      </c>
      <c r="M2147" s="7">
        <f t="shared" si="133"/>
        <v>13.020926533920774</v>
      </c>
      <c r="N2147" s="2">
        <f t="shared" si="132"/>
        <v>22.665714142857137</v>
      </c>
      <c r="O2147" s="2">
        <f t="shared" si="134"/>
        <v>21.082888833333339</v>
      </c>
    </row>
    <row r="2148" spans="1:15">
      <c r="A2148" s="1">
        <v>43473</v>
      </c>
      <c r="B2148" s="4" t="s">
        <v>6</v>
      </c>
      <c r="C2148" s="4" t="s">
        <v>19</v>
      </c>
      <c r="D2148" s="5">
        <v>2019</v>
      </c>
      <c r="E2148" s="5" t="s">
        <v>29</v>
      </c>
      <c r="F2148" s="2">
        <v>22.797332999999998</v>
      </c>
      <c r="G2148" s="2">
        <v>22.934000000000001</v>
      </c>
      <c r="H2148" s="2">
        <v>21.801331999999999</v>
      </c>
      <c r="I2148" s="2">
        <v>22.356667000000002</v>
      </c>
      <c r="J2148" s="2">
        <v>22.356667000000002</v>
      </c>
      <c r="K2148" s="3">
        <v>105127500</v>
      </c>
      <c r="L2148" s="6">
        <f t="shared" si="135"/>
        <v>1.1643181101578092E-3</v>
      </c>
      <c r="M2148" s="7">
        <f t="shared" si="133"/>
        <v>13.037251352605411</v>
      </c>
      <c r="N2148" s="2">
        <f t="shared" si="132"/>
        <v>22.771333142857141</v>
      </c>
      <c r="O2148" s="2">
        <f t="shared" si="134"/>
        <v>21.010888866666672</v>
      </c>
    </row>
    <row r="2149" spans="1:15">
      <c r="A2149" s="1">
        <v>43474</v>
      </c>
      <c r="B2149" s="4" t="s">
        <v>7</v>
      </c>
      <c r="C2149" s="4" t="s">
        <v>19</v>
      </c>
      <c r="D2149" s="5">
        <v>2019</v>
      </c>
      <c r="E2149" s="5" t="s">
        <v>29</v>
      </c>
      <c r="F2149" s="2">
        <v>22.366667</v>
      </c>
      <c r="G2149" s="2">
        <v>22.9</v>
      </c>
      <c r="H2149" s="2">
        <v>22.097999999999999</v>
      </c>
      <c r="I2149" s="2">
        <v>22.568666</v>
      </c>
      <c r="J2149" s="2">
        <v>22.568666</v>
      </c>
      <c r="K2149" s="3">
        <v>81493500</v>
      </c>
      <c r="L2149" s="6">
        <f t="shared" si="135"/>
        <v>9.4825852171971214E-3</v>
      </c>
      <c r="M2149" s="7">
        <f t="shared" si="133"/>
        <v>13.170360784771706</v>
      </c>
      <c r="N2149" s="2">
        <f t="shared" si="132"/>
        <v>22.885237714285715</v>
      </c>
      <c r="O2149" s="2">
        <f t="shared" si="134"/>
        <v>20.912844400000004</v>
      </c>
    </row>
    <row r="2150" spans="1:15">
      <c r="A2150" s="1">
        <v>43475</v>
      </c>
      <c r="B2150" s="4" t="s">
        <v>8</v>
      </c>
      <c r="C2150" s="4" t="s">
        <v>19</v>
      </c>
      <c r="D2150" s="5">
        <v>2019</v>
      </c>
      <c r="E2150" s="5" t="s">
        <v>29</v>
      </c>
      <c r="F2150" s="2">
        <v>22.293333000000001</v>
      </c>
      <c r="G2150" s="2">
        <v>23.025998999999999</v>
      </c>
      <c r="H2150" s="2">
        <v>22.119333000000001</v>
      </c>
      <c r="I2150" s="2">
        <v>22.997999</v>
      </c>
      <c r="J2150" s="2">
        <v>22.997999</v>
      </c>
      <c r="K2150" s="3">
        <v>90846000</v>
      </c>
      <c r="L2150" s="6">
        <f t="shared" si="135"/>
        <v>1.9023410599456773E-2</v>
      </c>
      <c r="M2150" s="7">
        <f t="shared" si="133"/>
        <v>13.439929376322858</v>
      </c>
      <c r="N2150" s="2">
        <f t="shared" si="132"/>
        <v>22.539809285714284</v>
      </c>
      <c r="O2150" s="2">
        <f t="shared" si="134"/>
        <v>20.81546663333334</v>
      </c>
    </row>
    <row r="2151" spans="1:15">
      <c r="A2151" s="1">
        <v>43476</v>
      </c>
      <c r="B2151" s="4" t="s">
        <v>9</v>
      </c>
      <c r="C2151" s="4" t="s">
        <v>19</v>
      </c>
      <c r="D2151" s="5">
        <v>2019</v>
      </c>
      <c r="E2151" s="5" t="s">
        <v>29</v>
      </c>
      <c r="F2151" s="2">
        <v>22.806000000000001</v>
      </c>
      <c r="G2151" s="2">
        <v>23.227333000000002</v>
      </c>
      <c r="H2151" s="2">
        <v>22.584667</v>
      </c>
      <c r="I2151" s="2">
        <v>23.150666999999999</v>
      </c>
      <c r="J2151" s="2">
        <v>23.150666999999999</v>
      </c>
      <c r="K2151" s="3">
        <v>75586500</v>
      </c>
      <c r="L2151" s="6">
        <f t="shared" si="135"/>
        <v>6.6383166639844829E-3</v>
      </c>
      <c r="M2151" s="7">
        <f t="shared" si="133"/>
        <v>13.535786200128463</v>
      </c>
      <c r="N2151" s="2">
        <f t="shared" si="132"/>
        <v>22.101237857142856</v>
      </c>
      <c r="O2151" s="2">
        <f t="shared" si="134"/>
        <v>20.712799966666672</v>
      </c>
    </row>
    <row r="2152" spans="1:15">
      <c r="A2152" s="1">
        <v>43479</v>
      </c>
      <c r="B2152" s="4" t="s">
        <v>10</v>
      </c>
      <c r="C2152" s="4" t="s">
        <v>19</v>
      </c>
      <c r="D2152" s="5">
        <v>2019</v>
      </c>
      <c r="E2152" s="5" t="s">
        <v>29</v>
      </c>
      <c r="F2152" s="2">
        <v>22.825333000000001</v>
      </c>
      <c r="G2152" s="2">
        <v>22.833331999999999</v>
      </c>
      <c r="H2152" s="2">
        <v>22.266666000000001</v>
      </c>
      <c r="I2152" s="2">
        <v>22.293333000000001</v>
      </c>
      <c r="J2152" s="2">
        <v>22.293333000000001</v>
      </c>
      <c r="K2152" s="3">
        <v>78709500</v>
      </c>
      <c r="L2152" s="6">
        <f t="shared" si="135"/>
        <v>-3.7032799098185729E-2</v>
      </c>
      <c r="M2152" s="7">
        <f t="shared" si="133"/>
        <v>12.997485350044924</v>
      </c>
      <c r="N2152" s="2">
        <f t="shared" si="132"/>
        <v>21.532952142857141</v>
      </c>
      <c r="O2152" s="2">
        <f t="shared" si="134"/>
        <v>20.603022133333337</v>
      </c>
    </row>
    <row r="2153" spans="1:15">
      <c r="A2153" s="1">
        <v>43480</v>
      </c>
      <c r="B2153" s="4" t="s">
        <v>6</v>
      </c>
      <c r="C2153" s="4" t="s">
        <v>19</v>
      </c>
      <c r="D2153" s="5">
        <v>2019</v>
      </c>
      <c r="E2153" s="5" t="s">
        <v>29</v>
      </c>
      <c r="F2153" s="2">
        <v>22.333331999999999</v>
      </c>
      <c r="G2153" s="2">
        <v>23.253332</v>
      </c>
      <c r="H2153" s="2">
        <v>22.299999</v>
      </c>
      <c r="I2153" s="2">
        <v>22.962</v>
      </c>
      <c r="J2153" s="2">
        <v>22.962</v>
      </c>
      <c r="K2153" s="3">
        <v>90849000</v>
      </c>
      <c r="L2153" s="6">
        <f t="shared" si="135"/>
        <v>2.9994034539384453E-2</v>
      </c>
      <c r="M2153" s="7">
        <f t="shared" si="133"/>
        <v>13.417326409098699</v>
      </c>
      <c r="N2153" s="2">
        <f t="shared" si="132"/>
        <v>21.124475999999998</v>
      </c>
      <c r="O2153" s="2">
        <f t="shared" si="134"/>
        <v>20.559333300000002</v>
      </c>
    </row>
    <row r="2154" spans="1:15">
      <c r="A2154" s="1">
        <v>43481</v>
      </c>
      <c r="B2154" s="4" t="s">
        <v>7</v>
      </c>
      <c r="C2154" s="4" t="s">
        <v>19</v>
      </c>
      <c r="D2154" s="5">
        <v>2019</v>
      </c>
      <c r="E2154" s="5" t="s">
        <v>29</v>
      </c>
      <c r="F2154" s="2">
        <v>22.985332</v>
      </c>
      <c r="G2154" s="2">
        <v>23.466667000000001</v>
      </c>
      <c r="H2154" s="2">
        <v>22.9</v>
      </c>
      <c r="I2154" s="2">
        <v>23.07</v>
      </c>
      <c r="J2154" s="2">
        <v>23.07</v>
      </c>
      <c r="K2154" s="3">
        <v>70375500</v>
      </c>
      <c r="L2154" s="6">
        <f t="shared" si="135"/>
        <v>4.7034230467729527E-3</v>
      </c>
      <c r="M2154" s="7">
        <f t="shared" si="133"/>
        <v>13.485137194404103</v>
      </c>
      <c r="N2154" s="2">
        <f t="shared" si="132"/>
        <v>20.673142857142857</v>
      </c>
      <c r="O2154" s="2">
        <f t="shared" si="134"/>
        <v>20.504777733333334</v>
      </c>
    </row>
    <row r="2155" spans="1:15">
      <c r="A2155" s="1">
        <v>43482</v>
      </c>
      <c r="B2155" s="4" t="s">
        <v>8</v>
      </c>
      <c r="C2155" s="4" t="s">
        <v>19</v>
      </c>
      <c r="D2155" s="5">
        <v>2019</v>
      </c>
      <c r="E2155" s="5" t="s">
        <v>29</v>
      </c>
      <c r="F2155" s="2">
        <v>23.080666999999998</v>
      </c>
      <c r="G2155" s="2">
        <v>23.433332</v>
      </c>
      <c r="H2155" s="2">
        <v>22.943332999999999</v>
      </c>
      <c r="I2155" s="2">
        <v>23.153998999999999</v>
      </c>
      <c r="J2155" s="2">
        <v>23.153998999999999</v>
      </c>
      <c r="K2155" s="3">
        <v>55150500</v>
      </c>
      <c r="L2155" s="6">
        <f t="shared" si="135"/>
        <v>3.6410489813610142E-3</v>
      </c>
      <c r="M2155" s="7">
        <f t="shared" si="133"/>
        <v>13.537878288430663</v>
      </c>
      <c r="N2155" s="2">
        <f t="shared" si="132"/>
        <v>20.200095285714287</v>
      </c>
      <c r="O2155" s="2">
        <f t="shared" si="134"/>
        <v>20.390866599999995</v>
      </c>
    </row>
    <row r="2156" spans="1:15">
      <c r="A2156" s="1">
        <v>43483</v>
      </c>
      <c r="B2156" s="4" t="s">
        <v>9</v>
      </c>
      <c r="C2156" s="4" t="s">
        <v>19</v>
      </c>
      <c r="D2156" s="5">
        <v>2019</v>
      </c>
      <c r="E2156" s="5" t="s">
        <v>29</v>
      </c>
      <c r="F2156" s="2">
        <v>21.533332999999999</v>
      </c>
      <c r="G2156" s="2">
        <v>21.808665999999999</v>
      </c>
      <c r="H2156" s="2">
        <v>19.981999999999999</v>
      </c>
      <c r="I2156" s="2">
        <v>20.150666999999999</v>
      </c>
      <c r="J2156" s="2">
        <v>20.150666999999999</v>
      </c>
      <c r="K2156" s="3">
        <v>362262000</v>
      </c>
      <c r="L2156" s="6">
        <f t="shared" si="135"/>
        <v>-0.12971115702302657</v>
      </c>
      <c r="M2156" s="7">
        <f t="shared" si="133"/>
        <v>11.652153274978383</v>
      </c>
      <c r="N2156" s="2">
        <f t="shared" si="132"/>
        <v>19.725333571428571</v>
      </c>
      <c r="O2156" s="2">
        <f t="shared" si="134"/>
        <v>20.253199966666664</v>
      </c>
    </row>
    <row r="2157" spans="1:15">
      <c r="A2157" s="1">
        <v>43487</v>
      </c>
      <c r="B2157" s="4" t="s">
        <v>6</v>
      </c>
      <c r="C2157" s="4" t="s">
        <v>19</v>
      </c>
      <c r="D2157" s="5">
        <v>2019</v>
      </c>
      <c r="E2157" s="5" t="s">
        <v>29</v>
      </c>
      <c r="F2157" s="2">
        <v>20.321332999999999</v>
      </c>
      <c r="G2157" s="2">
        <v>20.533332999999999</v>
      </c>
      <c r="H2157" s="2">
        <v>19.700001</v>
      </c>
      <c r="I2157" s="2">
        <v>19.927999</v>
      </c>
      <c r="J2157" s="2">
        <v>19.927999</v>
      </c>
      <c r="K2157" s="3">
        <v>181000500</v>
      </c>
      <c r="L2157" s="6">
        <f t="shared" si="135"/>
        <v>-1.1050155312476693E-2</v>
      </c>
      <c r="M2157" s="7">
        <f t="shared" si="133"/>
        <v>11.512345016252612</v>
      </c>
      <c r="N2157" s="2">
        <f t="shared" si="132"/>
        <v>19.787333571428572</v>
      </c>
      <c r="O2157" s="2">
        <f t="shared" si="134"/>
        <v>20.196044433333327</v>
      </c>
    </row>
    <row r="2158" spans="1:15">
      <c r="A2158" s="1">
        <v>43488</v>
      </c>
      <c r="B2158" s="4" t="s">
        <v>7</v>
      </c>
      <c r="C2158" s="4" t="s">
        <v>19</v>
      </c>
      <c r="D2158" s="5">
        <v>2019</v>
      </c>
      <c r="E2158" s="5" t="s">
        <v>29</v>
      </c>
      <c r="F2158" s="2">
        <v>19.5</v>
      </c>
      <c r="G2158" s="2">
        <v>19.633333</v>
      </c>
      <c r="H2158" s="2">
        <v>18.779333000000001</v>
      </c>
      <c r="I2158" s="2">
        <v>19.172667000000001</v>
      </c>
      <c r="J2158" s="2">
        <v>19.172667000000001</v>
      </c>
      <c r="K2158" s="3">
        <v>187950000</v>
      </c>
      <c r="L2158" s="6">
        <f t="shared" si="135"/>
        <v>-3.790305288554055E-2</v>
      </c>
      <c r="M2158" s="7">
        <f t="shared" si="133"/>
        <v>11.03808894137946</v>
      </c>
      <c r="N2158" s="2">
        <f t="shared" si="132"/>
        <v>19.864476571428572</v>
      </c>
      <c r="O2158" s="2">
        <f t="shared" si="134"/>
        <v>20.145644466666663</v>
      </c>
    </row>
    <row r="2159" spans="1:15">
      <c r="A2159" s="1">
        <v>43489</v>
      </c>
      <c r="B2159" s="4" t="s">
        <v>8</v>
      </c>
      <c r="C2159" s="4" t="s">
        <v>19</v>
      </c>
      <c r="D2159" s="5">
        <v>2019</v>
      </c>
      <c r="E2159" s="5" t="s">
        <v>29</v>
      </c>
      <c r="F2159" s="2">
        <v>18.868668</v>
      </c>
      <c r="G2159" s="2">
        <v>19.578666999999999</v>
      </c>
      <c r="H2159" s="2">
        <v>18.618668</v>
      </c>
      <c r="I2159" s="2">
        <v>19.434000000000001</v>
      </c>
      <c r="J2159" s="2">
        <v>19.434000000000001</v>
      </c>
      <c r="K2159" s="3">
        <v>120183000</v>
      </c>
      <c r="L2159" s="6">
        <f t="shared" si="135"/>
        <v>1.3630498041821749E-2</v>
      </c>
      <c r="M2159" s="7">
        <f t="shared" si="133"/>
        <v>11.202174089122208</v>
      </c>
      <c r="N2159" s="2">
        <f t="shared" si="132"/>
        <v>20.098952571428573</v>
      </c>
      <c r="O2159" s="2">
        <f t="shared" si="134"/>
        <v>20.121199999999998</v>
      </c>
    </row>
    <row r="2160" spans="1:15">
      <c r="A2160" s="1">
        <v>43490</v>
      </c>
      <c r="B2160" s="4" t="s">
        <v>9</v>
      </c>
      <c r="C2160" s="4" t="s">
        <v>19</v>
      </c>
      <c r="D2160" s="5">
        <v>2019</v>
      </c>
      <c r="E2160" s="5" t="s">
        <v>29</v>
      </c>
      <c r="F2160" s="2">
        <v>19.625999</v>
      </c>
      <c r="G2160" s="2">
        <v>19.901333000000001</v>
      </c>
      <c r="H2160" s="2">
        <v>19.303332999999999</v>
      </c>
      <c r="I2160" s="2">
        <v>19.802668000000001</v>
      </c>
      <c r="J2160" s="2">
        <v>19.802668000000001</v>
      </c>
      <c r="K2160" s="3">
        <v>108744000</v>
      </c>
      <c r="L2160" s="6">
        <f t="shared" si="135"/>
        <v>1.8970258310178015E-2</v>
      </c>
      <c r="M2160" s="7">
        <f t="shared" si="133"/>
        <v>11.433652483538618</v>
      </c>
      <c r="N2160" s="2">
        <f t="shared" si="132"/>
        <v>20.302571571428569</v>
      </c>
      <c r="O2160" s="2">
        <f t="shared" si="134"/>
        <v>20.104822233333334</v>
      </c>
    </row>
    <row r="2161" spans="1:15">
      <c r="A2161" s="1">
        <v>43493</v>
      </c>
      <c r="B2161" s="4" t="s">
        <v>10</v>
      </c>
      <c r="C2161" s="4" t="s">
        <v>19</v>
      </c>
      <c r="D2161" s="5">
        <v>2019</v>
      </c>
      <c r="E2161" s="5" t="s">
        <v>29</v>
      </c>
      <c r="F2161" s="2">
        <v>19.527332000000001</v>
      </c>
      <c r="G2161" s="2">
        <v>19.830666999999998</v>
      </c>
      <c r="H2161" s="2">
        <v>19.183332</v>
      </c>
      <c r="I2161" s="2">
        <v>19.758666999999999</v>
      </c>
      <c r="J2161" s="2">
        <v>19.758666999999999</v>
      </c>
      <c r="K2161" s="3">
        <v>96349500</v>
      </c>
      <c r="L2161" s="6">
        <f t="shared" si="135"/>
        <v>-2.2219733219787105E-3</v>
      </c>
      <c r="M2161" s="7">
        <f t="shared" si="133"/>
        <v>11.406025239425441</v>
      </c>
      <c r="N2161" s="2">
        <f t="shared" si="132"/>
        <v>20.534094999999997</v>
      </c>
      <c r="O2161" s="2">
        <f t="shared" si="134"/>
        <v>20.091222200000001</v>
      </c>
    </row>
    <row r="2162" spans="1:15">
      <c r="A2162" s="1">
        <v>43494</v>
      </c>
      <c r="B2162" s="4" t="s">
        <v>6</v>
      </c>
      <c r="C2162" s="4" t="s">
        <v>19</v>
      </c>
      <c r="D2162" s="5">
        <v>2019</v>
      </c>
      <c r="E2162" s="5" t="s">
        <v>29</v>
      </c>
      <c r="F2162" s="2">
        <v>19.684667999999999</v>
      </c>
      <c r="G2162" s="2">
        <v>19.903998999999999</v>
      </c>
      <c r="H2162" s="2">
        <v>19.453333000000001</v>
      </c>
      <c r="I2162" s="2">
        <v>19.830666999999998</v>
      </c>
      <c r="J2162" s="2">
        <v>19.830666999999998</v>
      </c>
      <c r="K2162" s="3">
        <v>69325500</v>
      </c>
      <c r="L2162" s="6">
        <f t="shared" si="135"/>
        <v>3.6439705168369494E-3</v>
      </c>
      <c r="M2162" s="7">
        <f t="shared" si="133"/>
        <v>11.451232429629043</v>
      </c>
      <c r="N2162" s="2">
        <f t="shared" si="132"/>
        <v>20.73257128571429</v>
      </c>
      <c r="O2162" s="2">
        <f t="shared" si="134"/>
        <v>20.062288866666666</v>
      </c>
    </row>
    <row r="2163" spans="1:15">
      <c r="A2163" s="1">
        <v>43495</v>
      </c>
      <c r="B2163" s="4" t="s">
        <v>7</v>
      </c>
      <c r="C2163" s="4" t="s">
        <v>19</v>
      </c>
      <c r="D2163" s="5">
        <v>2019</v>
      </c>
      <c r="E2163" s="5" t="s">
        <v>29</v>
      </c>
      <c r="F2163" s="2">
        <v>20.030000999999999</v>
      </c>
      <c r="G2163" s="2">
        <v>20.6</v>
      </c>
      <c r="H2163" s="2">
        <v>19.899332000000001</v>
      </c>
      <c r="I2163" s="2">
        <v>20.584667</v>
      </c>
      <c r="J2163" s="2">
        <v>20.584667</v>
      </c>
      <c r="K2163" s="3">
        <v>168754500</v>
      </c>
      <c r="L2163" s="6">
        <f t="shared" si="135"/>
        <v>3.8021918274357663E-2</v>
      </c>
      <c r="M2163" s="7">
        <f t="shared" si="133"/>
        <v>11.92465217148343</v>
      </c>
      <c r="N2163" s="2">
        <f t="shared" si="132"/>
        <v>20.828285714285716</v>
      </c>
      <c r="O2163" s="2">
        <f t="shared" si="134"/>
        <v>20.043399966666662</v>
      </c>
    </row>
    <row r="2164" spans="1:15">
      <c r="A2164" s="1">
        <v>43496</v>
      </c>
      <c r="B2164" s="4" t="s">
        <v>8</v>
      </c>
      <c r="C2164" s="4" t="s">
        <v>19</v>
      </c>
      <c r="D2164" s="5">
        <v>2019</v>
      </c>
      <c r="E2164" s="5" t="s">
        <v>29</v>
      </c>
      <c r="F2164" s="2">
        <v>20.066668</v>
      </c>
      <c r="G2164" s="2">
        <v>20.770665999999999</v>
      </c>
      <c r="H2164" s="2">
        <v>19.600000000000001</v>
      </c>
      <c r="I2164" s="2">
        <v>20.468</v>
      </c>
      <c r="J2164" s="2">
        <v>20.468</v>
      </c>
      <c r="K2164" s="3">
        <v>188538000</v>
      </c>
      <c r="L2164" s="6">
        <f t="shared" si="135"/>
        <v>-5.6676651606751586E-3</v>
      </c>
      <c r="M2164" s="7">
        <f t="shared" si="133"/>
        <v>11.851399570657268</v>
      </c>
      <c r="N2164" s="2">
        <f t="shared" si="132"/>
        <v>20.8</v>
      </c>
      <c r="O2164" s="2">
        <f t="shared" si="134"/>
        <v>20.001599966666664</v>
      </c>
    </row>
    <row r="2165" spans="1:15">
      <c r="A2165" s="1">
        <v>43497</v>
      </c>
      <c r="B2165" s="4" t="s">
        <v>9</v>
      </c>
      <c r="C2165" s="4" t="s">
        <v>20</v>
      </c>
      <c r="D2165" s="5">
        <v>2019</v>
      </c>
      <c r="E2165" s="5" t="s">
        <v>29</v>
      </c>
      <c r="F2165" s="2">
        <v>20.361333999999999</v>
      </c>
      <c r="G2165" s="2">
        <v>21.073333999999999</v>
      </c>
      <c r="H2165" s="2">
        <v>20.233333999999999</v>
      </c>
      <c r="I2165" s="2">
        <v>20.813998999999999</v>
      </c>
      <c r="J2165" s="2">
        <v>20.813998999999999</v>
      </c>
      <c r="K2165" s="3">
        <v>109251000</v>
      </c>
      <c r="L2165" s="6">
        <f t="shared" si="135"/>
        <v>1.6904387336329835E-2</v>
      </c>
      <c r="M2165" s="7">
        <f t="shared" si="133"/>
        <v>12.068644606813601</v>
      </c>
      <c r="N2165" s="2">
        <f t="shared" si="132"/>
        <v>20.855428714285715</v>
      </c>
      <c r="O2165" s="2">
        <f t="shared" si="134"/>
        <v>19.931399966666664</v>
      </c>
    </row>
    <row r="2166" spans="1:15">
      <c r="A2166" s="1">
        <v>43500</v>
      </c>
      <c r="B2166" s="4" t="s">
        <v>10</v>
      </c>
      <c r="C2166" s="4" t="s">
        <v>20</v>
      </c>
      <c r="D2166" s="5">
        <v>2019</v>
      </c>
      <c r="E2166" s="5" t="s">
        <v>29</v>
      </c>
      <c r="F2166" s="2">
        <v>20.865334000000001</v>
      </c>
      <c r="G2166" s="2">
        <v>21.02</v>
      </c>
      <c r="H2166" s="2">
        <v>20.125333999999999</v>
      </c>
      <c r="I2166" s="2">
        <v>20.859332999999999</v>
      </c>
      <c r="J2166" s="2">
        <v>20.859332999999999</v>
      </c>
      <c r="K2166" s="3">
        <v>110281500</v>
      </c>
      <c r="L2166" s="6">
        <f t="shared" si="135"/>
        <v>2.1780533380442862E-3</v>
      </c>
      <c r="M2166" s="7">
        <f t="shared" si="133"/>
        <v>12.097108811823187</v>
      </c>
      <c r="N2166" s="2">
        <f t="shared" si="132"/>
        <v>20.851619285714285</v>
      </c>
      <c r="O2166" s="2">
        <f t="shared" si="134"/>
        <v>19.836466666666663</v>
      </c>
    </row>
    <row r="2167" spans="1:15">
      <c r="A2167" s="1">
        <v>43501</v>
      </c>
      <c r="B2167" s="4" t="s">
        <v>6</v>
      </c>
      <c r="C2167" s="4" t="s">
        <v>20</v>
      </c>
      <c r="D2167" s="5">
        <v>2019</v>
      </c>
      <c r="E2167" s="5" t="s">
        <v>29</v>
      </c>
      <c r="F2167" s="2">
        <v>20.832666</v>
      </c>
      <c r="G2167" s="2">
        <v>21.495999999999999</v>
      </c>
      <c r="H2167" s="2">
        <v>20.816668</v>
      </c>
      <c r="I2167" s="2">
        <v>21.423331999999998</v>
      </c>
      <c r="J2167" s="2">
        <v>21.423331999999998</v>
      </c>
      <c r="K2167" s="3">
        <v>101142000</v>
      </c>
      <c r="L2167" s="6">
        <f t="shared" si="135"/>
        <v>2.7038208748093675E-2</v>
      </c>
      <c r="M2167" s="7">
        <f t="shared" si="133"/>
        <v>12.451231173873758</v>
      </c>
      <c r="N2167" s="2">
        <f t="shared" si="132"/>
        <v>20.806666857142858</v>
      </c>
      <c r="O2167" s="2">
        <f t="shared" si="134"/>
        <v>19.735533333333329</v>
      </c>
    </row>
    <row r="2168" spans="1:15">
      <c r="A2168" s="1">
        <v>43502</v>
      </c>
      <c r="B2168" s="4" t="s">
        <v>7</v>
      </c>
      <c r="C2168" s="4" t="s">
        <v>20</v>
      </c>
      <c r="D2168" s="5">
        <v>2019</v>
      </c>
      <c r="E2168" s="5" t="s">
        <v>29</v>
      </c>
      <c r="F2168" s="2">
        <v>21.306000000000001</v>
      </c>
      <c r="G2168" s="2">
        <v>21.615998999999999</v>
      </c>
      <c r="H2168" s="2">
        <v>21.041332000000001</v>
      </c>
      <c r="I2168" s="2">
        <v>21.148001000000001</v>
      </c>
      <c r="J2168" s="2">
        <v>21.148001000000001</v>
      </c>
      <c r="K2168" s="3">
        <v>75577500</v>
      </c>
      <c r="L2168" s="6">
        <f t="shared" si="135"/>
        <v>-1.2851922380701462E-2</v>
      </c>
      <c r="M2168" s="7">
        <f t="shared" si="133"/>
        <v>12.278356994902261</v>
      </c>
      <c r="N2168" s="2">
        <f t="shared" si="132"/>
        <v>20.639238428571424</v>
      </c>
      <c r="O2168" s="2">
        <f t="shared" si="134"/>
        <v>19.629422266666662</v>
      </c>
    </row>
    <row r="2169" spans="1:15">
      <c r="A2169" s="1">
        <v>43503</v>
      </c>
      <c r="B2169" s="4" t="s">
        <v>8</v>
      </c>
      <c r="C2169" s="4" t="s">
        <v>20</v>
      </c>
      <c r="D2169" s="5">
        <v>2019</v>
      </c>
      <c r="E2169" s="5" t="s">
        <v>29</v>
      </c>
      <c r="F2169" s="2">
        <v>20.886666999999999</v>
      </c>
      <c r="G2169" s="2">
        <v>20.98</v>
      </c>
      <c r="H2169" s="2">
        <v>20.200001</v>
      </c>
      <c r="I2169" s="2">
        <v>20.500668000000001</v>
      </c>
      <c r="J2169" s="2">
        <v>20.500668000000001</v>
      </c>
      <c r="K2169" s="3">
        <v>97809000</v>
      </c>
      <c r="L2169" s="6">
        <f t="shared" si="135"/>
        <v>-3.060965431200801E-2</v>
      </c>
      <c r="M2169" s="7">
        <f t="shared" si="133"/>
        <v>11.87191107745687</v>
      </c>
      <c r="N2169" s="2">
        <f t="shared" si="132"/>
        <v>20.550285857142857</v>
      </c>
      <c r="O2169" s="2">
        <f t="shared" si="134"/>
        <v>19.533422233333336</v>
      </c>
    </row>
    <row r="2170" spans="1:15">
      <c r="A2170" s="1">
        <v>43504</v>
      </c>
      <c r="B2170" s="4" t="s">
        <v>9</v>
      </c>
      <c r="C2170" s="4" t="s">
        <v>20</v>
      </c>
      <c r="D2170" s="5">
        <v>2019</v>
      </c>
      <c r="E2170" s="5" t="s">
        <v>29</v>
      </c>
      <c r="F2170" s="2">
        <v>20.455334000000001</v>
      </c>
      <c r="G2170" s="2">
        <v>20.496668</v>
      </c>
      <c r="H2170" s="2">
        <v>19.899999999999999</v>
      </c>
      <c r="I2170" s="2">
        <v>20.386666999999999</v>
      </c>
      <c r="J2170" s="2">
        <v>20.386666999999999</v>
      </c>
      <c r="K2170" s="3">
        <v>87663000</v>
      </c>
      <c r="L2170" s="6">
        <f t="shared" si="135"/>
        <v>-5.5608431881342497E-3</v>
      </c>
      <c r="M2170" s="7">
        <f t="shared" si="133"/>
        <v>11.800332398423524</v>
      </c>
      <c r="N2170" s="2">
        <f t="shared" si="132"/>
        <v>20.532476000000003</v>
      </c>
      <c r="O2170" s="2">
        <f t="shared" si="134"/>
        <v>19.437911033333332</v>
      </c>
    </row>
    <row r="2171" spans="1:15">
      <c r="A2171" s="1">
        <v>43507</v>
      </c>
      <c r="B2171" s="4" t="s">
        <v>10</v>
      </c>
      <c r="C2171" s="4" t="s">
        <v>20</v>
      </c>
      <c r="D2171" s="5">
        <v>2019</v>
      </c>
      <c r="E2171" s="5" t="s">
        <v>29</v>
      </c>
      <c r="F2171" s="2">
        <v>20.773333000000001</v>
      </c>
      <c r="G2171" s="2">
        <v>21.24</v>
      </c>
      <c r="H2171" s="2">
        <v>20.700001</v>
      </c>
      <c r="I2171" s="2">
        <v>20.856000999999999</v>
      </c>
      <c r="J2171" s="2">
        <v>20.856000999999999</v>
      </c>
      <c r="K2171" s="3">
        <v>106945500</v>
      </c>
      <c r="L2171" s="6">
        <f t="shared" si="135"/>
        <v>2.3021615058508579E-2</v>
      </c>
      <c r="M2171" s="7">
        <f t="shared" si="133"/>
        <v>12.095016723520986</v>
      </c>
      <c r="N2171" s="2">
        <f t="shared" si="132"/>
        <v>20.501619000000002</v>
      </c>
      <c r="O2171" s="2">
        <f t="shared" si="134"/>
        <v>19.337066600000004</v>
      </c>
    </row>
    <row r="2172" spans="1:15">
      <c r="A2172" s="1">
        <v>43508</v>
      </c>
      <c r="B2172" s="4" t="s">
        <v>6</v>
      </c>
      <c r="C2172" s="4" t="s">
        <v>20</v>
      </c>
      <c r="D2172" s="5">
        <v>2019</v>
      </c>
      <c r="E2172" s="5" t="s">
        <v>29</v>
      </c>
      <c r="F2172" s="2">
        <v>21.08</v>
      </c>
      <c r="G2172" s="2">
        <v>21.212667</v>
      </c>
      <c r="H2172" s="2">
        <v>20.641332999999999</v>
      </c>
      <c r="I2172" s="2">
        <v>20.787333</v>
      </c>
      <c r="J2172" s="2">
        <v>20.787333</v>
      </c>
      <c r="K2172" s="3">
        <v>82764000</v>
      </c>
      <c r="L2172" s="6">
        <f t="shared" si="135"/>
        <v>-3.2924816219561384E-3</v>
      </c>
      <c r="M2172" s="7">
        <f t="shared" si="133"/>
        <v>12.051901621619585</v>
      </c>
      <c r="N2172" s="2">
        <f t="shared" si="132"/>
        <v>20.295809285714288</v>
      </c>
      <c r="O2172" s="2">
        <f t="shared" si="134"/>
        <v>19.236911033333332</v>
      </c>
    </row>
    <row r="2173" spans="1:15">
      <c r="A2173" s="1">
        <v>43509</v>
      </c>
      <c r="B2173" s="4" t="s">
        <v>7</v>
      </c>
      <c r="C2173" s="4" t="s">
        <v>20</v>
      </c>
      <c r="D2173" s="5">
        <v>2019</v>
      </c>
      <c r="E2173" s="5" t="s">
        <v>29</v>
      </c>
      <c r="F2173" s="2">
        <v>20.823333999999999</v>
      </c>
      <c r="G2173" s="2">
        <v>20.85</v>
      </c>
      <c r="H2173" s="2">
        <v>20.371331999999999</v>
      </c>
      <c r="I2173" s="2">
        <v>20.544665999999999</v>
      </c>
      <c r="J2173" s="2">
        <v>20.544665999999999</v>
      </c>
      <c r="K2173" s="3">
        <v>77124000</v>
      </c>
      <c r="L2173" s="6">
        <f t="shared" si="135"/>
        <v>-1.1673791919338612E-2</v>
      </c>
      <c r="M2173" s="7">
        <f t="shared" si="133"/>
        <v>11.899536437937119</v>
      </c>
      <c r="N2173" s="2">
        <f t="shared" si="132"/>
        <v>20.132952142857143</v>
      </c>
      <c r="O2173" s="2">
        <f t="shared" si="134"/>
        <v>19.154733299999997</v>
      </c>
    </row>
    <row r="2174" spans="1:15">
      <c r="A2174" s="1">
        <v>43510</v>
      </c>
      <c r="B2174" s="4" t="s">
        <v>8</v>
      </c>
      <c r="C2174" s="4" t="s">
        <v>20</v>
      </c>
      <c r="D2174" s="5">
        <v>2019</v>
      </c>
      <c r="E2174" s="5" t="s">
        <v>29</v>
      </c>
      <c r="F2174" s="2">
        <v>20.225332000000002</v>
      </c>
      <c r="G2174" s="2">
        <v>20.451332000000001</v>
      </c>
      <c r="H2174" s="2">
        <v>20.066668</v>
      </c>
      <c r="I2174" s="2">
        <v>20.251332999999999</v>
      </c>
      <c r="J2174" s="2">
        <v>20.251332999999999</v>
      </c>
      <c r="K2174" s="3">
        <v>78012000</v>
      </c>
      <c r="L2174" s="6">
        <f t="shared" si="135"/>
        <v>-1.4277817901736661E-2</v>
      </c>
      <c r="M2174" s="7">
        <f t="shared" si="133"/>
        <v>11.715359205659437</v>
      </c>
      <c r="N2174" s="2">
        <f t="shared" si="132"/>
        <v>20.043428285714288</v>
      </c>
      <c r="O2174" s="2">
        <f t="shared" si="134"/>
        <v>19.089066666666668</v>
      </c>
    </row>
    <row r="2175" spans="1:15">
      <c r="A2175" s="1">
        <v>43511</v>
      </c>
      <c r="B2175" s="4" t="s">
        <v>9</v>
      </c>
      <c r="C2175" s="4" t="s">
        <v>20</v>
      </c>
      <c r="D2175" s="5">
        <v>2019</v>
      </c>
      <c r="E2175" s="5" t="s">
        <v>29</v>
      </c>
      <c r="F2175" s="2">
        <v>20.299999</v>
      </c>
      <c r="G2175" s="2">
        <v>20.533332999999999</v>
      </c>
      <c r="H2175" s="2">
        <v>20.260000000000002</v>
      </c>
      <c r="I2175" s="2">
        <v>20.525333</v>
      </c>
      <c r="J2175" s="2">
        <v>20.525333</v>
      </c>
      <c r="K2175" s="3">
        <v>58573500</v>
      </c>
      <c r="L2175" s="6">
        <f t="shared" si="135"/>
        <v>1.3529973557790044E-2</v>
      </c>
      <c r="M2175" s="7">
        <f t="shared" si="133"/>
        <v>11.887397679489812</v>
      </c>
      <c r="N2175" s="2">
        <f t="shared" si="132"/>
        <v>19.987142428571424</v>
      </c>
      <c r="O2175" s="2">
        <f t="shared" si="134"/>
        <v>19.035933333333332</v>
      </c>
    </row>
    <row r="2176" spans="1:15">
      <c r="A2176" s="1">
        <v>43515</v>
      </c>
      <c r="B2176" s="4" t="s">
        <v>6</v>
      </c>
      <c r="C2176" s="4" t="s">
        <v>20</v>
      </c>
      <c r="D2176" s="5">
        <v>2019</v>
      </c>
      <c r="E2176" s="5" t="s">
        <v>29</v>
      </c>
      <c r="F2176" s="2">
        <v>20.437332000000001</v>
      </c>
      <c r="G2176" s="2">
        <v>20.769333</v>
      </c>
      <c r="H2176" s="2">
        <v>20.364668000000002</v>
      </c>
      <c r="I2176" s="2">
        <v>20.375999</v>
      </c>
      <c r="J2176" s="2">
        <v>20.375999</v>
      </c>
      <c r="K2176" s="3">
        <v>62526000</v>
      </c>
      <c r="L2176" s="6">
        <f t="shared" si="135"/>
        <v>-7.2755945055799891E-3</v>
      </c>
      <c r="M2176" s="7">
        <f t="shared" si="133"/>
        <v>11.793634199741691</v>
      </c>
      <c r="N2176" s="2">
        <f t="shared" si="132"/>
        <v>20.052476000000002</v>
      </c>
      <c r="O2176" s="2">
        <f t="shared" si="134"/>
        <v>18.994377800000006</v>
      </c>
    </row>
    <row r="2177" spans="1:15">
      <c r="A2177" s="1">
        <v>43516</v>
      </c>
      <c r="B2177" s="4" t="s">
        <v>7</v>
      </c>
      <c r="C2177" s="4" t="s">
        <v>20</v>
      </c>
      <c r="D2177" s="5">
        <v>2019</v>
      </c>
      <c r="E2177" s="5" t="s">
        <v>29</v>
      </c>
      <c r="F2177" s="2">
        <v>20.294001000000002</v>
      </c>
      <c r="G2177" s="2">
        <v>20.420000000000002</v>
      </c>
      <c r="H2177" s="2">
        <v>19.933332</v>
      </c>
      <c r="I2177" s="2">
        <v>20.170667999999999</v>
      </c>
      <c r="J2177" s="2">
        <v>20.170667999999999</v>
      </c>
      <c r="K2177" s="3">
        <v>107131500</v>
      </c>
      <c r="L2177" s="6">
        <f t="shared" si="135"/>
        <v>-1.0077101004961821E-2</v>
      </c>
      <c r="M2177" s="7">
        <f t="shared" si="133"/>
        <v>11.664711455690361</v>
      </c>
      <c r="N2177" s="2">
        <f t="shared" si="132"/>
        <v>20.188095142857144</v>
      </c>
      <c r="O2177" s="2">
        <f t="shared" si="134"/>
        <v>18.950466700000007</v>
      </c>
    </row>
    <row r="2178" spans="1:15">
      <c r="A2178" s="1">
        <v>43517</v>
      </c>
      <c r="B2178" s="4" t="s">
        <v>8</v>
      </c>
      <c r="C2178" s="4" t="s">
        <v>20</v>
      </c>
      <c r="D2178" s="5">
        <v>2019</v>
      </c>
      <c r="E2178" s="5" t="s">
        <v>29</v>
      </c>
      <c r="F2178" s="2">
        <v>20.120667000000001</v>
      </c>
      <c r="G2178" s="2">
        <v>20.216000000000001</v>
      </c>
      <c r="H2178" s="2">
        <v>19.366667</v>
      </c>
      <c r="I2178" s="2">
        <v>19.415333</v>
      </c>
      <c r="J2178" s="2">
        <v>19.415333</v>
      </c>
      <c r="K2178" s="3">
        <v>133638000</v>
      </c>
      <c r="L2178" s="6">
        <f t="shared" si="135"/>
        <v>-3.7447198079904882E-2</v>
      </c>
      <c r="M2178" s="7">
        <f t="shared" si="133"/>
        <v>11.190453497184283</v>
      </c>
      <c r="N2178" s="2">
        <f t="shared" ref="N2178:N2241" si="136">AVERAGE(I2178:I2184)</f>
        <v>20.114094857142856</v>
      </c>
      <c r="O2178" s="2">
        <f t="shared" si="134"/>
        <v>18.926577766666664</v>
      </c>
    </row>
    <row r="2179" spans="1:15">
      <c r="A2179" s="1">
        <v>43518</v>
      </c>
      <c r="B2179" s="4" t="s">
        <v>9</v>
      </c>
      <c r="C2179" s="4" t="s">
        <v>20</v>
      </c>
      <c r="D2179" s="5">
        <v>2019</v>
      </c>
      <c r="E2179" s="5" t="s">
        <v>29</v>
      </c>
      <c r="F2179" s="2">
        <v>19.632667999999999</v>
      </c>
      <c r="G2179" s="2">
        <v>19.766666000000001</v>
      </c>
      <c r="H2179" s="2">
        <v>19.473333</v>
      </c>
      <c r="I2179" s="2">
        <v>19.647333</v>
      </c>
      <c r="J2179" s="2">
        <v>19.647333</v>
      </c>
      <c r="K2179" s="3">
        <v>86109000</v>
      </c>
      <c r="L2179" s="6">
        <f t="shared" si="135"/>
        <v>1.19493186132836E-2</v>
      </c>
      <c r="M2179" s="7">
        <f t="shared" ref="M2179:M2242" si="137">I2179/$I$2-1</f>
        <v>11.336121110062555</v>
      </c>
      <c r="N2179" s="2">
        <f t="shared" si="136"/>
        <v>20.058190142857143</v>
      </c>
      <c r="O2179" s="2">
        <f t="shared" ref="O2179:O2242" si="138">AVERAGE(I2179:I2208)</f>
        <v>18.874466633333334</v>
      </c>
    </row>
    <row r="2180" spans="1:15">
      <c r="A2180" s="1">
        <v>43521</v>
      </c>
      <c r="B2180" s="4" t="s">
        <v>10</v>
      </c>
      <c r="C2180" s="4" t="s">
        <v>20</v>
      </c>
      <c r="D2180" s="5">
        <v>2019</v>
      </c>
      <c r="E2180" s="5" t="s">
        <v>29</v>
      </c>
      <c r="F2180" s="2">
        <v>19.860665999999998</v>
      </c>
      <c r="G2180" s="2">
        <v>20.193332999999999</v>
      </c>
      <c r="H2180" s="2">
        <v>19.799999</v>
      </c>
      <c r="I2180" s="2">
        <v>19.917998999999998</v>
      </c>
      <c r="J2180" s="2">
        <v>19.917998999999998</v>
      </c>
      <c r="K2180" s="3">
        <v>99397500</v>
      </c>
      <c r="L2180" s="6">
        <f t="shared" ref="L2180:L2243" si="139">(J2180-J2179)/J2179</f>
        <v>1.3776220925252223E-2</v>
      </c>
      <c r="M2180" s="7">
        <f t="shared" si="137"/>
        <v>11.506066239835445</v>
      </c>
      <c r="N2180" s="2">
        <f t="shared" si="136"/>
        <v>19.885142714285713</v>
      </c>
      <c r="O2180" s="2">
        <f t="shared" si="138"/>
        <v>18.830577766666668</v>
      </c>
    </row>
    <row r="2181" spans="1:15">
      <c r="A2181" s="1">
        <v>43522</v>
      </c>
      <c r="B2181" s="4" t="s">
        <v>6</v>
      </c>
      <c r="C2181" s="4" t="s">
        <v>20</v>
      </c>
      <c r="D2181" s="5">
        <v>2019</v>
      </c>
      <c r="E2181" s="5" t="s">
        <v>29</v>
      </c>
      <c r="F2181" s="2">
        <v>19.481332999999999</v>
      </c>
      <c r="G2181" s="2">
        <v>20.134001000000001</v>
      </c>
      <c r="H2181" s="2">
        <v>19.251332999999999</v>
      </c>
      <c r="I2181" s="2">
        <v>19.857332</v>
      </c>
      <c r="J2181" s="2">
        <v>19.857332</v>
      </c>
      <c r="K2181" s="3">
        <v>128737500</v>
      </c>
      <c r="L2181" s="6">
        <f t="shared" si="139"/>
        <v>-3.0458380884545028E-3</v>
      </c>
      <c r="M2181" s="7">
        <f t="shared" si="137"/>
        <v>11.467974786945419</v>
      </c>
      <c r="N2181" s="2">
        <f t="shared" si="136"/>
        <v>19.670571428571431</v>
      </c>
      <c r="O2181" s="2">
        <f t="shared" si="138"/>
        <v>18.773755566666672</v>
      </c>
    </row>
    <row r="2182" spans="1:15">
      <c r="A2182" s="1">
        <v>43523</v>
      </c>
      <c r="B2182" s="4" t="s">
        <v>7</v>
      </c>
      <c r="C2182" s="4" t="s">
        <v>20</v>
      </c>
      <c r="D2182" s="5">
        <v>2019</v>
      </c>
      <c r="E2182" s="5" t="s">
        <v>29</v>
      </c>
      <c r="F2182" s="2">
        <v>20.118668</v>
      </c>
      <c r="G2182" s="2">
        <v>21.086666000000001</v>
      </c>
      <c r="H2182" s="2">
        <v>20.036667000000001</v>
      </c>
      <c r="I2182" s="2">
        <v>20.982668</v>
      </c>
      <c r="J2182" s="2">
        <v>20.982668</v>
      </c>
      <c r="K2182" s="3">
        <v>167758500</v>
      </c>
      <c r="L2182" s="6">
        <f t="shared" si="139"/>
        <v>5.6671057320288584E-2</v>
      </c>
      <c r="M2182" s="7">
        <f t="shared" si="137"/>
        <v>12.174548100764316</v>
      </c>
      <c r="N2182" s="2">
        <f t="shared" si="136"/>
        <v>19.468000142857143</v>
      </c>
      <c r="O2182" s="2">
        <f t="shared" si="138"/>
        <v>18.716977800000002</v>
      </c>
    </row>
    <row r="2183" spans="1:15">
      <c r="A2183" s="1">
        <v>43524</v>
      </c>
      <c r="B2183" s="4" t="s">
        <v>8</v>
      </c>
      <c r="C2183" s="4" t="s">
        <v>20</v>
      </c>
      <c r="D2183" s="5">
        <v>2019</v>
      </c>
      <c r="E2183" s="5" t="s">
        <v>29</v>
      </c>
      <c r="F2183" s="2">
        <v>21.261333</v>
      </c>
      <c r="G2183" s="2">
        <v>21.333331999999999</v>
      </c>
      <c r="H2183" s="2">
        <v>20.720666999999999</v>
      </c>
      <c r="I2183" s="2">
        <v>21.325333000000001</v>
      </c>
      <c r="J2183" s="2">
        <v>21.325333000000001</v>
      </c>
      <c r="K2183" s="3">
        <v>157810500</v>
      </c>
      <c r="L2183" s="6">
        <f t="shared" si="139"/>
        <v>1.6330859354968596E-2</v>
      </c>
      <c r="M2183" s="7">
        <f t="shared" si="137"/>
        <v>12.389699792863166</v>
      </c>
      <c r="N2183" s="2">
        <f t="shared" si="136"/>
        <v>19.176571428571428</v>
      </c>
      <c r="O2183" s="2">
        <f t="shared" si="138"/>
        <v>18.631022166666671</v>
      </c>
    </row>
    <row r="2184" spans="1:15">
      <c r="A2184" s="1">
        <v>43525</v>
      </c>
      <c r="B2184" s="4" t="s">
        <v>9</v>
      </c>
      <c r="C2184" s="4" t="s">
        <v>21</v>
      </c>
      <c r="D2184" s="5">
        <v>2019</v>
      </c>
      <c r="E2184" s="5" t="s">
        <v>29</v>
      </c>
      <c r="F2184" s="2">
        <v>20.462667</v>
      </c>
      <c r="G2184" s="2">
        <v>20.475332000000002</v>
      </c>
      <c r="H2184" s="2">
        <v>19.459999</v>
      </c>
      <c r="I2184" s="2">
        <v>19.652666</v>
      </c>
      <c r="J2184" s="2">
        <v>19.652666</v>
      </c>
      <c r="K2184" s="3">
        <v>343671000</v>
      </c>
      <c r="L2184" s="6">
        <f t="shared" si="139"/>
        <v>-7.8435680230644025E-2</v>
      </c>
      <c r="M2184" s="7">
        <f t="shared" si="137"/>
        <v>11.33946958152583</v>
      </c>
      <c r="N2184" s="2">
        <f t="shared" si="136"/>
        <v>18.900762000000004</v>
      </c>
      <c r="O2184" s="2">
        <f t="shared" si="138"/>
        <v>18.516666633333333</v>
      </c>
    </row>
    <row r="2185" spans="1:15">
      <c r="A2185" s="1">
        <v>43528</v>
      </c>
      <c r="B2185" s="4" t="s">
        <v>10</v>
      </c>
      <c r="C2185" s="4" t="s">
        <v>21</v>
      </c>
      <c r="D2185" s="5">
        <v>2019</v>
      </c>
      <c r="E2185" s="5" t="s">
        <v>29</v>
      </c>
      <c r="F2185" s="2">
        <v>19.874666000000001</v>
      </c>
      <c r="G2185" s="2">
        <v>19.933332</v>
      </c>
      <c r="H2185" s="2">
        <v>18.851998999999999</v>
      </c>
      <c r="I2185" s="2">
        <v>19.024000000000001</v>
      </c>
      <c r="J2185" s="2">
        <v>19.024000000000001</v>
      </c>
      <c r="K2185" s="3">
        <v>256452000</v>
      </c>
      <c r="L2185" s="6">
        <f t="shared" si="139"/>
        <v>-3.1988840598013477E-2</v>
      </c>
      <c r="M2185" s="7">
        <f t="shared" si="137"/>
        <v>10.944744256018364</v>
      </c>
      <c r="N2185" s="2">
        <f t="shared" si="136"/>
        <v>18.791905000000003</v>
      </c>
      <c r="O2185" s="2">
        <f t="shared" si="138"/>
        <v>18.456466633333331</v>
      </c>
    </row>
    <row r="2186" spans="1:15">
      <c r="A2186" s="1">
        <v>43529</v>
      </c>
      <c r="B2186" s="4" t="s">
        <v>6</v>
      </c>
      <c r="C2186" s="4" t="s">
        <v>21</v>
      </c>
      <c r="D2186" s="5">
        <v>2019</v>
      </c>
      <c r="E2186" s="5" t="s">
        <v>29</v>
      </c>
      <c r="F2186" s="2">
        <v>18.799999</v>
      </c>
      <c r="G2186" s="2">
        <v>18.933332</v>
      </c>
      <c r="H2186" s="2">
        <v>18.006665999999999</v>
      </c>
      <c r="I2186" s="2">
        <v>18.436001000000001</v>
      </c>
      <c r="J2186" s="2">
        <v>18.436001000000001</v>
      </c>
      <c r="K2186" s="3">
        <v>281470500</v>
      </c>
      <c r="L2186" s="6">
        <f t="shared" si="139"/>
        <v>-3.0908273759461726E-2</v>
      </c>
      <c r="M2186" s="7">
        <f t="shared" si="137"/>
        <v>10.575552830566592</v>
      </c>
      <c r="N2186" s="2">
        <f t="shared" si="136"/>
        <v>18.826190714285719</v>
      </c>
      <c r="O2186" s="2">
        <f t="shared" si="138"/>
        <v>18.414288866666663</v>
      </c>
    </row>
    <row r="2187" spans="1:15">
      <c r="A2187" s="1">
        <v>43530</v>
      </c>
      <c r="B2187" s="4" t="s">
        <v>7</v>
      </c>
      <c r="C2187" s="4" t="s">
        <v>21</v>
      </c>
      <c r="D2187" s="5">
        <v>2019</v>
      </c>
      <c r="E2187" s="5" t="s">
        <v>29</v>
      </c>
      <c r="F2187" s="2">
        <v>18.431999000000001</v>
      </c>
      <c r="G2187" s="2">
        <v>18.767332</v>
      </c>
      <c r="H2187" s="2">
        <v>18.292667000000002</v>
      </c>
      <c r="I2187" s="2">
        <v>18.416</v>
      </c>
      <c r="J2187" s="2">
        <v>18.416</v>
      </c>
      <c r="K2187" s="3">
        <v>155032500</v>
      </c>
      <c r="L2187" s="6">
        <f t="shared" si="139"/>
        <v>-1.0848882032497504E-3</v>
      </c>
      <c r="M2187" s="7">
        <f t="shared" si="137"/>
        <v>10.562994649854614</v>
      </c>
      <c r="N2187" s="2">
        <f t="shared" si="136"/>
        <v>18.954000142857144</v>
      </c>
      <c r="O2187" s="2">
        <f t="shared" si="138"/>
        <v>18.407222199999996</v>
      </c>
    </row>
    <row r="2188" spans="1:15">
      <c r="A2188" s="1">
        <v>43531</v>
      </c>
      <c r="B2188" s="4" t="s">
        <v>8</v>
      </c>
      <c r="C2188" s="4" t="s">
        <v>21</v>
      </c>
      <c r="D2188" s="5">
        <v>2019</v>
      </c>
      <c r="E2188" s="5" t="s">
        <v>29</v>
      </c>
      <c r="F2188" s="2">
        <v>18.589333</v>
      </c>
      <c r="G2188" s="2">
        <v>18.98</v>
      </c>
      <c r="H2188" s="2">
        <v>18.283332999999999</v>
      </c>
      <c r="I2188" s="2">
        <v>18.439333000000001</v>
      </c>
      <c r="J2188" s="2">
        <v>18.439333000000001</v>
      </c>
      <c r="K2188" s="3">
        <v>141637500</v>
      </c>
      <c r="L2188" s="6">
        <f t="shared" si="139"/>
        <v>1.2669960903562629E-3</v>
      </c>
      <c r="M2188" s="7">
        <f t="shared" si="137"/>
        <v>10.57764491886879</v>
      </c>
      <c r="N2188" s="2">
        <f t="shared" si="136"/>
        <v>18.946285857142858</v>
      </c>
      <c r="O2188" s="2">
        <f t="shared" si="138"/>
        <v>18.396088899999999</v>
      </c>
    </row>
    <row r="2189" spans="1:15">
      <c r="A2189" s="1">
        <v>43532</v>
      </c>
      <c r="B2189" s="4" t="s">
        <v>9</v>
      </c>
      <c r="C2189" s="4" t="s">
        <v>21</v>
      </c>
      <c r="D2189" s="5">
        <v>2019</v>
      </c>
      <c r="E2189" s="5" t="s">
        <v>29</v>
      </c>
      <c r="F2189" s="2">
        <v>18.460667000000001</v>
      </c>
      <c r="G2189" s="2">
        <v>19.039332999999999</v>
      </c>
      <c r="H2189" s="2">
        <v>18.392668</v>
      </c>
      <c r="I2189" s="2">
        <v>18.942667</v>
      </c>
      <c r="J2189" s="2">
        <v>18.942667</v>
      </c>
      <c r="K2189" s="3">
        <v>132294000</v>
      </c>
      <c r="L2189" s="6">
        <f t="shared" si="139"/>
        <v>2.7296757426095553E-2</v>
      </c>
      <c r="M2189" s="7">
        <f t="shared" si="137"/>
        <v>10.89367708378462</v>
      </c>
      <c r="N2189" s="2">
        <f t="shared" si="136"/>
        <v>18.878666857142857</v>
      </c>
      <c r="O2189" s="2">
        <f t="shared" si="138"/>
        <v>18.388688899999998</v>
      </c>
    </row>
    <row r="2190" spans="1:15">
      <c r="A2190" s="1">
        <v>43535</v>
      </c>
      <c r="B2190" s="4" t="s">
        <v>10</v>
      </c>
      <c r="C2190" s="4" t="s">
        <v>21</v>
      </c>
      <c r="D2190" s="5">
        <v>2019</v>
      </c>
      <c r="E2190" s="5" t="s">
        <v>29</v>
      </c>
      <c r="F2190" s="2">
        <v>18.901333000000001</v>
      </c>
      <c r="G2190" s="2">
        <v>19.418666999999999</v>
      </c>
      <c r="H2190" s="2">
        <v>18.700001</v>
      </c>
      <c r="I2190" s="2">
        <v>19.394666999999998</v>
      </c>
      <c r="J2190" s="2">
        <v>19.394666999999998</v>
      </c>
      <c r="K2190" s="3">
        <v>110884500</v>
      </c>
      <c r="L2190" s="6">
        <f t="shared" si="139"/>
        <v>2.3861476316930356E-2</v>
      </c>
      <c r="M2190" s="7">
        <f t="shared" si="137"/>
        <v>11.177477777840565</v>
      </c>
      <c r="N2190" s="2">
        <f t="shared" si="136"/>
        <v>18.719904857142858</v>
      </c>
      <c r="O2190" s="2">
        <f t="shared" si="138"/>
        <v>18.341155533333335</v>
      </c>
    </row>
    <row r="2191" spans="1:15">
      <c r="A2191" s="1">
        <v>43536</v>
      </c>
      <c r="B2191" s="4" t="s">
        <v>6</v>
      </c>
      <c r="C2191" s="4" t="s">
        <v>21</v>
      </c>
      <c r="D2191" s="5">
        <v>2019</v>
      </c>
      <c r="E2191" s="5" t="s">
        <v>29</v>
      </c>
      <c r="F2191" s="2">
        <v>19.099333000000001</v>
      </c>
      <c r="G2191" s="2">
        <v>19.204666</v>
      </c>
      <c r="H2191" s="2">
        <v>18.737333</v>
      </c>
      <c r="I2191" s="2">
        <v>18.890667000000001</v>
      </c>
      <c r="J2191" s="2">
        <v>18.890667000000001</v>
      </c>
      <c r="K2191" s="3">
        <v>112561500</v>
      </c>
      <c r="L2191" s="6">
        <f t="shared" si="139"/>
        <v>-2.598652505866679E-2</v>
      </c>
      <c r="M2191" s="7">
        <f t="shared" si="137"/>
        <v>10.861027446415353</v>
      </c>
      <c r="N2191" s="2">
        <f t="shared" si="136"/>
        <v>18.554952428571429</v>
      </c>
      <c r="O2191" s="2">
        <f t="shared" si="138"/>
        <v>18.281111033333335</v>
      </c>
    </row>
    <row r="2192" spans="1:15">
      <c r="A2192" s="1">
        <v>43537</v>
      </c>
      <c r="B2192" s="4" t="s">
        <v>7</v>
      </c>
      <c r="C2192" s="4" t="s">
        <v>21</v>
      </c>
      <c r="D2192" s="5">
        <v>2019</v>
      </c>
      <c r="E2192" s="5" t="s">
        <v>29</v>
      </c>
      <c r="F2192" s="2">
        <v>18.926666000000001</v>
      </c>
      <c r="G2192" s="2">
        <v>19.466000000000001</v>
      </c>
      <c r="H2192" s="2">
        <v>18.846665999999999</v>
      </c>
      <c r="I2192" s="2">
        <v>19.263999999999999</v>
      </c>
      <c r="J2192" s="2">
        <v>19.263999999999999</v>
      </c>
      <c r="K2192" s="3">
        <v>102670500</v>
      </c>
      <c r="L2192" s="6">
        <f t="shared" si="139"/>
        <v>1.9762827855681262E-2</v>
      </c>
      <c r="M2192" s="7">
        <f t="shared" si="137"/>
        <v>11.09543489003037</v>
      </c>
      <c r="N2192" s="2">
        <f t="shared" si="136"/>
        <v>18.466000000000001</v>
      </c>
      <c r="O2192" s="2">
        <f t="shared" si="138"/>
        <v>18.226222099999998</v>
      </c>
    </row>
    <row r="2193" spans="1:15">
      <c r="A2193" s="1">
        <v>43538</v>
      </c>
      <c r="B2193" s="4" t="s">
        <v>8</v>
      </c>
      <c r="C2193" s="4" t="s">
        <v>21</v>
      </c>
      <c r="D2193" s="5">
        <v>2019</v>
      </c>
      <c r="E2193" s="5" t="s">
        <v>29</v>
      </c>
      <c r="F2193" s="2">
        <v>19.496668</v>
      </c>
      <c r="G2193" s="2">
        <v>19.692667</v>
      </c>
      <c r="H2193" s="2">
        <v>19.219334</v>
      </c>
      <c r="I2193" s="2">
        <v>19.330666999999998</v>
      </c>
      <c r="J2193" s="2">
        <v>19.330666999999998</v>
      </c>
      <c r="K2193" s="3">
        <v>106551000</v>
      </c>
      <c r="L2193" s="6">
        <f t="shared" si="139"/>
        <v>3.4607039036544294E-3</v>
      </c>
      <c r="M2193" s="7">
        <f t="shared" si="137"/>
        <v>11.137293608770696</v>
      </c>
      <c r="N2193" s="2">
        <f t="shared" si="136"/>
        <v>18.233333142857141</v>
      </c>
      <c r="O2193" s="2">
        <f t="shared" si="138"/>
        <v>18.134377666666662</v>
      </c>
    </row>
    <row r="2194" spans="1:15">
      <c r="A2194" s="1">
        <v>43539</v>
      </c>
      <c r="B2194" s="4" t="s">
        <v>9</v>
      </c>
      <c r="C2194" s="4" t="s">
        <v>21</v>
      </c>
      <c r="D2194" s="5">
        <v>2019</v>
      </c>
      <c r="E2194" s="5" t="s">
        <v>29</v>
      </c>
      <c r="F2194" s="2">
        <v>18.900666999999999</v>
      </c>
      <c r="G2194" s="2">
        <v>18.914667000000001</v>
      </c>
      <c r="H2194" s="2">
        <v>18.293333000000001</v>
      </c>
      <c r="I2194" s="2">
        <v>18.361999999999998</v>
      </c>
      <c r="J2194" s="2">
        <v>18.361999999999998</v>
      </c>
      <c r="K2194" s="3">
        <v>221782500</v>
      </c>
      <c r="L2194" s="6">
        <f t="shared" si="139"/>
        <v>-5.0110376429328592E-2</v>
      </c>
      <c r="M2194" s="7">
        <f t="shared" si="137"/>
        <v>10.529089257201912</v>
      </c>
      <c r="N2194" s="2">
        <f t="shared" si="136"/>
        <v>17.951999857142855</v>
      </c>
      <c r="O2194" s="2">
        <f t="shared" si="138"/>
        <v>18.012555433333329</v>
      </c>
    </row>
    <row r="2195" spans="1:15">
      <c r="A2195" s="1">
        <v>43542</v>
      </c>
      <c r="B2195" s="4" t="s">
        <v>10</v>
      </c>
      <c r="C2195" s="4" t="s">
        <v>21</v>
      </c>
      <c r="D2195" s="5">
        <v>2019</v>
      </c>
      <c r="E2195" s="5" t="s">
        <v>29</v>
      </c>
      <c r="F2195" s="2">
        <v>18.399999999999999</v>
      </c>
      <c r="G2195" s="2">
        <v>18.536667000000001</v>
      </c>
      <c r="H2195" s="2">
        <v>17.82</v>
      </c>
      <c r="I2195" s="2">
        <v>17.966000000000001</v>
      </c>
      <c r="J2195" s="2">
        <v>17.966000000000001</v>
      </c>
      <c r="K2195" s="3">
        <v>154215000</v>
      </c>
      <c r="L2195" s="6">
        <f t="shared" si="139"/>
        <v>-2.1566278183204297E-2</v>
      </c>
      <c r="M2195" s="7">
        <f t="shared" si="137"/>
        <v>10.280449711082104</v>
      </c>
      <c r="N2195" s="2">
        <f t="shared" si="136"/>
        <v>17.879047571428572</v>
      </c>
      <c r="O2195" s="2">
        <f t="shared" si="138"/>
        <v>17.937088766666662</v>
      </c>
    </row>
    <row r="2196" spans="1:15">
      <c r="A2196" s="1">
        <v>43543</v>
      </c>
      <c r="B2196" s="4" t="s">
        <v>6</v>
      </c>
      <c r="C2196" s="4" t="s">
        <v>21</v>
      </c>
      <c r="D2196" s="5">
        <v>2019</v>
      </c>
      <c r="E2196" s="5" t="s">
        <v>29</v>
      </c>
      <c r="F2196" s="2">
        <v>17.833331999999999</v>
      </c>
      <c r="G2196" s="2">
        <v>18.219999000000001</v>
      </c>
      <c r="H2196" s="2">
        <v>17.563998999999999</v>
      </c>
      <c r="I2196" s="2">
        <v>17.831333000000001</v>
      </c>
      <c r="J2196" s="2">
        <v>17.831333000000001</v>
      </c>
      <c r="K2196" s="3">
        <v>177009000</v>
      </c>
      <c r="L2196" s="6">
        <f t="shared" si="139"/>
        <v>-7.4956584659913337E-3</v>
      </c>
      <c r="M2196" s="7">
        <f t="shared" si="137"/>
        <v>10.195895312705041</v>
      </c>
      <c r="N2196" s="2">
        <f t="shared" si="136"/>
        <v>17.929904857142855</v>
      </c>
      <c r="O2196" s="2">
        <f t="shared" si="138"/>
        <v>17.868644333333332</v>
      </c>
    </row>
    <row r="2197" spans="1:15">
      <c r="A2197" s="1">
        <v>43544</v>
      </c>
      <c r="B2197" s="4" t="s">
        <v>7</v>
      </c>
      <c r="C2197" s="4" t="s">
        <v>21</v>
      </c>
      <c r="D2197" s="5">
        <v>2019</v>
      </c>
      <c r="E2197" s="5" t="s">
        <v>29</v>
      </c>
      <c r="F2197" s="2">
        <v>17.979334000000001</v>
      </c>
      <c r="G2197" s="2">
        <v>18.331333000000001</v>
      </c>
      <c r="H2197" s="2">
        <v>17.753332</v>
      </c>
      <c r="I2197" s="2">
        <v>18.239999999999998</v>
      </c>
      <c r="J2197" s="2">
        <v>18.239999999999998</v>
      </c>
      <c r="K2197" s="3">
        <v>103623000</v>
      </c>
      <c r="L2197" s="6">
        <f t="shared" si="139"/>
        <v>2.2918477266954614E-2</v>
      </c>
      <c r="M2197" s="7">
        <f t="shared" si="137"/>
        <v>10.452488184912475</v>
      </c>
      <c r="N2197" s="2">
        <f t="shared" si="136"/>
        <v>18.036095428571429</v>
      </c>
      <c r="O2197" s="2">
        <f t="shared" si="138"/>
        <v>17.7942888</v>
      </c>
    </row>
    <row r="2198" spans="1:15">
      <c r="A2198" s="1">
        <v>43545</v>
      </c>
      <c r="B2198" s="4" t="s">
        <v>8</v>
      </c>
      <c r="C2198" s="4" t="s">
        <v>21</v>
      </c>
      <c r="D2198" s="5">
        <v>2019</v>
      </c>
      <c r="E2198" s="5" t="s">
        <v>29</v>
      </c>
      <c r="F2198" s="2">
        <v>18.173331999999998</v>
      </c>
      <c r="G2198" s="2">
        <v>18.43</v>
      </c>
      <c r="H2198" s="2">
        <v>17.896667000000001</v>
      </c>
      <c r="I2198" s="2">
        <v>18.268000000000001</v>
      </c>
      <c r="J2198" s="2">
        <v>18.268000000000001</v>
      </c>
      <c r="K2198" s="3">
        <v>89206500</v>
      </c>
      <c r="L2198" s="6">
        <f t="shared" si="139"/>
        <v>1.5350877192983688E-3</v>
      </c>
      <c r="M2198" s="7">
        <f t="shared" si="137"/>
        <v>10.470068758880544</v>
      </c>
      <c r="N2198" s="2">
        <f t="shared" si="136"/>
        <v>18.09571442857143</v>
      </c>
      <c r="O2198" s="2">
        <f t="shared" si="138"/>
        <v>17.728733233333333</v>
      </c>
    </row>
    <row r="2199" spans="1:15">
      <c r="A2199" s="1">
        <v>43546</v>
      </c>
      <c r="B2199" s="4" t="s">
        <v>9</v>
      </c>
      <c r="C2199" s="4" t="s">
        <v>21</v>
      </c>
      <c r="D2199" s="5">
        <v>2019</v>
      </c>
      <c r="E2199" s="5" t="s">
        <v>29</v>
      </c>
      <c r="F2199" s="2">
        <v>18.172001000000002</v>
      </c>
      <c r="G2199" s="2">
        <v>18.186665999999999</v>
      </c>
      <c r="H2199" s="2">
        <v>17.600000000000001</v>
      </c>
      <c r="I2199" s="2">
        <v>17.635331999999998</v>
      </c>
      <c r="J2199" s="2">
        <v>17.635331999999998</v>
      </c>
      <c r="K2199" s="3">
        <v>131184000</v>
      </c>
      <c r="L2199" s="6">
        <f t="shared" si="139"/>
        <v>-3.4632581563389664E-2</v>
      </c>
      <c r="M2199" s="7">
        <f t="shared" si="137"/>
        <v>10.072830667050926</v>
      </c>
      <c r="N2199" s="2">
        <f t="shared" si="136"/>
        <v>18.240095428571429</v>
      </c>
      <c r="O2199" s="2">
        <f t="shared" si="138"/>
        <v>17.686533266666665</v>
      </c>
    </row>
    <row r="2200" spans="1:15">
      <c r="A2200" s="1">
        <v>43549</v>
      </c>
      <c r="B2200" s="4" t="s">
        <v>10</v>
      </c>
      <c r="C2200" s="4" t="s">
        <v>21</v>
      </c>
      <c r="D2200" s="5">
        <v>2019</v>
      </c>
      <c r="E2200" s="5" t="s">
        <v>29</v>
      </c>
      <c r="F2200" s="2">
        <v>17.313998999999999</v>
      </c>
      <c r="G2200" s="2">
        <v>17.545334</v>
      </c>
      <c r="H2200" s="2">
        <v>16.964001</v>
      </c>
      <c r="I2200" s="2">
        <v>17.361333999999999</v>
      </c>
      <c r="J2200" s="2">
        <v>17.361333999999999</v>
      </c>
      <c r="K2200" s="3">
        <v>153225000</v>
      </c>
      <c r="L2200" s="6">
        <f t="shared" si="139"/>
        <v>-1.5536877899435003E-2</v>
      </c>
      <c r="M2200" s="7">
        <f t="shared" si="137"/>
        <v>9.9007934489758362</v>
      </c>
      <c r="N2200" s="2">
        <f t="shared" si="136"/>
        <v>18.443428857142859</v>
      </c>
      <c r="O2200" s="2">
        <f t="shared" si="138"/>
        <v>17.666111099999991</v>
      </c>
    </row>
    <row r="2201" spans="1:15">
      <c r="A2201" s="1">
        <v>43550</v>
      </c>
      <c r="B2201" s="4" t="s">
        <v>6</v>
      </c>
      <c r="C2201" s="4" t="s">
        <v>21</v>
      </c>
      <c r="D2201" s="5">
        <v>2019</v>
      </c>
      <c r="E2201" s="5" t="s">
        <v>29</v>
      </c>
      <c r="F2201" s="2">
        <v>17.629332999999999</v>
      </c>
      <c r="G2201" s="2">
        <v>18.017332</v>
      </c>
      <c r="H2201" s="2">
        <v>17.628668000000001</v>
      </c>
      <c r="I2201" s="2">
        <v>17.851334000000001</v>
      </c>
      <c r="J2201" s="2">
        <v>17.851334000000001</v>
      </c>
      <c r="K2201" s="3">
        <v>110263500</v>
      </c>
      <c r="L2201" s="6">
        <f t="shared" si="139"/>
        <v>2.8223637653650463E-2</v>
      </c>
      <c r="M2201" s="7">
        <f t="shared" si="137"/>
        <v>10.208453493417018</v>
      </c>
      <c r="N2201" s="2">
        <f t="shared" si="136"/>
        <v>18.742381142857145</v>
      </c>
      <c r="O2201" s="2">
        <f t="shared" si="138"/>
        <v>17.636422200000002</v>
      </c>
    </row>
    <row r="2202" spans="1:15">
      <c r="A2202" s="1">
        <v>43551</v>
      </c>
      <c r="B2202" s="4" t="s">
        <v>7</v>
      </c>
      <c r="C2202" s="4" t="s">
        <v>21</v>
      </c>
      <c r="D2202" s="5">
        <v>2019</v>
      </c>
      <c r="E2202" s="5" t="s">
        <v>29</v>
      </c>
      <c r="F2202" s="2">
        <v>17.916668000000001</v>
      </c>
      <c r="G2202" s="2">
        <v>18.358000000000001</v>
      </c>
      <c r="H2202" s="2">
        <v>17.878668000000001</v>
      </c>
      <c r="I2202" s="2">
        <v>18.322001</v>
      </c>
      <c r="J2202" s="2">
        <v>18.322001</v>
      </c>
      <c r="K2202" s="3">
        <v>131688000</v>
      </c>
      <c r="L2202" s="6">
        <f t="shared" si="139"/>
        <v>2.6365928731152462E-2</v>
      </c>
      <c r="M2202" s="7">
        <f t="shared" si="137"/>
        <v>10.503974779410887</v>
      </c>
      <c r="N2202" s="2">
        <f t="shared" si="136"/>
        <v>18.742476142857146</v>
      </c>
      <c r="O2202" s="2">
        <f t="shared" si="138"/>
        <v>17.585466599999997</v>
      </c>
    </row>
    <row r="2203" spans="1:15">
      <c r="A2203" s="1">
        <v>43552</v>
      </c>
      <c r="B2203" s="4" t="s">
        <v>8</v>
      </c>
      <c r="C2203" s="4" t="s">
        <v>21</v>
      </c>
      <c r="D2203" s="5">
        <v>2019</v>
      </c>
      <c r="E2203" s="5" t="s">
        <v>29</v>
      </c>
      <c r="F2203" s="2">
        <v>18.477333000000002</v>
      </c>
      <c r="G2203" s="2">
        <v>18.688666999999999</v>
      </c>
      <c r="H2203" s="2">
        <v>18.34</v>
      </c>
      <c r="I2203" s="2">
        <v>18.574667000000002</v>
      </c>
      <c r="J2203" s="2">
        <v>18.574667000000002</v>
      </c>
      <c r="K2203" s="3">
        <v>101611500</v>
      </c>
      <c r="L2203" s="6">
        <f t="shared" si="139"/>
        <v>1.3790305982408874E-2</v>
      </c>
      <c r="M2203" s="7">
        <f t="shared" si="137"/>
        <v>10.662618111632877</v>
      </c>
      <c r="N2203" s="2">
        <f t="shared" si="136"/>
        <v>18.743714142857147</v>
      </c>
      <c r="O2203" s="2">
        <f t="shared" si="138"/>
        <v>17.512466566666664</v>
      </c>
    </row>
    <row r="2204" spans="1:15">
      <c r="A2204" s="1">
        <v>43553</v>
      </c>
      <c r="B2204" s="4" t="s">
        <v>9</v>
      </c>
      <c r="C2204" s="4" t="s">
        <v>21</v>
      </c>
      <c r="D2204" s="5">
        <v>2019</v>
      </c>
      <c r="E2204" s="5" t="s">
        <v>29</v>
      </c>
      <c r="F2204" s="2">
        <v>18.579999999999998</v>
      </c>
      <c r="G2204" s="2">
        <v>18.677333999999998</v>
      </c>
      <c r="H2204" s="2">
        <v>18.299999</v>
      </c>
      <c r="I2204" s="2">
        <v>18.657333000000001</v>
      </c>
      <c r="J2204" s="2">
        <v>18.657333000000001</v>
      </c>
      <c r="K2204" s="3">
        <v>89869500</v>
      </c>
      <c r="L2204" s="6">
        <f t="shared" si="139"/>
        <v>4.4504700945648002E-3</v>
      </c>
      <c r="M2204" s="7">
        <f t="shared" si="137"/>
        <v>10.71452224476303</v>
      </c>
      <c r="N2204" s="2">
        <f t="shared" si="136"/>
        <v>18.692095000000002</v>
      </c>
      <c r="O2204" s="2">
        <f t="shared" si="138"/>
        <v>17.425577666666662</v>
      </c>
    </row>
    <row r="2205" spans="1:15">
      <c r="A2205" s="1">
        <v>43556</v>
      </c>
      <c r="B2205" s="4" t="s">
        <v>10</v>
      </c>
      <c r="C2205" s="4" t="s">
        <v>22</v>
      </c>
      <c r="D2205" s="5">
        <v>2019</v>
      </c>
      <c r="E2205" s="5" t="s">
        <v>26</v>
      </c>
      <c r="F2205" s="2">
        <v>18.841332999999999</v>
      </c>
      <c r="G2205" s="2">
        <v>19.280000999999999</v>
      </c>
      <c r="H2205" s="2">
        <v>18.752001</v>
      </c>
      <c r="I2205" s="2">
        <v>19.278666999999999</v>
      </c>
      <c r="J2205" s="2">
        <v>19.278666999999999</v>
      </c>
      <c r="K2205" s="3">
        <v>121656000</v>
      </c>
      <c r="L2205" s="6">
        <f t="shared" si="139"/>
        <v>3.3302401795583393E-2</v>
      </c>
      <c r="M2205" s="7">
        <f t="shared" si="137"/>
        <v>11.104643971401428</v>
      </c>
      <c r="N2205" s="2">
        <f t="shared" si="136"/>
        <v>18.620190142857144</v>
      </c>
      <c r="O2205" s="2">
        <f t="shared" si="138"/>
        <v>17.308133233333329</v>
      </c>
    </row>
    <row r="2206" spans="1:15">
      <c r="A2206" s="1">
        <v>43557</v>
      </c>
      <c r="B2206" s="4" t="s">
        <v>6</v>
      </c>
      <c r="C2206" s="4" t="s">
        <v>22</v>
      </c>
      <c r="D2206" s="5">
        <v>2019</v>
      </c>
      <c r="E2206" s="5" t="s">
        <v>26</v>
      </c>
      <c r="F2206" s="2">
        <v>19.219999000000001</v>
      </c>
      <c r="G2206" s="2">
        <v>19.295999999999999</v>
      </c>
      <c r="H2206" s="2">
        <v>18.925332999999998</v>
      </c>
      <c r="I2206" s="2">
        <v>19.058665999999999</v>
      </c>
      <c r="J2206" s="2">
        <v>19.058665999999999</v>
      </c>
      <c r="K2206" s="3">
        <v>82183500</v>
      </c>
      <c r="L2206" s="6">
        <f t="shared" si="139"/>
        <v>-1.1411629237643864E-2</v>
      </c>
      <c r="M2206" s="7">
        <f t="shared" si="137"/>
        <v>10.966510262346114</v>
      </c>
      <c r="N2206" s="2">
        <f t="shared" si="136"/>
        <v>18.495237571428568</v>
      </c>
      <c r="O2206" s="2">
        <f t="shared" si="138"/>
        <v>17.181755433333329</v>
      </c>
    </row>
    <row r="2207" spans="1:15">
      <c r="A2207" s="1">
        <v>43558</v>
      </c>
      <c r="B2207" s="4" t="s">
        <v>7</v>
      </c>
      <c r="C2207" s="4" t="s">
        <v>22</v>
      </c>
      <c r="D2207" s="5">
        <v>2019</v>
      </c>
      <c r="E2207" s="5" t="s">
        <v>26</v>
      </c>
      <c r="F2207" s="2">
        <v>19.154667</v>
      </c>
      <c r="G2207" s="2">
        <v>19.744667</v>
      </c>
      <c r="H2207" s="2">
        <v>19.144666999999998</v>
      </c>
      <c r="I2207" s="2">
        <v>19.454000000000001</v>
      </c>
      <c r="J2207" s="2">
        <v>19.454000000000001</v>
      </c>
      <c r="K2207" s="3">
        <v>118791000</v>
      </c>
      <c r="L2207" s="6">
        <f t="shared" si="139"/>
        <v>2.0743004783230993E-2</v>
      </c>
      <c r="M2207" s="7">
        <f t="shared" si="137"/>
        <v>11.214731641956542</v>
      </c>
      <c r="N2207" s="2">
        <f t="shared" si="136"/>
        <v>18.328951999999997</v>
      </c>
      <c r="O2207" s="2">
        <f t="shared" si="138"/>
        <v>17.061910999999998</v>
      </c>
    </row>
    <row r="2208" spans="1:15">
      <c r="A2208" s="1">
        <v>43559</v>
      </c>
      <c r="B2208" s="4" t="s">
        <v>8</v>
      </c>
      <c r="C2208" s="4" t="s">
        <v>22</v>
      </c>
      <c r="D2208" s="5">
        <v>2019</v>
      </c>
      <c r="E2208" s="5" t="s">
        <v>26</v>
      </c>
      <c r="F2208" s="2">
        <v>17.459333000000001</v>
      </c>
      <c r="G2208" s="2">
        <v>18.079999999999998</v>
      </c>
      <c r="H2208" s="2">
        <v>17.372667</v>
      </c>
      <c r="I2208" s="2">
        <v>17.851998999999999</v>
      </c>
      <c r="J2208" s="2">
        <v>17.851998999999999</v>
      </c>
      <c r="K2208" s="3">
        <v>355810500</v>
      </c>
      <c r="L2208" s="6">
        <f t="shared" si="139"/>
        <v>-8.2348154621157674E-2</v>
      </c>
      <c r="M2208" s="7">
        <f t="shared" si="137"/>
        <v>10.208871032048757</v>
      </c>
      <c r="N2208" s="2">
        <f t="shared" si="136"/>
        <v>18.099332857142855</v>
      </c>
      <c r="O2208" s="2">
        <f t="shared" si="138"/>
        <v>16.920844333333331</v>
      </c>
    </row>
    <row r="2209" spans="1:15">
      <c r="A2209" s="1">
        <v>43560</v>
      </c>
      <c r="B2209" s="4" t="s">
        <v>9</v>
      </c>
      <c r="C2209" s="4" t="s">
        <v>22</v>
      </c>
      <c r="D2209" s="5">
        <v>2019</v>
      </c>
      <c r="E2209" s="5" t="s">
        <v>26</v>
      </c>
      <c r="F2209" s="2">
        <v>17.990666999999998</v>
      </c>
      <c r="G2209" s="2">
        <v>18.406668</v>
      </c>
      <c r="H2209" s="2">
        <v>17.740666999999998</v>
      </c>
      <c r="I2209" s="2">
        <v>18.330666999999998</v>
      </c>
      <c r="J2209" s="2">
        <v>18.330666999999998</v>
      </c>
      <c r="K2209" s="3">
        <v>195574500</v>
      </c>
      <c r="L2209" s="6">
        <f t="shared" si="139"/>
        <v>2.6813131683460154E-2</v>
      </c>
      <c r="M2209" s="7">
        <f t="shared" si="137"/>
        <v>10.509415967054004</v>
      </c>
      <c r="N2209" s="2">
        <f t="shared" si="136"/>
        <v>18.085999714285713</v>
      </c>
      <c r="O2209" s="2">
        <f t="shared" si="138"/>
        <v>16.794733266666665</v>
      </c>
    </row>
    <row r="2210" spans="1:15">
      <c r="A2210" s="1">
        <v>43563</v>
      </c>
      <c r="B2210" s="4" t="s">
        <v>10</v>
      </c>
      <c r="C2210" s="4" t="s">
        <v>22</v>
      </c>
      <c r="D2210" s="5">
        <v>2019</v>
      </c>
      <c r="E2210" s="5" t="s">
        <v>26</v>
      </c>
      <c r="F2210" s="2">
        <v>18.512667</v>
      </c>
      <c r="G2210" s="2">
        <v>18.743998999999999</v>
      </c>
      <c r="H2210" s="2">
        <v>18.029333000000001</v>
      </c>
      <c r="I2210" s="2">
        <v>18.213332999999999</v>
      </c>
      <c r="J2210" s="2">
        <v>18.213332999999999</v>
      </c>
      <c r="K2210" s="3">
        <v>156156000</v>
      </c>
      <c r="L2210" s="6">
        <f t="shared" si="139"/>
        <v>-6.4009672970437798E-3</v>
      </c>
      <c r="M2210" s="7">
        <f t="shared" si="137"/>
        <v>10.435744571840816</v>
      </c>
      <c r="N2210" s="2">
        <f t="shared" si="136"/>
        <v>18.070761714285716</v>
      </c>
      <c r="O2210" s="2">
        <f t="shared" si="138"/>
        <v>16.640066600000001</v>
      </c>
    </row>
    <row r="2211" spans="1:15">
      <c r="A2211" s="1">
        <v>43564</v>
      </c>
      <c r="B2211" s="4" t="s">
        <v>6</v>
      </c>
      <c r="C2211" s="4" t="s">
        <v>22</v>
      </c>
      <c r="D2211" s="5">
        <v>2019</v>
      </c>
      <c r="E2211" s="5" t="s">
        <v>26</v>
      </c>
      <c r="F2211" s="2">
        <v>18.110001</v>
      </c>
      <c r="G2211" s="2">
        <v>18.333331999999999</v>
      </c>
      <c r="H2211" s="2">
        <v>17.974001000000001</v>
      </c>
      <c r="I2211" s="2">
        <v>18.153998999999999</v>
      </c>
      <c r="J2211" s="2">
        <v>18.153998999999999</v>
      </c>
      <c r="K2211" s="3">
        <v>88560000</v>
      </c>
      <c r="L2211" s="6">
        <f t="shared" si="139"/>
        <v>-3.2577233392701807E-3</v>
      </c>
      <c r="M2211" s="7">
        <f t="shared" si="137"/>
        <v>10.398490079847198</v>
      </c>
      <c r="N2211" s="2">
        <f t="shared" si="136"/>
        <v>18.052</v>
      </c>
      <c r="O2211" s="2">
        <f t="shared" si="138"/>
        <v>16.488688833333335</v>
      </c>
    </row>
    <row r="2212" spans="1:15">
      <c r="A2212" s="1">
        <v>43565</v>
      </c>
      <c r="B2212" s="4" t="s">
        <v>7</v>
      </c>
      <c r="C2212" s="4" t="s">
        <v>22</v>
      </c>
      <c r="D2212" s="5">
        <v>2019</v>
      </c>
      <c r="E2212" s="5" t="s">
        <v>26</v>
      </c>
      <c r="F2212" s="2">
        <v>18.449332999999999</v>
      </c>
      <c r="G2212" s="2">
        <v>18.558665999999999</v>
      </c>
      <c r="H2212" s="2">
        <v>18.192667</v>
      </c>
      <c r="I2212" s="2">
        <v>18.403998999999999</v>
      </c>
      <c r="J2212" s="2">
        <v>18.403998999999999</v>
      </c>
      <c r="K2212" s="3">
        <v>105919500</v>
      </c>
      <c r="L2212" s="6">
        <f t="shared" si="139"/>
        <v>1.3771070495266637E-2</v>
      </c>
      <c r="M2212" s="7">
        <f t="shared" si="137"/>
        <v>10.555459490276371</v>
      </c>
      <c r="N2212" s="2">
        <f t="shared" si="136"/>
        <v>18.061047714285714</v>
      </c>
      <c r="O2212" s="2">
        <f t="shared" si="138"/>
        <v>16.311844433333334</v>
      </c>
    </row>
    <row r="2213" spans="1:15">
      <c r="A2213" s="1">
        <v>43566</v>
      </c>
      <c r="B2213" s="4" t="s">
        <v>8</v>
      </c>
      <c r="C2213" s="4" t="s">
        <v>22</v>
      </c>
      <c r="D2213" s="5">
        <v>2019</v>
      </c>
      <c r="E2213" s="5" t="s">
        <v>26</v>
      </c>
      <c r="F2213" s="2">
        <v>17.886666999999999</v>
      </c>
      <c r="G2213" s="2">
        <v>18.033332999999999</v>
      </c>
      <c r="H2213" s="2">
        <v>17.706666999999999</v>
      </c>
      <c r="I2213" s="2">
        <v>17.894666999999998</v>
      </c>
      <c r="J2213" s="2">
        <v>17.894666999999998</v>
      </c>
      <c r="K2213" s="3">
        <v>147538500</v>
      </c>
      <c r="L2213" s="6">
        <f t="shared" si="139"/>
        <v>-2.767507214057122E-2</v>
      </c>
      <c r="M2213" s="7">
        <f t="shared" si="137"/>
        <v>10.235661315265524</v>
      </c>
      <c r="N2213" s="2">
        <f t="shared" si="136"/>
        <v>17.934285857142857</v>
      </c>
      <c r="O2213" s="2">
        <f t="shared" si="138"/>
        <v>16.132800033333332</v>
      </c>
    </row>
    <row r="2214" spans="1:15">
      <c r="A2214" s="1">
        <v>43567</v>
      </c>
      <c r="B2214" s="4" t="s">
        <v>9</v>
      </c>
      <c r="C2214" s="4" t="s">
        <v>22</v>
      </c>
      <c r="D2214" s="5">
        <v>2019</v>
      </c>
      <c r="E2214" s="5" t="s">
        <v>26</v>
      </c>
      <c r="F2214" s="2">
        <v>18.014668</v>
      </c>
      <c r="G2214" s="2">
        <v>18.129999000000002</v>
      </c>
      <c r="H2214" s="2">
        <v>17.788668000000001</v>
      </c>
      <c r="I2214" s="2">
        <v>17.846665999999999</v>
      </c>
      <c r="J2214" s="2">
        <v>17.846665999999999</v>
      </c>
      <c r="K2214" s="3">
        <v>101190000</v>
      </c>
      <c r="L2214" s="6">
        <f t="shared" si="139"/>
        <v>-2.6824192928540831E-3</v>
      </c>
      <c r="M2214" s="7">
        <f t="shared" si="137"/>
        <v>10.205522560585482</v>
      </c>
      <c r="N2214" s="2">
        <f t="shared" si="136"/>
        <v>17.891238000000001</v>
      </c>
      <c r="O2214" s="2">
        <f t="shared" si="138"/>
        <v>15.959933366666666</v>
      </c>
    </row>
    <row r="2215" spans="1:15">
      <c r="A2215" s="1">
        <v>43570</v>
      </c>
      <c r="B2215" s="4" t="s">
        <v>10</v>
      </c>
      <c r="C2215" s="4" t="s">
        <v>22</v>
      </c>
      <c r="D2215" s="5">
        <v>2019</v>
      </c>
      <c r="E2215" s="5" t="s">
        <v>26</v>
      </c>
      <c r="F2215" s="2">
        <v>17.908667000000001</v>
      </c>
      <c r="G2215" s="2">
        <v>17.925332999999998</v>
      </c>
      <c r="H2215" s="2">
        <v>17.242000999999998</v>
      </c>
      <c r="I2215" s="2">
        <v>17.758666999999999</v>
      </c>
      <c r="J2215" s="2">
        <v>17.758666999999999</v>
      </c>
      <c r="K2215" s="3">
        <v>150579000</v>
      </c>
      <c r="L2215" s="6">
        <f t="shared" si="139"/>
        <v>-4.9308369417570734E-3</v>
      </c>
      <c r="M2215" s="7">
        <f t="shared" si="137"/>
        <v>10.150269955992055</v>
      </c>
      <c r="N2215" s="2">
        <f t="shared" si="136"/>
        <v>17.805142714285715</v>
      </c>
      <c r="O2215" s="2">
        <f t="shared" si="138"/>
        <v>15.784377833333332</v>
      </c>
    </row>
    <row r="2216" spans="1:15">
      <c r="A2216" s="1">
        <v>43571</v>
      </c>
      <c r="B2216" s="4" t="s">
        <v>6</v>
      </c>
      <c r="C2216" s="4" t="s">
        <v>22</v>
      </c>
      <c r="D2216" s="5">
        <v>2019</v>
      </c>
      <c r="E2216" s="5" t="s">
        <v>26</v>
      </c>
      <c r="F2216" s="2">
        <v>17.716667000000001</v>
      </c>
      <c r="G2216" s="2">
        <v>18.333331999999999</v>
      </c>
      <c r="H2216" s="2">
        <v>17.648001000000001</v>
      </c>
      <c r="I2216" s="2">
        <v>18.224001000000001</v>
      </c>
      <c r="J2216" s="2">
        <v>18.224001000000001</v>
      </c>
      <c r="K2216" s="3">
        <v>109093500</v>
      </c>
      <c r="L2216" s="6">
        <f t="shared" si="139"/>
        <v>2.6203205454553666E-2</v>
      </c>
      <c r="M2216" s="7">
        <f t="shared" si="137"/>
        <v>10.442442770522652</v>
      </c>
      <c r="N2216" s="2">
        <f t="shared" si="136"/>
        <v>17.626571285714288</v>
      </c>
      <c r="O2216" s="2">
        <f t="shared" si="138"/>
        <v>15.614333366666667</v>
      </c>
    </row>
    <row r="2217" spans="1:15">
      <c r="A2217" s="1">
        <v>43572</v>
      </c>
      <c r="B2217" s="4" t="s">
        <v>7</v>
      </c>
      <c r="C2217" s="4" t="s">
        <v>22</v>
      </c>
      <c r="D2217" s="5">
        <v>2019</v>
      </c>
      <c r="E2217" s="5" t="s">
        <v>26</v>
      </c>
      <c r="F2217" s="2">
        <v>18.316668</v>
      </c>
      <c r="G2217" s="2">
        <v>18.319331999999999</v>
      </c>
      <c r="H2217" s="2">
        <v>17.902666</v>
      </c>
      <c r="I2217" s="2">
        <v>18.082001000000002</v>
      </c>
      <c r="J2217" s="2">
        <v>18.082001000000002</v>
      </c>
      <c r="K2217" s="3">
        <v>76897500</v>
      </c>
      <c r="L2217" s="6">
        <f t="shared" si="139"/>
        <v>-7.7919223116811424E-3</v>
      </c>
      <c r="M2217" s="7">
        <f t="shared" si="137"/>
        <v>10.353284145398883</v>
      </c>
      <c r="N2217" s="2">
        <f t="shared" si="136"/>
        <v>17.262571142857144</v>
      </c>
      <c r="O2217" s="2">
        <f t="shared" si="138"/>
        <v>15.425133333333331</v>
      </c>
    </row>
    <row r="2218" spans="1:15">
      <c r="A2218" s="1">
        <v>43573</v>
      </c>
      <c r="B2218" s="4" t="s">
        <v>8</v>
      </c>
      <c r="C2218" s="4" t="s">
        <v>22</v>
      </c>
      <c r="D2218" s="5">
        <v>2019</v>
      </c>
      <c r="E2218" s="5" t="s">
        <v>26</v>
      </c>
      <c r="F2218" s="2">
        <v>18.082001000000002</v>
      </c>
      <c r="G2218" s="2">
        <v>18.322666000000002</v>
      </c>
      <c r="H2218" s="2">
        <v>17.983333999999999</v>
      </c>
      <c r="I2218" s="2">
        <v>18.217333</v>
      </c>
      <c r="J2218" s="2">
        <v>18.217333</v>
      </c>
      <c r="K2218" s="3">
        <v>88144500</v>
      </c>
      <c r="L2218" s="6">
        <f t="shared" si="139"/>
        <v>7.4843486625179494E-3</v>
      </c>
      <c r="M2218" s="7">
        <f t="shared" si="137"/>
        <v>10.438256082407685</v>
      </c>
      <c r="N2218" s="2">
        <f t="shared" si="136"/>
        <v>16.979142428571429</v>
      </c>
      <c r="O2218" s="2">
        <f t="shared" si="138"/>
        <v>15.233866633333331</v>
      </c>
    </row>
    <row r="2219" spans="1:15">
      <c r="A2219" s="1">
        <v>43577</v>
      </c>
      <c r="B2219" s="4" t="s">
        <v>10</v>
      </c>
      <c r="C2219" s="4" t="s">
        <v>22</v>
      </c>
      <c r="D2219" s="5">
        <v>2019</v>
      </c>
      <c r="E2219" s="5" t="s">
        <v>26</v>
      </c>
      <c r="F2219" s="2">
        <v>17.933332</v>
      </c>
      <c r="G2219" s="2">
        <v>17.978666</v>
      </c>
      <c r="H2219" s="2">
        <v>17.498667000000001</v>
      </c>
      <c r="I2219" s="2">
        <v>17.516666000000001</v>
      </c>
      <c r="J2219" s="2">
        <v>17.516666000000001</v>
      </c>
      <c r="K2219" s="3">
        <v>182206500</v>
      </c>
      <c r="L2219" s="6">
        <f t="shared" si="139"/>
        <v>-3.8461557462884342E-2</v>
      </c>
      <c r="M2219" s="7">
        <f t="shared" si="137"/>
        <v>9.9983229388189745</v>
      </c>
      <c r="N2219" s="2">
        <f t="shared" si="136"/>
        <v>16.649904428571428</v>
      </c>
      <c r="O2219" s="2">
        <f t="shared" si="138"/>
        <v>15.024333299999999</v>
      </c>
    </row>
    <row r="2220" spans="1:15">
      <c r="A2220" s="1">
        <v>43578</v>
      </c>
      <c r="B2220" s="4" t="s">
        <v>6</v>
      </c>
      <c r="C2220" s="4" t="s">
        <v>22</v>
      </c>
      <c r="D2220" s="5">
        <v>2019</v>
      </c>
      <c r="E2220" s="5" t="s">
        <v>26</v>
      </c>
      <c r="F2220" s="2">
        <v>17.343332</v>
      </c>
      <c r="G2220" s="2">
        <v>17.706666999999999</v>
      </c>
      <c r="H2220" s="2">
        <v>17.049999</v>
      </c>
      <c r="I2220" s="2">
        <v>17.593332</v>
      </c>
      <c r="J2220" s="2">
        <v>17.593332</v>
      </c>
      <c r="K2220" s="3">
        <v>164158500</v>
      </c>
      <c r="L2220" s="6">
        <f t="shared" si="139"/>
        <v>4.3767461228066719E-3</v>
      </c>
      <c r="M2220" s="7">
        <f t="shared" si="137"/>
        <v>10.046459806098827</v>
      </c>
      <c r="N2220" s="2">
        <f t="shared" si="136"/>
        <v>16.376190285714284</v>
      </c>
      <c r="O2220" s="2">
        <f t="shared" si="138"/>
        <v>14.870666666666665</v>
      </c>
    </row>
    <row r="2221" spans="1:15">
      <c r="A2221" s="1">
        <v>43579</v>
      </c>
      <c r="B2221" s="4" t="s">
        <v>7</v>
      </c>
      <c r="C2221" s="4" t="s">
        <v>22</v>
      </c>
      <c r="D2221" s="5">
        <v>2019</v>
      </c>
      <c r="E2221" s="5" t="s">
        <v>26</v>
      </c>
      <c r="F2221" s="2">
        <v>17.59</v>
      </c>
      <c r="G2221" s="2">
        <v>17.687999999999999</v>
      </c>
      <c r="H2221" s="2">
        <v>17.200001</v>
      </c>
      <c r="I2221" s="2">
        <v>17.243998999999999</v>
      </c>
      <c r="J2221" s="2">
        <v>17.243998999999999</v>
      </c>
      <c r="K2221" s="3">
        <v>160912500</v>
      </c>
      <c r="L2221" s="6">
        <f t="shared" si="139"/>
        <v>-1.9855988621143593E-2</v>
      </c>
      <c r="M2221" s="7">
        <f t="shared" si="137"/>
        <v>9.8271214258850073</v>
      </c>
      <c r="N2221" s="2">
        <f t="shared" si="136"/>
        <v>16.187619000000002</v>
      </c>
      <c r="O2221" s="2">
        <f t="shared" si="138"/>
        <v>14.721088933333334</v>
      </c>
    </row>
    <row r="2222" spans="1:15">
      <c r="A2222" s="1">
        <v>43580</v>
      </c>
      <c r="B2222" s="4" t="s">
        <v>8</v>
      </c>
      <c r="C2222" s="4" t="s">
        <v>22</v>
      </c>
      <c r="D2222" s="5">
        <v>2019</v>
      </c>
      <c r="E2222" s="5" t="s">
        <v>26</v>
      </c>
      <c r="F2222" s="2">
        <v>17</v>
      </c>
      <c r="G2222" s="2">
        <v>17.266666000000001</v>
      </c>
      <c r="H2222" s="2">
        <v>16.404667</v>
      </c>
      <c r="I2222" s="2">
        <v>16.508666999999999</v>
      </c>
      <c r="J2222" s="2">
        <v>16.508666999999999</v>
      </c>
      <c r="K2222" s="3">
        <v>327741000</v>
      </c>
      <c r="L2222" s="6">
        <f t="shared" si="139"/>
        <v>-4.264277677121181E-2</v>
      </c>
      <c r="M2222" s="7">
        <f t="shared" si="137"/>
        <v>9.3654229038461896</v>
      </c>
      <c r="N2222" s="2">
        <f t="shared" si="136"/>
        <v>16.153047857142859</v>
      </c>
      <c r="O2222" s="2">
        <f t="shared" si="138"/>
        <v>14.603955633333333</v>
      </c>
    </row>
    <row r="2223" spans="1:15">
      <c r="A2223" s="1">
        <v>43581</v>
      </c>
      <c r="B2223" s="4" t="s">
        <v>9</v>
      </c>
      <c r="C2223" s="4" t="s">
        <v>22</v>
      </c>
      <c r="D2223" s="5">
        <v>2019</v>
      </c>
      <c r="E2223" s="5" t="s">
        <v>26</v>
      </c>
      <c r="F2223" s="2">
        <v>16.433332</v>
      </c>
      <c r="G2223" s="2">
        <v>16.445333000000002</v>
      </c>
      <c r="H2223" s="2">
        <v>15.408666999999999</v>
      </c>
      <c r="I2223" s="2">
        <v>15.676</v>
      </c>
      <c r="J2223" s="2">
        <v>15.676</v>
      </c>
      <c r="K2223" s="3">
        <v>335410500</v>
      </c>
      <c r="L2223" s="6">
        <f t="shared" si="139"/>
        <v>-5.0438172870044505E-2</v>
      </c>
      <c r="M2223" s="7">
        <f t="shared" si="137"/>
        <v>8.8426099115508769</v>
      </c>
      <c r="N2223" s="2">
        <f t="shared" si="136"/>
        <v>16.226476428571427</v>
      </c>
      <c r="O2223" s="2">
        <f t="shared" si="138"/>
        <v>14.508111166666668</v>
      </c>
    </row>
    <row r="2224" spans="1:15">
      <c r="A2224" s="1">
        <v>43584</v>
      </c>
      <c r="B2224" s="4" t="s">
        <v>10</v>
      </c>
      <c r="C2224" s="4" t="s">
        <v>22</v>
      </c>
      <c r="D2224" s="5">
        <v>2019</v>
      </c>
      <c r="E2224" s="5" t="s">
        <v>26</v>
      </c>
      <c r="F2224" s="2">
        <v>15.724</v>
      </c>
      <c r="G2224" s="2">
        <v>16.265332999999998</v>
      </c>
      <c r="H2224" s="2">
        <v>15.478</v>
      </c>
      <c r="I2224" s="2">
        <v>16.097999999999999</v>
      </c>
      <c r="J2224" s="2">
        <v>16.097999999999999</v>
      </c>
      <c r="K2224" s="3">
        <v>250717500</v>
      </c>
      <c r="L2224" s="6">
        <f t="shared" si="139"/>
        <v>2.6920132686909851E-2</v>
      </c>
      <c r="M2224" s="7">
        <f t="shared" si="137"/>
        <v>9.1075742763553205</v>
      </c>
      <c r="N2224" s="2">
        <f t="shared" si="136"/>
        <v>16.340000285714286</v>
      </c>
      <c r="O2224" s="2">
        <f t="shared" si="138"/>
        <v>14.4586445</v>
      </c>
    </row>
    <row r="2225" spans="1:15">
      <c r="A2225" s="1">
        <v>43585</v>
      </c>
      <c r="B2225" s="4" t="s">
        <v>6</v>
      </c>
      <c r="C2225" s="4" t="s">
        <v>22</v>
      </c>
      <c r="D2225" s="5">
        <v>2019</v>
      </c>
      <c r="E2225" s="5" t="s">
        <v>26</v>
      </c>
      <c r="F2225" s="2">
        <v>16.137333000000002</v>
      </c>
      <c r="G2225" s="2">
        <v>16.280666</v>
      </c>
      <c r="H2225" s="2">
        <v>15.8</v>
      </c>
      <c r="I2225" s="2">
        <v>15.912667000000001</v>
      </c>
      <c r="J2225" s="2">
        <v>15.912667000000001</v>
      </c>
      <c r="K2225" s="3">
        <v>141969000</v>
      </c>
      <c r="L2225" s="6">
        <f t="shared" si="139"/>
        <v>-1.1512796620698111E-2</v>
      </c>
      <c r="M2225" s="7">
        <f t="shared" si="137"/>
        <v>8.9912078293830415</v>
      </c>
      <c r="N2225" s="2">
        <f t="shared" si="136"/>
        <v>16.372095428571431</v>
      </c>
      <c r="O2225" s="2">
        <f t="shared" si="138"/>
        <v>14.404488933333335</v>
      </c>
    </row>
    <row r="2226" spans="1:15">
      <c r="A2226" s="1">
        <v>43586</v>
      </c>
      <c r="B2226" s="4" t="s">
        <v>7</v>
      </c>
      <c r="C2226" s="4" t="s">
        <v>23</v>
      </c>
      <c r="D2226" s="5">
        <v>2019</v>
      </c>
      <c r="E2226" s="5" t="s">
        <v>26</v>
      </c>
      <c r="F2226" s="2">
        <v>15.923333</v>
      </c>
      <c r="G2226" s="2">
        <v>16</v>
      </c>
      <c r="H2226" s="2">
        <v>15.433332999999999</v>
      </c>
      <c r="I2226" s="2">
        <v>15.600667</v>
      </c>
      <c r="J2226" s="2">
        <v>15.600667</v>
      </c>
      <c r="K2226" s="3">
        <v>160566000</v>
      </c>
      <c r="L2226" s="6">
        <f t="shared" si="139"/>
        <v>-1.9607021249172196E-2</v>
      </c>
      <c r="M2226" s="7">
        <f t="shared" si="137"/>
        <v>8.7953100051674316</v>
      </c>
      <c r="N2226" s="2">
        <f t="shared" si="136"/>
        <v>16.403428714285717</v>
      </c>
      <c r="O2226" s="2">
        <f t="shared" si="138"/>
        <v>14.339088933333334</v>
      </c>
    </row>
    <row r="2227" spans="1:15">
      <c r="A2227" s="1">
        <v>43587</v>
      </c>
      <c r="B2227" s="4" t="s">
        <v>8</v>
      </c>
      <c r="C2227" s="4" t="s">
        <v>23</v>
      </c>
      <c r="D2227" s="5">
        <v>2019</v>
      </c>
      <c r="E2227" s="5" t="s">
        <v>26</v>
      </c>
      <c r="F2227" s="2">
        <v>16.367999999999999</v>
      </c>
      <c r="G2227" s="2">
        <v>16.475332000000002</v>
      </c>
      <c r="H2227" s="2">
        <v>15.848000000000001</v>
      </c>
      <c r="I2227" s="2">
        <v>16.273333000000001</v>
      </c>
      <c r="J2227" s="2">
        <v>16.273333000000001</v>
      </c>
      <c r="K2227" s="3">
        <v>272389500</v>
      </c>
      <c r="L2227" s="6">
        <f t="shared" si="139"/>
        <v>4.3117771823474045E-2</v>
      </c>
      <c r="M2227" s="7">
        <f t="shared" si="137"/>
        <v>9.2176619469104342</v>
      </c>
      <c r="N2227" s="2">
        <f t="shared" si="136"/>
        <v>16.455904857142858</v>
      </c>
      <c r="O2227" s="2">
        <f t="shared" si="138"/>
        <v>14.294422266666668</v>
      </c>
    </row>
    <row r="2228" spans="1:15">
      <c r="A2228" s="1">
        <v>43588</v>
      </c>
      <c r="B2228" s="4" t="s">
        <v>9</v>
      </c>
      <c r="C2228" s="4" t="s">
        <v>23</v>
      </c>
      <c r="D2228" s="5">
        <v>2019</v>
      </c>
      <c r="E2228" s="5" t="s">
        <v>26</v>
      </c>
      <c r="F2228" s="2">
        <v>16.257334</v>
      </c>
      <c r="G2228" s="2">
        <v>17.107332</v>
      </c>
      <c r="H2228" s="2">
        <v>16.232668</v>
      </c>
      <c r="I2228" s="2">
        <v>17.002001</v>
      </c>
      <c r="J2228" s="2">
        <v>17.002001</v>
      </c>
      <c r="K2228" s="3">
        <v>355602000</v>
      </c>
      <c r="L2228" s="6">
        <f t="shared" si="139"/>
        <v>4.4776813698828563E-2</v>
      </c>
      <c r="M2228" s="7">
        <f t="shared" si="137"/>
        <v>9.6751762923448528</v>
      </c>
      <c r="N2228" s="2">
        <f t="shared" si="136"/>
        <v>16.293143000000001</v>
      </c>
      <c r="O2228" s="2">
        <f t="shared" si="138"/>
        <v>14.229577833333336</v>
      </c>
    </row>
    <row r="2229" spans="1:15">
      <c r="A2229" s="1">
        <v>43591</v>
      </c>
      <c r="B2229" s="4" t="s">
        <v>10</v>
      </c>
      <c r="C2229" s="4" t="s">
        <v>23</v>
      </c>
      <c r="D2229" s="5">
        <v>2019</v>
      </c>
      <c r="E2229" s="5" t="s">
        <v>26</v>
      </c>
      <c r="F2229" s="2">
        <v>16.667998999999998</v>
      </c>
      <c r="G2229" s="2">
        <v>17.223333</v>
      </c>
      <c r="H2229" s="2">
        <v>16.566668</v>
      </c>
      <c r="I2229" s="2">
        <v>17.022666999999998</v>
      </c>
      <c r="J2229" s="2">
        <v>17.022666999999998</v>
      </c>
      <c r="K2229" s="3">
        <v>162508500</v>
      </c>
      <c r="L2229" s="6">
        <f t="shared" si="139"/>
        <v>1.215503986854166E-3</v>
      </c>
      <c r="M2229" s="7">
        <f t="shared" si="137"/>
        <v>9.6881520116885689</v>
      </c>
      <c r="N2229" s="2">
        <f t="shared" si="136"/>
        <v>16.076761857142859</v>
      </c>
      <c r="O2229" s="2">
        <f t="shared" si="138"/>
        <v>14.162911133333335</v>
      </c>
    </row>
    <row r="2230" spans="1:15">
      <c r="A2230" s="1">
        <v>43592</v>
      </c>
      <c r="B2230" s="4" t="s">
        <v>6</v>
      </c>
      <c r="C2230" s="4" t="s">
        <v>23</v>
      </c>
      <c r="D2230" s="5">
        <v>2019</v>
      </c>
      <c r="E2230" s="5" t="s">
        <v>26</v>
      </c>
      <c r="F2230" s="2">
        <v>17.120000999999998</v>
      </c>
      <c r="G2230" s="2">
        <v>17.147333</v>
      </c>
      <c r="H2230" s="2">
        <v>16.34</v>
      </c>
      <c r="I2230" s="2">
        <v>16.470666999999999</v>
      </c>
      <c r="J2230" s="2">
        <v>16.470666999999999</v>
      </c>
      <c r="K2230" s="3">
        <v>151971000</v>
      </c>
      <c r="L2230" s="6">
        <f t="shared" si="139"/>
        <v>-3.2427351131288633E-2</v>
      </c>
      <c r="M2230" s="7">
        <f t="shared" si="137"/>
        <v>9.3415635534609542</v>
      </c>
      <c r="N2230" s="2">
        <f t="shared" si="136"/>
        <v>15.853999857142858</v>
      </c>
      <c r="O2230" s="2">
        <f t="shared" si="138"/>
        <v>14.094911133333335</v>
      </c>
    </row>
    <row r="2231" spans="1:15">
      <c r="A2231" s="1">
        <v>43593</v>
      </c>
      <c r="B2231" s="4" t="s">
        <v>7</v>
      </c>
      <c r="C2231" s="4" t="s">
        <v>23</v>
      </c>
      <c r="D2231" s="5">
        <v>2019</v>
      </c>
      <c r="E2231" s="5" t="s">
        <v>26</v>
      </c>
      <c r="F2231" s="2">
        <v>16.462667</v>
      </c>
      <c r="G2231" s="2">
        <v>16.706666999999999</v>
      </c>
      <c r="H2231" s="2">
        <v>16.280000999999999</v>
      </c>
      <c r="I2231" s="2">
        <v>16.322666000000002</v>
      </c>
      <c r="J2231" s="2">
        <v>16.322666000000002</v>
      </c>
      <c r="K2231" s="3">
        <v>92646000</v>
      </c>
      <c r="L2231" s="6">
        <f t="shared" si="139"/>
        <v>-8.9857320289455905E-3</v>
      </c>
      <c r="M2231" s="7">
        <f t="shared" si="137"/>
        <v>9.2486370346092439</v>
      </c>
      <c r="N2231" s="2">
        <f t="shared" si="136"/>
        <v>15.67561885714286</v>
      </c>
      <c r="O2231" s="2">
        <f t="shared" si="138"/>
        <v>14.049066666666668</v>
      </c>
    </row>
    <row r="2232" spans="1:15">
      <c r="A2232" s="1">
        <v>43594</v>
      </c>
      <c r="B2232" s="4" t="s">
        <v>8</v>
      </c>
      <c r="C2232" s="4" t="s">
        <v>23</v>
      </c>
      <c r="D2232" s="5">
        <v>2019</v>
      </c>
      <c r="E2232" s="5" t="s">
        <v>26</v>
      </c>
      <c r="F2232" s="2">
        <v>16.133333</v>
      </c>
      <c r="G2232" s="2">
        <v>16.245332999999999</v>
      </c>
      <c r="H2232" s="2">
        <v>15.795999999999999</v>
      </c>
      <c r="I2232" s="2">
        <v>16.132000000000001</v>
      </c>
      <c r="J2232" s="2">
        <v>16.132000000000001</v>
      </c>
      <c r="K2232" s="3">
        <v>100671000</v>
      </c>
      <c r="L2232" s="6">
        <f t="shared" si="139"/>
        <v>-1.1681057493916755E-2</v>
      </c>
      <c r="M2232" s="7">
        <f t="shared" si="137"/>
        <v>9.1289221161736887</v>
      </c>
      <c r="N2232" s="2">
        <f t="shared" si="136"/>
        <v>15.353619</v>
      </c>
      <c r="O2232" s="2">
        <f t="shared" si="138"/>
        <v>13.993022233333335</v>
      </c>
    </row>
    <row r="2233" spans="1:15">
      <c r="A2233" s="1">
        <v>43595</v>
      </c>
      <c r="B2233" s="4" t="s">
        <v>9</v>
      </c>
      <c r="C2233" s="4" t="s">
        <v>23</v>
      </c>
      <c r="D2233" s="5">
        <v>2019</v>
      </c>
      <c r="E2233" s="5" t="s">
        <v>26</v>
      </c>
      <c r="F2233" s="2">
        <v>15.983333</v>
      </c>
      <c r="G2233" s="2">
        <v>16.132667999999999</v>
      </c>
      <c r="H2233" s="2">
        <v>15.734667</v>
      </c>
      <c r="I2233" s="2">
        <v>15.968</v>
      </c>
      <c r="J2233" s="2">
        <v>15.968</v>
      </c>
      <c r="K2233" s="3">
        <v>105124500</v>
      </c>
      <c r="L2233" s="6">
        <f t="shared" si="139"/>
        <v>-1.0166129432184569E-2</v>
      </c>
      <c r="M2233" s="7">
        <f t="shared" si="137"/>
        <v>9.0259501829321511</v>
      </c>
      <c r="N2233" s="2">
        <f t="shared" si="136"/>
        <v>15.004857142857144</v>
      </c>
      <c r="O2233" s="2">
        <f t="shared" si="138"/>
        <v>13.948311133333332</v>
      </c>
    </row>
    <row r="2234" spans="1:15">
      <c r="A2234" s="1">
        <v>43598</v>
      </c>
      <c r="B2234" s="4" t="s">
        <v>10</v>
      </c>
      <c r="C2234" s="4" t="s">
        <v>23</v>
      </c>
      <c r="D2234" s="5">
        <v>2019</v>
      </c>
      <c r="E2234" s="5" t="s">
        <v>26</v>
      </c>
      <c r="F2234" s="2">
        <v>15.467333</v>
      </c>
      <c r="G2234" s="2">
        <v>15.497999999999999</v>
      </c>
      <c r="H2234" s="2">
        <v>14.966666999999999</v>
      </c>
      <c r="I2234" s="2">
        <v>15.134</v>
      </c>
      <c r="J2234" s="2">
        <v>15.134</v>
      </c>
      <c r="K2234" s="3">
        <v>162522000</v>
      </c>
      <c r="L2234" s="6">
        <f t="shared" si="139"/>
        <v>-5.2229458917835647E-2</v>
      </c>
      <c r="M2234" s="7">
        <f t="shared" si="137"/>
        <v>8.5023002297404293</v>
      </c>
      <c r="N2234" s="2">
        <f t="shared" si="136"/>
        <v>14.676857142857143</v>
      </c>
      <c r="O2234" s="2">
        <f t="shared" si="138"/>
        <v>13.913022233333331</v>
      </c>
    </row>
    <row r="2235" spans="1:15">
      <c r="A2235" s="1">
        <v>43599</v>
      </c>
      <c r="B2235" s="4" t="s">
        <v>6</v>
      </c>
      <c r="C2235" s="4" t="s">
        <v>23</v>
      </c>
      <c r="D2235" s="5">
        <v>2019</v>
      </c>
      <c r="E2235" s="5" t="s">
        <v>26</v>
      </c>
      <c r="F2235" s="2">
        <v>15.286667</v>
      </c>
      <c r="G2235" s="2">
        <v>15.633333</v>
      </c>
      <c r="H2235" s="2">
        <v>15.2</v>
      </c>
      <c r="I2235" s="2">
        <v>15.487333</v>
      </c>
      <c r="J2235" s="2">
        <v>15.487333</v>
      </c>
      <c r="K2235" s="3">
        <v>108786000</v>
      </c>
      <c r="L2235" s="6">
        <f t="shared" si="139"/>
        <v>2.3346967093960568E-2</v>
      </c>
      <c r="M2235" s="7">
        <f t="shared" si="137"/>
        <v>8.7241501205211129</v>
      </c>
      <c r="N2235" s="2">
        <f t="shared" si="136"/>
        <v>14.350381</v>
      </c>
      <c r="O2235" s="2">
        <f t="shared" si="138"/>
        <v>13.896911133333331</v>
      </c>
    </row>
    <row r="2236" spans="1:15">
      <c r="A2236" s="1">
        <v>43600</v>
      </c>
      <c r="B2236" s="4" t="s">
        <v>7</v>
      </c>
      <c r="C2236" s="4" t="s">
        <v>23</v>
      </c>
      <c r="D2236" s="5">
        <v>2019</v>
      </c>
      <c r="E2236" s="5" t="s">
        <v>26</v>
      </c>
      <c r="F2236" s="2">
        <v>15.288</v>
      </c>
      <c r="G2236" s="2">
        <v>15.496</v>
      </c>
      <c r="H2236" s="2">
        <v>15.016667</v>
      </c>
      <c r="I2236" s="2">
        <v>15.463333</v>
      </c>
      <c r="J2236" s="2">
        <v>15.463333</v>
      </c>
      <c r="K2236" s="3">
        <v>109440000</v>
      </c>
      <c r="L2236" s="6">
        <f t="shared" si="139"/>
        <v>-1.5496535136165235E-3</v>
      </c>
      <c r="M2236" s="7">
        <f t="shared" si="137"/>
        <v>8.7090810571199118</v>
      </c>
      <c r="N2236" s="2">
        <f t="shared" si="136"/>
        <v>13.999714428571428</v>
      </c>
      <c r="O2236" s="2">
        <f t="shared" si="138"/>
        <v>13.867933366666664</v>
      </c>
    </row>
    <row r="2237" spans="1:15">
      <c r="A2237" s="1">
        <v>43601</v>
      </c>
      <c r="B2237" s="4" t="s">
        <v>8</v>
      </c>
      <c r="C2237" s="4" t="s">
        <v>23</v>
      </c>
      <c r="D2237" s="5">
        <v>2019</v>
      </c>
      <c r="E2237" s="5" t="s">
        <v>26</v>
      </c>
      <c r="F2237" s="2">
        <v>15.299333000000001</v>
      </c>
      <c r="G2237" s="2">
        <v>15.4</v>
      </c>
      <c r="H2237" s="2">
        <v>15.1</v>
      </c>
      <c r="I2237" s="2">
        <v>15.222</v>
      </c>
      <c r="J2237" s="2">
        <v>15.222</v>
      </c>
      <c r="K2237" s="3">
        <v>112249500</v>
      </c>
      <c r="L2237" s="6">
        <f t="shared" si="139"/>
        <v>-1.5606790592946611E-2</v>
      </c>
      <c r="M2237" s="7">
        <f t="shared" si="137"/>
        <v>8.5575534622114979</v>
      </c>
      <c r="N2237" s="2">
        <f t="shared" si="136"/>
        <v>13.606190714285717</v>
      </c>
      <c r="O2237" s="2">
        <f t="shared" si="138"/>
        <v>13.84768893333333</v>
      </c>
    </row>
    <row r="2238" spans="1:15">
      <c r="A2238" s="1">
        <v>43602</v>
      </c>
      <c r="B2238" s="4" t="s">
        <v>9</v>
      </c>
      <c r="C2238" s="4" t="s">
        <v>23</v>
      </c>
      <c r="D2238" s="5">
        <v>2019</v>
      </c>
      <c r="E2238" s="5" t="s">
        <v>26</v>
      </c>
      <c r="F2238" s="2">
        <v>14.797333</v>
      </c>
      <c r="G2238" s="2">
        <v>14.816000000000001</v>
      </c>
      <c r="H2238" s="2">
        <v>13.928000000000001</v>
      </c>
      <c r="I2238" s="2">
        <v>14.068667</v>
      </c>
      <c r="J2238" s="2">
        <v>14.068667</v>
      </c>
      <c r="K2238" s="3">
        <v>266800500</v>
      </c>
      <c r="L2238" s="6">
        <f t="shared" si="139"/>
        <v>-7.5767507554854813E-2</v>
      </c>
      <c r="M2238" s="7">
        <f t="shared" si="137"/>
        <v>7.8334014580574589</v>
      </c>
      <c r="N2238" s="2">
        <f t="shared" si="136"/>
        <v>13.228762142857144</v>
      </c>
      <c r="O2238" s="2">
        <f t="shared" si="138"/>
        <v>13.836866699999998</v>
      </c>
    </row>
    <row r="2239" spans="1:15">
      <c r="A2239" s="1">
        <v>43605</v>
      </c>
      <c r="B2239" s="4" t="s">
        <v>10</v>
      </c>
      <c r="C2239" s="4" t="s">
        <v>23</v>
      </c>
      <c r="D2239" s="5">
        <v>2019</v>
      </c>
      <c r="E2239" s="5" t="s">
        <v>26</v>
      </c>
      <c r="F2239" s="2">
        <v>13.52</v>
      </c>
      <c r="G2239" s="2">
        <v>13.733333</v>
      </c>
      <c r="H2239" s="2">
        <v>13.016667</v>
      </c>
      <c r="I2239" s="2">
        <v>13.690666999999999</v>
      </c>
      <c r="J2239" s="2">
        <v>13.690666999999999</v>
      </c>
      <c r="K2239" s="3">
        <v>307893000</v>
      </c>
      <c r="L2239" s="6">
        <f t="shared" si="139"/>
        <v>-2.6868217152342871E-2</v>
      </c>
      <c r="M2239" s="7">
        <f t="shared" si="137"/>
        <v>7.5960637094885488</v>
      </c>
      <c r="N2239" s="2">
        <f t="shared" si="136"/>
        <v>13.027142999999999</v>
      </c>
      <c r="O2239" s="2">
        <f t="shared" si="138"/>
        <v>13.872733366666665</v>
      </c>
    </row>
    <row r="2240" spans="1:15">
      <c r="A2240" s="1">
        <v>43606</v>
      </c>
      <c r="B2240" s="4" t="s">
        <v>6</v>
      </c>
      <c r="C2240" s="4" t="s">
        <v>23</v>
      </c>
      <c r="D2240" s="5">
        <v>2019</v>
      </c>
      <c r="E2240" s="5" t="s">
        <v>26</v>
      </c>
      <c r="F2240" s="2">
        <v>13.183999999999999</v>
      </c>
      <c r="G2240" s="2">
        <v>13.826667</v>
      </c>
      <c r="H2240" s="2">
        <v>13.069333</v>
      </c>
      <c r="I2240" s="2">
        <v>13.672000000000001</v>
      </c>
      <c r="J2240" s="2">
        <v>13.672000000000001</v>
      </c>
      <c r="K2240" s="3">
        <v>270058500</v>
      </c>
      <c r="L2240" s="6">
        <f t="shared" si="139"/>
        <v>-1.3634836052910263E-3</v>
      </c>
      <c r="M2240" s="7">
        <f t="shared" si="137"/>
        <v>7.584343117550624</v>
      </c>
      <c r="N2240" s="2">
        <f t="shared" si="136"/>
        <v>12.863904857142858</v>
      </c>
      <c r="O2240" s="2">
        <f t="shared" si="138"/>
        <v>13.9153778</v>
      </c>
    </row>
    <row r="2241" spans="1:15">
      <c r="A2241" s="1">
        <v>43607</v>
      </c>
      <c r="B2241" s="4" t="s">
        <v>7</v>
      </c>
      <c r="C2241" s="4" t="s">
        <v>23</v>
      </c>
      <c r="D2241" s="5">
        <v>2019</v>
      </c>
      <c r="E2241" s="5" t="s">
        <v>26</v>
      </c>
      <c r="F2241" s="2">
        <v>13.273332999999999</v>
      </c>
      <c r="G2241" s="2">
        <v>13.596</v>
      </c>
      <c r="H2241" s="2">
        <v>12.785333</v>
      </c>
      <c r="I2241" s="2">
        <v>12.848667000000001</v>
      </c>
      <c r="J2241" s="2">
        <v>12.848667000000001</v>
      </c>
      <c r="K2241" s="3">
        <v>280278000</v>
      </c>
      <c r="L2241" s="6">
        <f t="shared" si="139"/>
        <v>-6.0220377413692204E-2</v>
      </c>
      <c r="M2241" s="7">
        <f t="shared" si="137"/>
        <v>7.0673907351630945</v>
      </c>
      <c r="N2241" s="2">
        <f t="shared" si="136"/>
        <v>12.67419057142857</v>
      </c>
      <c r="O2241" s="2">
        <f t="shared" si="138"/>
        <v>13.981644466666667</v>
      </c>
    </row>
    <row r="2242" spans="1:15">
      <c r="A2242" s="1">
        <v>43608</v>
      </c>
      <c r="B2242" s="4" t="s">
        <v>8</v>
      </c>
      <c r="C2242" s="4" t="s">
        <v>23</v>
      </c>
      <c r="D2242" s="5">
        <v>2019</v>
      </c>
      <c r="E2242" s="5" t="s">
        <v>26</v>
      </c>
      <c r="F2242" s="2">
        <v>12.956</v>
      </c>
      <c r="G2242" s="2">
        <v>13.298</v>
      </c>
      <c r="H2242" s="2">
        <v>12.414667</v>
      </c>
      <c r="I2242" s="2">
        <v>13.032667</v>
      </c>
      <c r="J2242" s="2">
        <v>13.032667</v>
      </c>
      <c r="K2242" s="3">
        <v>398206500</v>
      </c>
      <c r="L2242" s="6">
        <f t="shared" si="139"/>
        <v>1.4320551696140873E-2</v>
      </c>
      <c r="M2242" s="7">
        <f t="shared" si="137"/>
        <v>7.182920221238966</v>
      </c>
      <c r="N2242" s="2">
        <f t="shared" ref="N2242:N2305" si="140">AVERAGE(I2242:I2248)</f>
        <v>12.543142857142856</v>
      </c>
      <c r="O2242" s="2">
        <f t="shared" si="138"/>
        <v>14.07135556666667</v>
      </c>
    </row>
    <row r="2243" spans="1:15">
      <c r="A2243" s="1">
        <v>43609</v>
      </c>
      <c r="B2243" s="4" t="s">
        <v>9</v>
      </c>
      <c r="C2243" s="4" t="s">
        <v>23</v>
      </c>
      <c r="D2243" s="5">
        <v>2019</v>
      </c>
      <c r="E2243" s="5" t="s">
        <v>26</v>
      </c>
      <c r="F2243" s="2">
        <v>13.321999999999999</v>
      </c>
      <c r="G2243" s="2">
        <v>13.332000000000001</v>
      </c>
      <c r="H2243" s="2">
        <v>12.583333</v>
      </c>
      <c r="I2243" s="2">
        <v>12.708667</v>
      </c>
      <c r="J2243" s="2">
        <v>12.708667</v>
      </c>
      <c r="K2243" s="3">
        <v>212049000</v>
      </c>
      <c r="L2243" s="6">
        <f t="shared" si="139"/>
        <v>-2.4860606044794963E-2</v>
      </c>
      <c r="M2243" s="7">
        <f t="shared" ref="M2243:M2306" si="141">I2243/$I$2-1</f>
        <v>6.9794878653227572</v>
      </c>
      <c r="N2243" s="2">
        <f t="shared" si="140"/>
        <v>12.525142857142857</v>
      </c>
      <c r="O2243" s="2">
        <f t="shared" ref="O2243:O2306" si="142">AVERAGE(I2243:I2272)</f>
        <v>14.148800000000003</v>
      </c>
    </row>
    <row r="2244" spans="1:15">
      <c r="A2244" s="1">
        <v>43613</v>
      </c>
      <c r="B2244" s="4" t="s">
        <v>6</v>
      </c>
      <c r="C2244" s="4" t="s">
        <v>23</v>
      </c>
      <c r="D2244" s="5">
        <v>2019</v>
      </c>
      <c r="E2244" s="5" t="s">
        <v>26</v>
      </c>
      <c r="F2244" s="2">
        <v>12.746667</v>
      </c>
      <c r="G2244" s="2">
        <v>13</v>
      </c>
      <c r="H2244" s="2">
        <v>12.523332999999999</v>
      </c>
      <c r="I2244" s="2">
        <v>12.58</v>
      </c>
      <c r="J2244" s="2">
        <v>12.58</v>
      </c>
      <c r="K2244" s="3">
        <v>154693500</v>
      </c>
      <c r="L2244" s="6">
        <f t="shared" ref="L2244:L2307" si="143">(J2244-J2243)/J2243</f>
        <v>-1.0124350571149601E-2</v>
      </c>
      <c r="M2244" s="7">
        <f t="shared" si="141"/>
        <v>6.8987007327959953</v>
      </c>
      <c r="N2244" s="2">
        <f t="shared" si="140"/>
        <v>12.581904714285715</v>
      </c>
      <c r="O2244" s="2">
        <f t="shared" si="142"/>
        <v>14.236422200000003</v>
      </c>
    </row>
    <row r="2245" spans="1:15">
      <c r="A2245" s="1">
        <v>43614</v>
      </c>
      <c r="B2245" s="4" t="s">
        <v>7</v>
      </c>
      <c r="C2245" s="4" t="s">
        <v>23</v>
      </c>
      <c r="D2245" s="5">
        <v>2019</v>
      </c>
      <c r="E2245" s="5" t="s">
        <v>26</v>
      </c>
      <c r="F2245" s="2">
        <v>12.473333</v>
      </c>
      <c r="G2245" s="2">
        <v>12.826000000000001</v>
      </c>
      <c r="H2245" s="2">
        <v>12.336</v>
      </c>
      <c r="I2245" s="2">
        <v>12.657333</v>
      </c>
      <c r="J2245" s="2">
        <v>12.657333</v>
      </c>
      <c r="K2245" s="3">
        <v>179529000</v>
      </c>
      <c r="L2245" s="6">
        <f t="shared" si="143"/>
        <v>6.1472972972972523E-3</v>
      </c>
      <c r="M2245" s="7">
        <f t="shared" si="141"/>
        <v>6.9472563944628725</v>
      </c>
      <c r="N2245" s="2">
        <f t="shared" si="140"/>
        <v>12.746190428571428</v>
      </c>
      <c r="O2245" s="2">
        <f t="shared" si="142"/>
        <v>14.348022200000004</v>
      </c>
    </row>
    <row r="2246" spans="1:15">
      <c r="A2246" s="1">
        <v>43615</v>
      </c>
      <c r="B2246" s="4" t="s">
        <v>8</v>
      </c>
      <c r="C2246" s="4" t="s">
        <v>23</v>
      </c>
      <c r="D2246" s="5">
        <v>2019</v>
      </c>
      <c r="E2246" s="5" t="s">
        <v>26</v>
      </c>
      <c r="F2246" s="2">
        <v>12.583333</v>
      </c>
      <c r="G2246" s="2">
        <v>12.817333</v>
      </c>
      <c r="H2246" s="2">
        <v>12.468</v>
      </c>
      <c r="I2246" s="2">
        <v>12.548</v>
      </c>
      <c r="J2246" s="2">
        <v>12.548</v>
      </c>
      <c r="K2246" s="3">
        <v>118897500</v>
      </c>
      <c r="L2246" s="6">
        <f t="shared" si="143"/>
        <v>-8.6379176403117049E-3</v>
      </c>
      <c r="M2246" s="7">
        <f t="shared" si="141"/>
        <v>6.8786086482610616</v>
      </c>
      <c r="N2246" s="2">
        <f t="shared" si="140"/>
        <v>12.885619</v>
      </c>
      <c r="O2246" s="2">
        <f t="shared" si="142"/>
        <v>14.456333333333339</v>
      </c>
    </row>
    <row r="2247" spans="1:15">
      <c r="A2247" s="1">
        <v>43616</v>
      </c>
      <c r="B2247" s="4" t="s">
        <v>9</v>
      </c>
      <c r="C2247" s="4" t="s">
        <v>23</v>
      </c>
      <c r="D2247" s="5">
        <v>2019</v>
      </c>
      <c r="E2247" s="5" t="s">
        <v>26</v>
      </c>
      <c r="F2247" s="2">
        <v>12.34</v>
      </c>
      <c r="G2247" s="2">
        <v>12.661333000000001</v>
      </c>
      <c r="H2247" s="2">
        <v>12.273332999999999</v>
      </c>
      <c r="I2247" s="2">
        <v>12.343999999999999</v>
      </c>
      <c r="J2247" s="2">
        <v>12.343999999999999</v>
      </c>
      <c r="K2247" s="3">
        <v>156100500</v>
      </c>
      <c r="L2247" s="6">
        <f t="shared" si="143"/>
        <v>-1.625757092763792E-2</v>
      </c>
      <c r="M2247" s="7">
        <f t="shared" si="141"/>
        <v>6.7505216093508551</v>
      </c>
      <c r="N2247" s="2">
        <f t="shared" si="140"/>
        <v>13.120476142857143</v>
      </c>
      <c r="O2247" s="2">
        <f t="shared" si="142"/>
        <v>14.582688900000003</v>
      </c>
    </row>
    <row r="2248" spans="1:15">
      <c r="A2248" s="1">
        <v>43619</v>
      </c>
      <c r="B2248" s="4" t="s">
        <v>10</v>
      </c>
      <c r="C2248" s="4" t="s">
        <v>12</v>
      </c>
      <c r="D2248" s="5">
        <v>2019</v>
      </c>
      <c r="E2248" s="5" t="s">
        <v>26</v>
      </c>
      <c r="F2248" s="2">
        <v>12.367333</v>
      </c>
      <c r="G2248" s="2">
        <v>12.445333</v>
      </c>
      <c r="H2248" s="2">
        <v>11.799333000000001</v>
      </c>
      <c r="I2248" s="2">
        <v>11.931333</v>
      </c>
      <c r="J2248" s="2">
        <v>11.931333</v>
      </c>
      <c r="K2248" s="3">
        <v>195966000</v>
      </c>
      <c r="L2248" s="6">
        <f t="shared" si="143"/>
        <v>-3.3430573558003808E-2</v>
      </c>
      <c r="M2248" s="7">
        <f t="shared" si="141"/>
        <v>6.4914172265765533</v>
      </c>
      <c r="N2248" s="2">
        <f t="shared" si="140"/>
        <v>13.424666571428572</v>
      </c>
      <c r="O2248" s="2">
        <f t="shared" si="142"/>
        <v>14.734555566666669</v>
      </c>
    </row>
    <row r="2249" spans="1:15">
      <c r="A2249" s="1">
        <v>43620</v>
      </c>
      <c r="B2249" s="4" t="s">
        <v>6</v>
      </c>
      <c r="C2249" s="4" t="s">
        <v>12</v>
      </c>
      <c r="D2249" s="5">
        <v>2019</v>
      </c>
      <c r="E2249" s="5" t="s">
        <v>26</v>
      </c>
      <c r="F2249" s="2">
        <v>12.073333</v>
      </c>
      <c r="G2249" s="2">
        <v>12.932</v>
      </c>
      <c r="H2249" s="2">
        <v>11.974</v>
      </c>
      <c r="I2249" s="2">
        <v>12.906667000000001</v>
      </c>
      <c r="J2249" s="2">
        <v>12.906667000000001</v>
      </c>
      <c r="K2249" s="3">
        <v>207112500</v>
      </c>
      <c r="L2249" s="6">
        <f t="shared" si="143"/>
        <v>8.1745602104978554E-2</v>
      </c>
      <c r="M2249" s="7">
        <f t="shared" si="141"/>
        <v>7.103807638382662</v>
      </c>
      <c r="N2249" s="2">
        <f t="shared" si="140"/>
        <v>13.713142857142856</v>
      </c>
      <c r="O2249" s="2">
        <f t="shared" si="142"/>
        <v>14.897688900000002</v>
      </c>
    </row>
    <row r="2250" spans="1:15">
      <c r="A2250" s="1">
        <v>43621</v>
      </c>
      <c r="B2250" s="4" t="s">
        <v>7</v>
      </c>
      <c r="C2250" s="4" t="s">
        <v>12</v>
      </c>
      <c r="D2250" s="5">
        <v>2019</v>
      </c>
      <c r="E2250" s="5" t="s">
        <v>26</v>
      </c>
      <c r="F2250" s="2">
        <v>13.245333</v>
      </c>
      <c r="G2250" s="2">
        <v>13.418666999999999</v>
      </c>
      <c r="H2250" s="2">
        <v>12.79</v>
      </c>
      <c r="I2250" s="2">
        <v>13.106</v>
      </c>
      <c r="J2250" s="2">
        <v>13.106</v>
      </c>
      <c r="K2250" s="3">
        <v>202662000</v>
      </c>
      <c r="L2250" s="6">
        <f t="shared" si="143"/>
        <v>1.5444188650718215E-2</v>
      </c>
      <c r="M2250" s="7">
        <f t="shared" si="141"/>
        <v>7.2289643723389752</v>
      </c>
      <c r="N2250" s="2">
        <f t="shared" si="140"/>
        <v>13.906571428571427</v>
      </c>
      <c r="O2250" s="2">
        <f t="shared" si="142"/>
        <v>15.033822233333334</v>
      </c>
    </row>
    <row r="2251" spans="1:15">
      <c r="A2251" s="1">
        <v>43622</v>
      </c>
      <c r="B2251" s="4" t="s">
        <v>8</v>
      </c>
      <c r="C2251" s="4" t="s">
        <v>12</v>
      </c>
      <c r="D2251" s="5">
        <v>2019</v>
      </c>
      <c r="E2251" s="5" t="s">
        <v>26</v>
      </c>
      <c r="F2251" s="2">
        <v>13.629333000000001</v>
      </c>
      <c r="G2251" s="2">
        <v>14.066667000000001</v>
      </c>
      <c r="H2251" s="2">
        <v>13.453333000000001</v>
      </c>
      <c r="I2251" s="2">
        <v>13.73</v>
      </c>
      <c r="J2251" s="2">
        <v>13.73</v>
      </c>
      <c r="K2251" s="3">
        <v>303633000</v>
      </c>
      <c r="L2251" s="6">
        <f t="shared" si="143"/>
        <v>4.7611780863726583E-2</v>
      </c>
      <c r="M2251" s="7">
        <f t="shared" si="141"/>
        <v>7.6207600207701915</v>
      </c>
      <c r="N2251" s="2">
        <f t="shared" si="140"/>
        <v>14.081142857142856</v>
      </c>
      <c r="O2251" s="2">
        <f t="shared" si="142"/>
        <v>15.160377766666668</v>
      </c>
    </row>
    <row r="2252" spans="1:15">
      <c r="A2252" s="1">
        <v>43623</v>
      </c>
      <c r="B2252" s="4" t="s">
        <v>9</v>
      </c>
      <c r="C2252" s="4" t="s">
        <v>12</v>
      </c>
      <c r="D2252" s="5">
        <v>2019</v>
      </c>
      <c r="E2252" s="5" t="s">
        <v>26</v>
      </c>
      <c r="F2252" s="2">
        <v>13.666667</v>
      </c>
      <c r="G2252" s="2">
        <v>14.055999999999999</v>
      </c>
      <c r="H2252" s="2">
        <v>13.566667000000001</v>
      </c>
      <c r="I2252" s="2">
        <v>13.633333</v>
      </c>
      <c r="J2252" s="2">
        <v>13.633333</v>
      </c>
      <c r="K2252" s="3">
        <v>240052500</v>
      </c>
      <c r="L2252" s="6">
        <f t="shared" si="143"/>
        <v>-7.0405680990531724E-3</v>
      </c>
      <c r="M2252" s="7">
        <f t="shared" si="141"/>
        <v>7.5600649727783651</v>
      </c>
      <c r="N2252" s="2">
        <f t="shared" si="140"/>
        <v>14.262857142857142</v>
      </c>
      <c r="O2252" s="2">
        <f t="shared" si="142"/>
        <v>15.276444433333333</v>
      </c>
    </row>
    <row r="2253" spans="1:15">
      <c r="A2253" s="1">
        <v>43626</v>
      </c>
      <c r="B2253" s="4" t="s">
        <v>10</v>
      </c>
      <c r="C2253" s="4" t="s">
        <v>12</v>
      </c>
      <c r="D2253" s="5">
        <v>2019</v>
      </c>
      <c r="E2253" s="5" t="s">
        <v>26</v>
      </c>
      <c r="F2253" s="2">
        <v>14.016667</v>
      </c>
      <c r="G2253" s="2">
        <v>14.462667</v>
      </c>
      <c r="H2253" s="2">
        <v>13.933999999999999</v>
      </c>
      <c r="I2253" s="2">
        <v>14.192</v>
      </c>
      <c r="J2253" s="2">
        <v>14.192</v>
      </c>
      <c r="K2253" s="3">
        <v>158775000</v>
      </c>
      <c r="L2253" s="6">
        <f t="shared" si="143"/>
        <v>4.0978020561809776E-2</v>
      </c>
      <c r="M2253" s="7">
        <f t="shared" si="141"/>
        <v>7.9108394912433049</v>
      </c>
      <c r="N2253" s="2">
        <f t="shared" si="140"/>
        <v>14.455619142857143</v>
      </c>
      <c r="O2253" s="2">
        <f t="shared" si="142"/>
        <v>15.3901778</v>
      </c>
    </row>
    <row r="2254" spans="1:15">
      <c r="A2254" s="1">
        <v>43627</v>
      </c>
      <c r="B2254" s="4" t="s">
        <v>6</v>
      </c>
      <c r="C2254" s="4" t="s">
        <v>12</v>
      </c>
      <c r="D2254" s="5">
        <v>2019</v>
      </c>
      <c r="E2254" s="5" t="s">
        <v>26</v>
      </c>
      <c r="F2254" s="2">
        <v>14.609332999999999</v>
      </c>
      <c r="G2254" s="2">
        <v>14.726667000000001</v>
      </c>
      <c r="H2254" s="2">
        <v>14.233333</v>
      </c>
      <c r="I2254" s="2">
        <v>14.473333</v>
      </c>
      <c r="J2254" s="2">
        <v>14.473333</v>
      </c>
      <c r="K2254" s="3">
        <v>174802500</v>
      </c>
      <c r="L2254" s="6">
        <f t="shared" si="143"/>
        <v>1.9823351183765506E-2</v>
      </c>
      <c r="M2254" s="7">
        <f t="shared" si="141"/>
        <v>8.0874821918203867</v>
      </c>
      <c r="N2254" s="2">
        <f t="shared" si="140"/>
        <v>14.584666714285714</v>
      </c>
      <c r="O2254" s="2">
        <f t="shared" si="142"/>
        <v>15.4952667</v>
      </c>
    </row>
    <row r="2255" spans="1:15">
      <c r="A2255" s="1">
        <v>43628</v>
      </c>
      <c r="B2255" s="4" t="s">
        <v>7</v>
      </c>
      <c r="C2255" s="4" t="s">
        <v>12</v>
      </c>
      <c r="D2255" s="5">
        <v>2019</v>
      </c>
      <c r="E2255" s="5" t="s">
        <v>26</v>
      </c>
      <c r="F2255" s="2">
        <v>14.863333000000001</v>
      </c>
      <c r="G2255" s="2">
        <v>14.891999999999999</v>
      </c>
      <c r="H2255" s="2">
        <v>13.933332999999999</v>
      </c>
      <c r="I2255" s="2">
        <v>13.950666999999999</v>
      </c>
      <c r="J2255" s="2">
        <v>13.950666999999999</v>
      </c>
      <c r="K2255" s="3">
        <v>227962500</v>
      </c>
      <c r="L2255" s="6">
        <f t="shared" si="143"/>
        <v>-3.6112345373384341E-2</v>
      </c>
      <c r="M2255" s="7">
        <f t="shared" si="141"/>
        <v>7.7593118963348893</v>
      </c>
      <c r="N2255" s="2">
        <f t="shared" si="140"/>
        <v>14.608666714285715</v>
      </c>
      <c r="O2255" s="2">
        <f t="shared" si="142"/>
        <v>15.601444499999998</v>
      </c>
    </row>
    <row r="2256" spans="1:15">
      <c r="A2256" s="1">
        <v>43629</v>
      </c>
      <c r="B2256" s="4" t="s">
        <v>8</v>
      </c>
      <c r="C2256" s="4" t="s">
        <v>12</v>
      </c>
      <c r="D2256" s="5">
        <v>2019</v>
      </c>
      <c r="E2256" s="5" t="s">
        <v>26</v>
      </c>
      <c r="F2256" s="2">
        <v>14.025333</v>
      </c>
      <c r="G2256" s="2">
        <v>14.326667</v>
      </c>
      <c r="H2256" s="2">
        <v>13.834</v>
      </c>
      <c r="I2256" s="2">
        <v>14.260667</v>
      </c>
      <c r="J2256" s="2">
        <v>14.260667</v>
      </c>
      <c r="K2256" s="3">
        <v>122524500</v>
      </c>
      <c r="L2256" s="6">
        <f t="shared" si="143"/>
        <v>2.2221159748132508E-2</v>
      </c>
      <c r="M2256" s="7">
        <f t="shared" si="141"/>
        <v>7.9539539652670648</v>
      </c>
      <c r="N2256" s="2">
        <f t="shared" si="140"/>
        <v>14.728666714285714</v>
      </c>
      <c r="O2256" s="2">
        <f t="shared" si="142"/>
        <v>15.644911166666665</v>
      </c>
    </row>
    <row r="2257" spans="1:15">
      <c r="A2257" s="1">
        <v>43630</v>
      </c>
      <c r="B2257" s="4" t="s">
        <v>9</v>
      </c>
      <c r="C2257" s="4" t="s">
        <v>12</v>
      </c>
      <c r="D2257" s="5">
        <v>2019</v>
      </c>
      <c r="E2257" s="5" t="s">
        <v>26</v>
      </c>
      <c r="F2257" s="2">
        <v>14.083333</v>
      </c>
      <c r="G2257" s="2">
        <v>14.443333000000001</v>
      </c>
      <c r="H2257" s="2">
        <v>14.026667</v>
      </c>
      <c r="I2257" s="2">
        <v>14.327999999999999</v>
      </c>
      <c r="J2257" s="2">
        <v>14.327999999999999</v>
      </c>
      <c r="K2257" s="3">
        <v>111501000</v>
      </c>
      <c r="L2257" s="6">
        <f t="shared" si="143"/>
        <v>4.7215884081719074E-3</v>
      </c>
      <c r="M2257" s="7">
        <f t="shared" si="141"/>
        <v>7.9962308505167741</v>
      </c>
      <c r="N2257" s="2">
        <f t="shared" si="140"/>
        <v>14.821333285714287</v>
      </c>
      <c r="O2257" s="2">
        <f t="shared" si="142"/>
        <v>15.676311166666666</v>
      </c>
    </row>
    <row r="2258" spans="1:15">
      <c r="A2258" s="1">
        <v>43633</v>
      </c>
      <c r="B2258" s="4" t="s">
        <v>10</v>
      </c>
      <c r="C2258" s="4" t="s">
        <v>12</v>
      </c>
      <c r="D2258" s="5">
        <v>2019</v>
      </c>
      <c r="E2258" s="5" t="s">
        <v>26</v>
      </c>
      <c r="F2258" s="2">
        <v>14.365333</v>
      </c>
      <c r="G2258" s="2">
        <v>15.133333</v>
      </c>
      <c r="H2258" s="2">
        <v>14.284667000000001</v>
      </c>
      <c r="I2258" s="2">
        <v>15.002000000000001</v>
      </c>
      <c r="J2258" s="2">
        <v>15.002000000000001</v>
      </c>
      <c r="K2258" s="3">
        <v>184752000</v>
      </c>
      <c r="L2258" s="6">
        <f t="shared" si="143"/>
        <v>4.7040759352317232E-2</v>
      </c>
      <c r="M2258" s="7">
        <f t="shared" si="141"/>
        <v>8.4194203810338255</v>
      </c>
      <c r="N2258" s="2">
        <f t="shared" si="140"/>
        <v>14.867428571428572</v>
      </c>
      <c r="O2258" s="2">
        <f t="shared" si="142"/>
        <v>15.722644499999999</v>
      </c>
    </row>
    <row r="2259" spans="1:15">
      <c r="A2259" s="1">
        <v>43634</v>
      </c>
      <c r="B2259" s="4" t="s">
        <v>6</v>
      </c>
      <c r="C2259" s="4" t="s">
        <v>12</v>
      </c>
      <c r="D2259" s="5">
        <v>2019</v>
      </c>
      <c r="E2259" s="5" t="s">
        <v>26</v>
      </c>
      <c r="F2259" s="2">
        <v>15.247999999999999</v>
      </c>
      <c r="G2259" s="2">
        <v>15.649333</v>
      </c>
      <c r="H2259" s="2">
        <v>14.837332999999999</v>
      </c>
      <c r="I2259" s="2">
        <v>14.982666999999999</v>
      </c>
      <c r="J2259" s="2">
        <v>14.982666999999999</v>
      </c>
      <c r="K2259" s="3">
        <v>190737000</v>
      </c>
      <c r="L2259" s="6">
        <f t="shared" si="143"/>
        <v>-1.2886948406880001E-3</v>
      </c>
      <c r="M2259" s="7">
        <f t="shared" si="141"/>
        <v>8.4072816225865168</v>
      </c>
      <c r="N2259" s="2">
        <f t="shared" si="140"/>
        <v>14.812571428571427</v>
      </c>
      <c r="O2259" s="2">
        <f t="shared" si="142"/>
        <v>15.760933399999999</v>
      </c>
    </row>
    <row r="2260" spans="1:15">
      <c r="A2260" s="1">
        <v>43635</v>
      </c>
      <c r="B2260" s="4" t="s">
        <v>7</v>
      </c>
      <c r="C2260" s="4" t="s">
        <v>12</v>
      </c>
      <c r="D2260" s="5">
        <v>2019</v>
      </c>
      <c r="E2260" s="5" t="s">
        <v>26</v>
      </c>
      <c r="F2260" s="2">
        <v>15.007332999999999</v>
      </c>
      <c r="G2260" s="2">
        <v>15.184666999999999</v>
      </c>
      <c r="H2260" s="2">
        <v>14.737333</v>
      </c>
      <c r="I2260" s="2">
        <v>15.095333</v>
      </c>
      <c r="J2260" s="2">
        <v>15.095333</v>
      </c>
      <c r="K2260" s="3">
        <v>98626500</v>
      </c>
      <c r="L2260" s="6">
        <f t="shared" si="143"/>
        <v>7.5197559953779141E-3</v>
      </c>
      <c r="M2260" s="7">
        <f t="shared" si="141"/>
        <v>8.4780220849681687</v>
      </c>
      <c r="N2260" s="2">
        <f t="shared" si="140"/>
        <v>14.794476142857141</v>
      </c>
      <c r="O2260" s="2">
        <f t="shared" si="142"/>
        <v>15.798422233333332</v>
      </c>
    </row>
    <row r="2261" spans="1:15">
      <c r="A2261" s="1">
        <v>43636</v>
      </c>
      <c r="B2261" s="4" t="s">
        <v>8</v>
      </c>
      <c r="C2261" s="4" t="s">
        <v>12</v>
      </c>
      <c r="D2261" s="5">
        <v>2019</v>
      </c>
      <c r="E2261" s="5" t="s">
        <v>26</v>
      </c>
      <c r="F2261" s="2">
        <v>14.866667</v>
      </c>
      <c r="G2261" s="2">
        <v>15.126666999999999</v>
      </c>
      <c r="H2261" s="2">
        <v>14.423333</v>
      </c>
      <c r="I2261" s="2">
        <v>14.641332999999999</v>
      </c>
      <c r="J2261" s="2">
        <v>14.641332999999999</v>
      </c>
      <c r="K2261" s="3">
        <v>177952500</v>
      </c>
      <c r="L2261" s="6">
        <f t="shared" si="143"/>
        <v>-3.0075520692388873E-2</v>
      </c>
      <c r="M2261" s="7">
        <f t="shared" si="141"/>
        <v>8.1929656356287914</v>
      </c>
      <c r="N2261" s="2">
        <f t="shared" si="140"/>
        <v>14.766190428571429</v>
      </c>
      <c r="O2261" s="2">
        <f t="shared" si="142"/>
        <v>15.814911133333332</v>
      </c>
    </row>
    <row r="2262" spans="1:15">
      <c r="A2262" s="1">
        <v>43637</v>
      </c>
      <c r="B2262" s="4" t="s">
        <v>9</v>
      </c>
      <c r="C2262" s="4" t="s">
        <v>12</v>
      </c>
      <c r="D2262" s="5">
        <v>2019</v>
      </c>
      <c r="E2262" s="5" t="s">
        <v>26</v>
      </c>
      <c r="F2262" s="2">
        <v>14.414667</v>
      </c>
      <c r="G2262" s="2">
        <v>14.811999999999999</v>
      </c>
      <c r="H2262" s="2">
        <v>14.366667</v>
      </c>
      <c r="I2262" s="2">
        <v>14.790666999999999</v>
      </c>
      <c r="J2262" s="2">
        <v>14.790666999999999</v>
      </c>
      <c r="K2262" s="3">
        <v>123031500</v>
      </c>
      <c r="L2262" s="6">
        <f t="shared" si="143"/>
        <v>1.0199481153799291E-2</v>
      </c>
      <c r="M2262" s="7">
        <f t="shared" si="141"/>
        <v>8.2867291153769109</v>
      </c>
      <c r="N2262" s="2">
        <f t="shared" si="140"/>
        <v>14.838095285714287</v>
      </c>
      <c r="O2262" s="2">
        <f t="shared" si="142"/>
        <v>15.847622266666663</v>
      </c>
    </row>
    <row r="2263" spans="1:15">
      <c r="A2263" s="1">
        <v>43640</v>
      </c>
      <c r="B2263" s="4" t="s">
        <v>10</v>
      </c>
      <c r="C2263" s="4" t="s">
        <v>12</v>
      </c>
      <c r="D2263" s="5">
        <v>2019</v>
      </c>
      <c r="E2263" s="5" t="s">
        <v>26</v>
      </c>
      <c r="F2263" s="2">
        <v>14.882667</v>
      </c>
      <c r="G2263" s="2">
        <v>15.057333</v>
      </c>
      <c r="H2263" s="2">
        <v>14.734667</v>
      </c>
      <c r="I2263" s="2">
        <v>14.909333</v>
      </c>
      <c r="J2263" s="2">
        <v>14.909333</v>
      </c>
      <c r="K2263" s="3">
        <v>86262000</v>
      </c>
      <c r="L2263" s="6">
        <f t="shared" si="143"/>
        <v>8.0230323622322818E-3</v>
      </c>
      <c r="M2263" s="7">
        <f t="shared" si="141"/>
        <v>8.3612368436088644</v>
      </c>
      <c r="N2263" s="2">
        <f t="shared" si="140"/>
        <v>14.863714285714286</v>
      </c>
      <c r="O2263" s="2">
        <f t="shared" si="142"/>
        <v>15.8619778</v>
      </c>
    </row>
    <row r="2264" spans="1:15">
      <c r="A2264" s="1">
        <v>43641</v>
      </c>
      <c r="B2264" s="4" t="s">
        <v>6</v>
      </c>
      <c r="C2264" s="4" t="s">
        <v>12</v>
      </c>
      <c r="D2264" s="5">
        <v>2019</v>
      </c>
      <c r="E2264" s="5" t="s">
        <v>26</v>
      </c>
      <c r="F2264" s="2">
        <v>14.959333000000001</v>
      </c>
      <c r="G2264" s="2">
        <v>15.022667</v>
      </c>
      <c r="H2264" s="2">
        <v>14.632667</v>
      </c>
      <c r="I2264" s="2">
        <v>14.650667</v>
      </c>
      <c r="J2264" s="2">
        <v>14.650667</v>
      </c>
      <c r="K2264" s="3">
        <v>92731500</v>
      </c>
      <c r="L2264" s="6">
        <f t="shared" si="143"/>
        <v>-1.734926706647439E-2</v>
      </c>
      <c r="M2264" s="7">
        <f t="shared" si="141"/>
        <v>8.1988262455365746</v>
      </c>
      <c r="N2264" s="2">
        <f t="shared" si="140"/>
        <v>14.970952428571428</v>
      </c>
      <c r="O2264" s="2">
        <f t="shared" si="142"/>
        <v>15.877777799999999</v>
      </c>
    </row>
    <row r="2265" spans="1:15">
      <c r="A2265" s="1">
        <v>43642</v>
      </c>
      <c r="B2265" s="4" t="s">
        <v>7</v>
      </c>
      <c r="C2265" s="4" t="s">
        <v>12</v>
      </c>
      <c r="D2265" s="5">
        <v>2019</v>
      </c>
      <c r="E2265" s="5" t="s">
        <v>26</v>
      </c>
      <c r="F2265" s="2">
        <v>14.687333000000001</v>
      </c>
      <c r="G2265" s="2">
        <v>15.148667</v>
      </c>
      <c r="H2265" s="2">
        <v>14.54</v>
      </c>
      <c r="I2265" s="2">
        <v>14.618</v>
      </c>
      <c r="J2265" s="2">
        <v>14.618</v>
      </c>
      <c r="K2265" s="3">
        <v>127608000</v>
      </c>
      <c r="L2265" s="6">
        <f t="shared" si="143"/>
        <v>-2.2297278342344414E-3</v>
      </c>
      <c r="M2265" s="7">
        <f t="shared" si="141"/>
        <v>8.1783153666146156</v>
      </c>
      <c r="N2265" s="2">
        <f t="shared" si="140"/>
        <v>15.098000000000001</v>
      </c>
      <c r="O2265" s="2">
        <f t="shared" si="142"/>
        <v>15.908133333333332</v>
      </c>
    </row>
    <row r="2266" spans="1:15">
      <c r="A2266" s="1">
        <v>43643</v>
      </c>
      <c r="B2266" s="4" t="s">
        <v>8</v>
      </c>
      <c r="C2266" s="4" t="s">
        <v>12</v>
      </c>
      <c r="D2266" s="5">
        <v>2019</v>
      </c>
      <c r="E2266" s="5" t="s">
        <v>26</v>
      </c>
      <c r="F2266" s="2">
        <v>14.63</v>
      </c>
      <c r="G2266" s="2">
        <v>14.86</v>
      </c>
      <c r="H2266" s="2">
        <v>14.49</v>
      </c>
      <c r="I2266" s="2">
        <v>14.856</v>
      </c>
      <c r="J2266" s="2">
        <v>14.856</v>
      </c>
      <c r="K2266" s="3">
        <v>95095500</v>
      </c>
      <c r="L2266" s="6">
        <f t="shared" si="143"/>
        <v>1.628129703105757E-2</v>
      </c>
      <c r="M2266" s="7">
        <f t="shared" si="141"/>
        <v>8.3277502453431875</v>
      </c>
      <c r="N2266" s="2">
        <f t="shared" si="140"/>
        <v>15.203428571428569</v>
      </c>
      <c r="O2266" s="2">
        <f t="shared" si="142"/>
        <v>15.950422233333333</v>
      </c>
    </row>
    <row r="2267" spans="1:15">
      <c r="A2267" s="1">
        <v>43644</v>
      </c>
      <c r="B2267" s="4" t="s">
        <v>9</v>
      </c>
      <c r="C2267" s="4" t="s">
        <v>12</v>
      </c>
      <c r="D2267" s="5">
        <v>2019</v>
      </c>
      <c r="E2267" s="5" t="s">
        <v>26</v>
      </c>
      <c r="F2267" s="2">
        <v>14.732666999999999</v>
      </c>
      <c r="G2267" s="2">
        <v>15.011333</v>
      </c>
      <c r="H2267" s="2">
        <v>14.72</v>
      </c>
      <c r="I2267" s="2">
        <v>14.897333</v>
      </c>
      <c r="J2267" s="2">
        <v>14.897333</v>
      </c>
      <c r="K2267" s="3">
        <v>102771000</v>
      </c>
      <c r="L2267" s="6">
        <f t="shared" si="143"/>
        <v>2.7822428648357459E-3</v>
      </c>
      <c r="M2267" s="7">
        <f t="shared" si="141"/>
        <v>8.3537023119082647</v>
      </c>
      <c r="N2267" s="2">
        <f t="shared" si="140"/>
        <v>15.272190428571426</v>
      </c>
      <c r="O2267" s="2">
        <f t="shared" si="142"/>
        <v>15.977466666666665</v>
      </c>
    </row>
    <row r="2268" spans="1:15">
      <c r="A2268" s="1">
        <v>43647</v>
      </c>
      <c r="B2268" s="4" t="s">
        <v>10</v>
      </c>
      <c r="C2268" s="4" t="s">
        <v>13</v>
      </c>
      <c r="D2268" s="5">
        <v>2019</v>
      </c>
      <c r="E2268" s="5" t="s">
        <v>27</v>
      </c>
      <c r="F2268" s="2">
        <v>15.347333000000001</v>
      </c>
      <c r="G2268" s="2">
        <v>15.54</v>
      </c>
      <c r="H2268" s="2">
        <v>15.085333</v>
      </c>
      <c r="I2268" s="2">
        <v>15.144667</v>
      </c>
      <c r="J2268" s="2">
        <v>15.144667</v>
      </c>
      <c r="K2268" s="3">
        <v>123201000</v>
      </c>
      <c r="L2268" s="6">
        <f t="shared" si="143"/>
        <v>1.6602569063872061E-2</v>
      </c>
      <c r="M2268" s="7">
        <f t="shared" si="141"/>
        <v>8.5089978005446216</v>
      </c>
      <c r="N2268" s="2">
        <f t="shared" si="140"/>
        <v>15.41942857142857</v>
      </c>
      <c r="O2268" s="2">
        <f t="shared" si="142"/>
        <v>15.989799999999997</v>
      </c>
    </row>
    <row r="2269" spans="1:15">
      <c r="A2269" s="1">
        <v>43648</v>
      </c>
      <c r="B2269" s="4" t="s">
        <v>6</v>
      </c>
      <c r="C2269" s="4" t="s">
        <v>13</v>
      </c>
      <c r="D2269" s="5">
        <v>2019</v>
      </c>
      <c r="E2269" s="5" t="s">
        <v>27</v>
      </c>
      <c r="F2269" s="2">
        <v>15.259333</v>
      </c>
      <c r="G2269" s="2">
        <v>15.276667</v>
      </c>
      <c r="H2269" s="2">
        <v>14.814667</v>
      </c>
      <c r="I2269" s="2">
        <v>14.97</v>
      </c>
      <c r="J2269" s="2">
        <v>14.97</v>
      </c>
      <c r="K2269" s="3">
        <v>138885000</v>
      </c>
      <c r="L2269" s="6">
        <f t="shared" si="143"/>
        <v>-1.153323476838411E-2</v>
      </c>
      <c r="M2269" s="7">
        <f t="shared" si="141"/>
        <v>8.3993282964988918</v>
      </c>
      <c r="N2269" s="2">
        <f t="shared" si="140"/>
        <v>15.528285714285714</v>
      </c>
      <c r="O2269" s="2">
        <f t="shared" si="142"/>
        <v>16.007199999999997</v>
      </c>
    </row>
    <row r="2270" spans="1:15">
      <c r="A2270" s="1">
        <v>43649</v>
      </c>
      <c r="B2270" s="4" t="s">
        <v>7</v>
      </c>
      <c r="C2270" s="4" t="s">
        <v>13</v>
      </c>
      <c r="D2270" s="5">
        <v>2019</v>
      </c>
      <c r="E2270" s="5" t="s">
        <v>27</v>
      </c>
      <c r="F2270" s="2">
        <v>15.959333000000001</v>
      </c>
      <c r="G2270" s="2">
        <v>16.104668</v>
      </c>
      <c r="H2270" s="2">
        <v>15.634</v>
      </c>
      <c r="I2270" s="2">
        <v>15.66</v>
      </c>
      <c r="J2270" s="2">
        <v>15.66</v>
      </c>
      <c r="K2270" s="3">
        <v>213016500</v>
      </c>
      <c r="L2270" s="6">
        <f t="shared" si="143"/>
        <v>4.6092184368737438E-2</v>
      </c>
      <c r="M2270" s="7">
        <f t="shared" si="141"/>
        <v>8.8325638692834101</v>
      </c>
      <c r="N2270" s="2">
        <f t="shared" si="140"/>
        <v>15.723809571428571</v>
      </c>
      <c r="O2270" s="2">
        <f t="shared" si="142"/>
        <v>15.996244433333333</v>
      </c>
    </row>
    <row r="2271" spans="1:15">
      <c r="A2271" s="1">
        <v>43651</v>
      </c>
      <c r="B2271" s="4" t="s">
        <v>9</v>
      </c>
      <c r="C2271" s="4" t="s">
        <v>13</v>
      </c>
      <c r="D2271" s="5">
        <v>2019</v>
      </c>
      <c r="E2271" s="5" t="s">
        <v>27</v>
      </c>
      <c r="F2271" s="2">
        <v>15.638</v>
      </c>
      <c r="G2271" s="2">
        <v>15.696667</v>
      </c>
      <c r="H2271" s="2">
        <v>15.386666999999999</v>
      </c>
      <c r="I2271" s="2">
        <v>15.54</v>
      </c>
      <c r="J2271" s="2">
        <v>15.54</v>
      </c>
      <c r="K2271" s="3">
        <v>105985500</v>
      </c>
      <c r="L2271" s="6">
        <f t="shared" si="143"/>
        <v>-7.6628352490422094E-3</v>
      </c>
      <c r="M2271" s="7">
        <f t="shared" si="141"/>
        <v>8.757218552277406</v>
      </c>
      <c r="N2271" s="2">
        <f t="shared" si="140"/>
        <v>15.900952428571429</v>
      </c>
      <c r="O2271" s="2">
        <f t="shared" si="142"/>
        <v>15.953444433333333</v>
      </c>
    </row>
    <row r="2272" spans="1:15">
      <c r="A2272" s="1">
        <v>43654</v>
      </c>
      <c r="B2272" s="4" t="s">
        <v>10</v>
      </c>
      <c r="C2272" s="4" t="s">
        <v>13</v>
      </c>
      <c r="D2272" s="5">
        <v>2019</v>
      </c>
      <c r="E2272" s="5" t="s">
        <v>27</v>
      </c>
      <c r="F2272" s="2">
        <v>15.416</v>
      </c>
      <c r="G2272" s="2">
        <v>15.483333</v>
      </c>
      <c r="H2272" s="2">
        <v>15.244</v>
      </c>
      <c r="I2272" s="2">
        <v>15.356</v>
      </c>
      <c r="J2272" s="2">
        <v>15.356</v>
      </c>
      <c r="K2272" s="3">
        <v>88207500</v>
      </c>
      <c r="L2272" s="6">
        <f t="shared" si="143"/>
        <v>-1.1840411840411794E-2</v>
      </c>
      <c r="M2272" s="7">
        <f t="shared" si="141"/>
        <v>8.6416890662015344</v>
      </c>
      <c r="N2272" s="2">
        <f t="shared" si="140"/>
        <v>16.084571428571429</v>
      </c>
      <c r="O2272" s="2">
        <f t="shared" si="142"/>
        <v>15.924199999999995</v>
      </c>
    </row>
    <row r="2273" spans="1:15">
      <c r="A2273" s="1">
        <v>43655</v>
      </c>
      <c r="B2273" s="4" t="s">
        <v>6</v>
      </c>
      <c r="C2273" s="4" t="s">
        <v>13</v>
      </c>
      <c r="D2273" s="5">
        <v>2019</v>
      </c>
      <c r="E2273" s="5" t="s">
        <v>27</v>
      </c>
      <c r="F2273" s="2">
        <v>15.264666999999999</v>
      </c>
      <c r="G2273" s="2">
        <v>15.4</v>
      </c>
      <c r="H2273" s="2">
        <v>15.151999999999999</v>
      </c>
      <c r="I2273" s="2">
        <v>15.337332999999999</v>
      </c>
      <c r="J2273" s="2">
        <v>15.337332999999999</v>
      </c>
      <c r="K2273" s="3">
        <v>92862000</v>
      </c>
      <c r="L2273" s="6">
        <f t="shared" si="143"/>
        <v>-1.2156160458453148E-3</v>
      </c>
      <c r="M2273" s="7">
        <f t="shared" si="141"/>
        <v>8.6299684742636078</v>
      </c>
      <c r="N2273" s="2">
        <f t="shared" si="140"/>
        <v>16.318095285714286</v>
      </c>
      <c r="O2273" s="2">
        <f t="shared" si="142"/>
        <v>15.916399999999998</v>
      </c>
    </row>
    <row r="2274" spans="1:15">
      <c r="A2274" s="1">
        <v>43656</v>
      </c>
      <c r="B2274" s="4" t="s">
        <v>7</v>
      </c>
      <c r="C2274" s="4" t="s">
        <v>13</v>
      </c>
      <c r="D2274" s="5">
        <v>2019</v>
      </c>
      <c r="E2274" s="5" t="s">
        <v>27</v>
      </c>
      <c r="F2274" s="2">
        <v>15.61</v>
      </c>
      <c r="G2274" s="2">
        <v>15.929333</v>
      </c>
      <c r="H2274" s="2">
        <v>15.542667</v>
      </c>
      <c r="I2274" s="2">
        <v>15.928000000000001</v>
      </c>
      <c r="J2274" s="2">
        <v>15.928000000000001</v>
      </c>
      <c r="K2274" s="3">
        <v>137185500</v>
      </c>
      <c r="L2274" s="6">
        <f t="shared" si="143"/>
        <v>3.8511715172383727E-2</v>
      </c>
      <c r="M2274" s="7">
        <f t="shared" si="141"/>
        <v>9.0008350772634831</v>
      </c>
      <c r="N2274" s="2">
        <f t="shared" si="140"/>
        <v>16.541714285714285</v>
      </c>
      <c r="O2274" s="2">
        <f t="shared" si="142"/>
        <v>15.907066666666662</v>
      </c>
    </row>
    <row r="2275" spans="1:15">
      <c r="A2275" s="1">
        <v>43657</v>
      </c>
      <c r="B2275" s="4" t="s">
        <v>8</v>
      </c>
      <c r="C2275" s="4" t="s">
        <v>13</v>
      </c>
      <c r="D2275" s="5">
        <v>2019</v>
      </c>
      <c r="E2275" s="5" t="s">
        <v>27</v>
      </c>
      <c r="F2275" s="2">
        <v>15.875999999999999</v>
      </c>
      <c r="G2275" s="2">
        <v>16.100000000000001</v>
      </c>
      <c r="H2275" s="2">
        <v>15.72</v>
      </c>
      <c r="I2275" s="2">
        <v>15.906667000000001</v>
      </c>
      <c r="J2275" s="2">
        <v>15.906667000000001</v>
      </c>
      <c r="K2275" s="3">
        <v>112716000</v>
      </c>
      <c r="L2275" s="6">
        <f t="shared" si="143"/>
        <v>-1.3393395278754562E-3</v>
      </c>
      <c r="M2275" s="7">
        <f t="shared" si="141"/>
        <v>8.9874405635327417</v>
      </c>
      <c r="N2275" s="2">
        <f t="shared" si="140"/>
        <v>16.725142857142856</v>
      </c>
      <c r="O2275" s="2">
        <f t="shared" si="142"/>
        <v>15.866866666666661</v>
      </c>
    </row>
    <row r="2276" spans="1:15">
      <c r="A2276" s="1">
        <v>43658</v>
      </c>
      <c r="B2276" s="4" t="s">
        <v>9</v>
      </c>
      <c r="C2276" s="4" t="s">
        <v>13</v>
      </c>
      <c r="D2276" s="5">
        <v>2019</v>
      </c>
      <c r="E2276" s="5" t="s">
        <v>27</v>
      </c>
      <c r="F2276" s="2">
        <v>15.983333</v>
      </c>
      <c r="G2276" s="2">
        <v>16.358667000000001</v>
      </c>
      <c r="H2276" s="2">
        <v>15.980667</v>
      </c>
      <c r="I2276" s="2">
        <v>16.338667000000001</v>
      </c>
      <c r="J2276" s="2">
        <v>16.338667000000001</v>
      </c>
      <c r="K2276" s="3">
        <v>138007500</v>
      </c>
      <c r="L2276" s="6">
        <f t="shared" si="143"/>
        <v>2.7158423571701121E-2</v>
      </c>
      <c r="M2276" s="7">
        <f t="shared" si="141"/>
        <v>9.2586837047543522</v>
      </c>
      <c r="N2276" s="2">
        <f t="shared" si="140"/>
        <v>16.887809571428569</v>
      </c>
      <c r="O2276" s="2">
        <f t="shared" si="142"/>
        <v>15.830311099999996</v>
      </c>
    </row>
    <row r="2277" spans="1:15">
      <c r="A2277" s="1">
        <v>43661</v>
      </c>
      <c r="B2277" s="4" t="s">
        <v>10</v>
      </c>
      <c r="C2277" s="4" t="s">
        <v>13</v>
      </c>
      <c r="D2277" s="5">
        <v>2019</v>
      </c>
      <c r="E2277" s="5" t="s">
        <v>27</v>
      </c>
      <c r="F2277" s="2">
        <v>16.533332999999999</v>
      </c>
      <c r="G2277" s="2">
        <v>16.961331999999999</v>
      </c>
      <c r="H2277" s="2">
        <v>16.323999000000001</v>
      </c>
      <c r="I2277" s="2">
        <v>16.899999999999999</v>
      </c>
      <c r="J2277" s="2">
        <v>16.899999999999999</v>
      </c>
      <c r="K2277" s="3">
        <v>165001500</v>
      </c>
      <c r="L2277" s="6">
        <f t="shared" si="143"/>
        <v>3.4356107508647898E-2</v>
      </c>
      <c r="M2277" s="7">
        <f t="shared" si="141"/>
        <v>9.6111321450121068</v>
      </c>
      <c r="N2277" s="2">
        <f t="shared" si="140"/>
        <v>17.031523857142854</v>
      </c>
      <c r="O2277" s="2">
        <f t="shared" si="142"/>
        <v>15.755466633333329</v>
      </c>
    </row>
    <row r="2278" spans="1:15">
      <c r="A2278" s="1">
        <v>43662</v>
      </c>
      <c r="B2278" s="4" t="s">
        <v>6</v>
      </c>
      <c r="C2278" s="4" t="s">
        <v>13</v>
      </c>
      <c r="D2278" s="5">
        <v>2019</v>
      </c>
      <c r="E2278" s="5" t="s">
        <v>27</v>
      </c>
      <c r="F2278" s="2">
        <v>16.620000999999998</v>
      </c>
      <c r="G2278" s="2">
        <v>16.902000000000001</v>
      </c>
      <c r="H2278" s="2">
        <v>16.528666999999999</v>
      </c>
      <c r="I2278" s="2">
        <v>16.825333000000001</v>
      </c>
      <c r="J2278" s="2">
        <v>16.825333000000001</v>
      </c>
      <c r="K2278" s="3">
        <v>122235000</v>
      </c>
      <c r="L2278" s="6">
        <f t="shared" si="143"/>
        <v>-4.4181656804732575E-3</v>
      </c>
      <c r="M2278" s="7">
        <f t="shared" si="141"/>
        <v>9.5642504051380488</v>
      </c>
      <c r="N2278" s="2">
        <f t="shared" si="140"/>
        <v>17.139904857142856</v>
      </c>
      <c r="O2278" s="2">
        <f t="shared" si="142"/>
        <v>15.669911066666662</v>
      </c>
    </row>
    <row r="2279" spans="1:15">
      <c r="A2279" s="1">
        <v>43663</v>
      </c>
      <c r="B2279" s="4" t="s">
        <v>7</v>
      </c>
      <c r="C2279" s="4" t="s">
        <v>13</v>
      </c>
      <c r="D2279" s="5">
        <v>2019</v>
      </c>
      <c r="E2279" s="5" t="s">
        <v>27</v>
      </c>
      <c r="F2279" s="2">
        <v>17.044665999999999</v>
      </c>
      <c r="G2279" s="2">
        <v>17.220666999999999</v>
      </c>
      <c r="H2279" s="2">
        <v>16.889999</v>
      </c>
      <c r="I2279" s="2">
        <v>16.990666999999998</v>
      </c>
      <c r="J2279" s="2">
        <v>16.990666999999998</v>
      </c>
      <c r="K2279" s="3">
        <v>146470500</v>
      </c>
      <c r="L2279" s="6">
        <f t="shared" si="143"/>
        <v>9.8264919927586493E-3</v>
      </c>
      <c r="M2279" s="7">
        <f t="shared" si="141"/>
        <v>9.6680599271536352</v>
      </c>
      <c r="N2279" s="2">
        <f t="shared" si="140"/>
        <v>16.915523999999998</v>
      </c>
      <c r="O2279" s="2">
        <f t="shared" si="142"/>
        <v>15.584799966666662</v>
      </c>
    </row>
    <row r="2280" spans="1:15">
      <c r="A2280" s="1">
        <v>43664</v>
      </c>
      <c r="B2280" s="4" t="s">
        <v>8</v>
      </c>
      <c r="C2280" s="4" t="s">
        <v>13</v>
      </c>
      <c r="D2280" s="5">
        <v>2019</v>
      </c>
      <c r="E2280" s="5" t="s">
        <v>27</v>
      </c>
      <c r="F2280" s="2">
        <v>17.003332</v>
      </c>
      <c r="G2280" s="2">
        <v>17.049999</v>
      </c>
      <c r="H2280" s="2">
        <v>16.792667000000002</v>
      </c>
      <c r="I2280" s="2">
        <v>16.902666</v>
      </c>
      <c r="J2280" s="2">
        <v>16.902666</v>
      </c>
      <c r="K2280" s="3">
        <v>71379000</v>
      </c>
      <c r="L2280" s="6">
        <f t="shared" si="143"/>
        <v>-5.1793728874798411E-3</v>
      </c>
      <c r="M2280" s="7">
        <f t="shared" si="141"/>
        <v>9.6128060668049251</v>
      </c>
      <c r="N2280" s="2">
        <f t="shared" si="140"/>
        <v>16.660095428571427</v>
      </c>
      <c r="O2280" s="2">
        <f t="shared" si="142"/>
        <v>15.497533299999994</v>
      </c>
    </row>
    <row r="2281" spans="1:15">
      <c r="A2281" s="1">
        <v>43665</v>
      </c>
      <c r="B2281" s="4" t="s">
        <v>9</v>
      </c>
      <c r="C2281" s="4" t="s">
        <v>13</v>
      </c>
      <c r="D2281" s="5">
        <v>2019</v>
      </c>
      <c r="E2281" s="5" t="s">
        <v>27</v>
      </c>
      <c r="F2281" s="2">
        <v>17.045999999999999</v>
      </c>
      <c r="G2281" s="2">
        <v>17.330666999999998</v>
      </c>
      <c r="H2281" s="2">
        <v>16.974667</v>
      </c>
      <c r="I2281" s="2">
        <v>17.212</v>
      </c>
      <c r="J2281" s="2">
        <v>17.212</v>
      </c>
      <c r="K2281" s="3">
        <v>105726000</v>
      </c>
      <c r="L2281" s="6">
        <f t="shared" si="143"/>
        <v>1.8300899988203032E-2</v>
      </c>
      <c r="M2281" s="7">
        <f t="shared" si="141"/>
        <v>9.8070299692277167</v>
      </c>
      <c r="N2281" s="2">
        <f t="shared" si="140"/>
        <v>16.490857428571431</v>
      </c>
      <c r="O2281" s="2">
        <f t="shared" si="142"/>
        <v>15.426799999999995</v>
      </c>
    </row>
    <row r="2282" spans="1:15">
      <c r="A2282" s="1">
        <v>43668</v>
      </c>
      <c r="B2282" s="4" t="s">
        <v>10</v>
      </c>
      <c r="C2282" s="4" t="s">
        <v>13</v>
      </c>
      <c r="D2282" s="5">
        <v>2019</v>
      </c>
      <c r="E2282" s="5" t="s">
        <v>27</v>
      </c>
      <c r="F2282" s="2">
        <v>17.25</v>
      </c>
      <c r="G2282" s="2">
        <v>17.476666999999999</v>
      </c>
      <c r="H2282" s="2">
        <v>16.945999</v>
      </c>
      <c r="I2282" s="2">
        <v>17.045334</v>
      </c>
      <c r="J2282" s="2">
        <v>17.045334</v>
      </c>
      <c r="K2282" s="3">
        <v>102636000</v>
      </c>
      <c r="L2282" s="6">
        <f t="shared" si="143"/>
        <v>-9.6831280501974964E-3</v>
      </c>
      <c r="M2282" s="7">
        <f t="shared" si="141"/>
        <v>9.7023841141933627</v>
      </c>
      <c r="N2282" s="2">
        <f t="shared" si="140"/>
        <v>16.339238428571431</v>
      </c>
      <c r="O2282" s="2">
        <f t="shared" si="142"/>
        <v>15.354422233333329</v>
      </c>
    </row>
    <row r="2283" spans="1:15">
      <c r="A2283" s="1">
        <v>43669</v>
      </c>
      <c r="B2283" s="4" t="s">
        <v>6</v>
      </c>
      <c r="C2283" s="4" t="s">
        <v>13</v>
      </c>
      <c r="D2283" s="5">
        <v>2019</v>
      </c>
      <c r="E2283" s="5" t="s">
        <v>27</v>
      </c>
      <c r="F2283" s="2">
        <v>17.114000000000001</v>
      </c>
      <c r="G2283" s="2">
        <v>17.365334000000001</v>
      </c>
      <c r="H2283" s="2">
        <v>16.966667000000001</v>
      </c>
      <c r="I2283" s="2">
        <v>17.344667000000001</v>
      </c>
      <c r="J2283" s="2">
        <v>17.344667000000001</v>
      </c>
      <c r="K2283" s="3">
        <v>75346500</v>
      </c>
      <c r="L2283" s="6">
        <f t="shared" si="143"/>
        <v>1.7560993524679581E-2</v>
      </c>
      <c r="M2283" s="7">
        <f t="shared" si="141"/>
        <v>9.8903286123213459</v>
      </c>
      <c r="N2283" s="2">
        <f t="shared" si="140"/>
        <v>16.205238142857144</v>
      </c>
      <c r="O2283" s="2">
        <f t="shared" si="142"/>
        <v>15.286266666666661</v>
      </c>
    </row>
    <row r="2284" spans="1:15">
      <c r="A2284" s="1">
        <v>43670</v>
      </c>
      <c r="B2284" s="4" t="s">
        <v>7</v>
      </c>
      <c r="C2284" s="4" t="s">
        <v>13</v>
      </c>
      <c r="D2284" s="5">
        <v>2019</v>
      </c>
      <c r="E2284" s="5" t="s">
        <v>27</v>
      </c>
      <c r="F2284" s="2">
        <v>17.277999999999999</v>
      </c>
      <c r="G2284" s="2">
        <v>17.738001000000001</v>
      </c>
      <c r="H2284" s="2">
        <v>17.210667000000001</v>
      </c>
      <c r="I2284" s="2">
        <v>17.658667000000001</v>
      </c>
      <c r="J2284" s="2">
        <v>17.658667000000001</v>
      </c>
      <c r="K2284" s="3">
        <v>166092000</v>
      </c>
      <c r="L2284" s="6">
        <f t="shared" si="143"/>
        <v>1.8103547332445187E-2</v>
      </c>
      <c r="M2284" s="7">
        <f t="shared" si="141"/>
        <v>10.087482191820387</v>
      </c>
      <c r="N2284" s="2">
        <f t="shared" si="140"/>
        <v>15.954571428571429</v>
      </c>
      <c r="O2284" s="2">
        <f t="shared" si="142"/>
        <v>15.198511099999996</v>
      </c>
    </row>
    <row r="2285" spans="1:15">
      <c r="A2285" s="1">
        <v>43671</v>
      </c>
      <c r="B2285" s="4" t="s">
        <v>8</v>
      </c>
      <c r="C2285" s="4" t="s">
        <v>13</v>
      </c>
      <c r="D2285" s="5">
        <v>2019</v>
      </c>
      <c r="E2285" s="5" t="s">
        <v>27</v>
      </c>
      <c r="F2285" s="2">
        <v>15.566667000000001</v>
      </c>
      <c r="G2285" s="2">
        <v>15.633333</v>
      </c>
      <c r="H2285" s="2">
        <v>15.036667</v>
      </c>
      <c r="I2285" s="2">
        <v>15.254667</v>
      </c>
      <c r="J2285" s="2">
        <v>15.254667</v>
      </c>
      <c r="K2285" s="3">
        <v>336274500</v>
      </c>
      <c r="L2285" s="6">
        <f t="shared" si="143"/>
        <v>-0.1361371161254698</v>
      </c>
      <c r="M2285" s="7">
        <f t="shared" si="141"/>
        <v>8.5780643411334569</v>
      </c>
      <c r="N2285" s="2">
        <f t="shared" si="140"/>
        <v>15.663714285714288</v>
      </c>
      <c r="O2285" s="2">
        <f t="shared" si="142"/>
        <v>15.120066633333332</v>
      </c>
    </row>
    <row r="2286" spans="1:15">
      <c r="A2286" s="1">
        <v>43672</v>
      </c>
      <c r="B2286" s="4" t="s">
        <v>9</v>
      </c>
      <c r="C2286" s="4" t="s">
        <v>13</v>
      </c>
      <c r="D2286" s="5">
        <v>2019</v>
      </c>
      <c r="E2286" s="5" t="s">
        <v>27</v>
      </c>
      <c r="F2286" s="2">
        <v>15.128</v>
      </c>
      <c r="G2286" s="2">
        <v>15.350667</v>
      </c>
      <c r="H2286" s="2">
        <v>14.816667000000001</v>
      </c>
      <c r="I2286" s="2">
        <v>15.202667</v>
      </c>
      <c r="J2286" s="2">
        <v>15.202667</v>
      </c>
      <c r="K2286" s="3">
        <v>150415500</v>
      </c>
      <c r="L2286" s="6">
        <f t="shared" si="143"/>
        <v>-3.4087928631939069E-3</v>
      </c>
      <c r="M2286" s="7">
        <f t="shared" si="141"/>
        <v>8.5454147037641892</v>
      </c>
      <c r="N2286" s="2">
        <f t="shared" si="140"/>
        <v>15.658952285714287</v>
      </c>
      <c r="O2286" s="2">
        <f t="shared" si="142"/>
        <v>15.117022166666665</v>
      </c>
    </row>
    <row r="2287" spans="1:15">
      <c r="A2287" s="1">
        <v>43675</v>
      </c>
      <c r="B2287" s="4" t="s">
        <v>10</v>
      </c>
      <c r="C2287" s="4" t="s">
        <v>13</v>
      </c>
      <c r="D2287" s="5">
        <v>2019</v>
      </c>
      <c r="E2287" s="5" t="s">
        <v>27</v>
      </c>
      <c r="F2287" s="2">
        <v>15.139333000000001</v>
      </c>
      <c r="G2287" s="2">
        <v>15.729333</v>
      </c>
      <c r="H2287" s="2">
        <v>15.068667</v>
      </c>
      <c r="I2287" s="2">
        <v>15.718</v>
      </c>
      <c r="J2287" s="2">
        <v>15.718</v>
      </c>
      <c r="K2287" s="3">
        <v>139099500</v>
      </c>
      <c r="L2287" s="6">
        <f t="shared" si="143"/>
        <v>3.3897539162043085E-2</v>
      </c>
      <c r="M2287" s="7">
        <f t="shared" si="141"/>
        <v>8.8689807725029777</v>
      </c>
      <c r="N2287" s="2">
        <f t="shared" si="140"/>
        <v>15.684761714285717</v>
      </c>
      <c r="O2287" s="2">
        <f t="shared" si="142"/>
        <v>15.1253555</v>
      </c>
    </row>
    <row r="2288" spans="1:15">
      <c r="A2288" s="1">
        <v>43676</v>
      </c>
      <c r="B2288" s="4" t="s">
        <v>6</v>
      </c>
      <c r="C2288" s="4" t="s">
        <v>13</v>
      </c>
      <c r="D2288" s="5">
        <v>2019</v>
      </c>
      <c r="E2288" s="5" t="s">
        <v>27</v>
      </c>
      <c r="F2288" s="2">
        <v>15.526667</v>
      </c>
      <c r="G2288" s="2">
        <v>16.224001000000001</v>
      </c>
      <c r="H2288" s="2">
        <v>15.478667</v>
      </c>
      <c r="I2288" s="2">
        <v>16.150666999999999</v>
      </c>
      <c r="J2288" s="2">
        <v>16.150666999999999</v>
      </c>
      <c r="K2288" s="3">
        <v>121635000</v>
      </c>
      <c r="L2288" s="6">
        <f t="shared" si="143"/>
        <v>2.7526848199516389E-2</v>
      </c>
      <c r="M2288" s="7">
        <f t="shared" si="141"/>
        <v>9.1406427081116135</v>
      </c>
      <c r="N2288" s="2">
        <f t="shared" si="140"/>
        <v>15.662380714285716</v>
      </c>
      <c r="O2288" s="2">
        <f t="shared" si="142"/>
        <v>15.124844400000001</v>
      </c>
    </row>
    <row r="2289" spans="1:15">
      <c r="A2289" s="1">
        <v>43677</v>
      </c>
      <c r="B2289" s="4" t="s">
        <v>7</v>
      </c>
      <c r="C2289" s="4" t="s">
        <v>13</v>
      </c>
      <c r="D2289" s="5">
        <v>2019</v>
      </c>
      <c r="E2289" s="5" t="s">
        <v>27</v>
      </c>
      <c r="F2289" s="2">
        <v>16.200001</v>
      </c>
      <c r="G2289" s="2">
        <v>16.445333000000002</v>
      </c>
      <c r="H2289" s="2">
        <v>15.776667</v>
      </c>
      <c r="I2289" s="2">
        <v>16.107332</v>
      </c>
      <c r="J2289" s="2">
        <v>16.107332</v>
      </c>
      <c r="K2289" s="3">
        <v>137673000</v>
      </c>
      <c r="L2289" s="6">
        <f t="shared" si="143"/>
        <v>-2.6831709179564547E-3</v>
      </c>
      <c r="M2289" s="7">
        <f t="shared" si="141"/>
        <v>9.1134336305078207</v>
      </c>
      <c r="N2289" s="2">
        <f t="shared" si="140"/>
        <v>15.62466642857143</v>
      </c>
      <c r="O2289" s="2">
        <f t="shared" si="142"/>
        <v>15.135599933333335</v>
      </c>
    </row>
    <row r="2290" spans="1:15">
      <c r="A2290" s="1">
        <v>43678</v>
      </c>
      <c r="B2290" s="4" t="s">
        <v>8</v>
      </c>
      <c r="C2290" s="4" t="s">
        <v>14</v>
      </c>
      <c r="D2290" s="5">
        <v>2019</v>
      </c>
      <c r="E2290" s="5" t="s">
        <v>27</v>
      </c>
      <c r="F2290" s="2">
        <v>16.176666000000001</v>
      </c>
      <c r="G2290" s="2">
        <v>16.300667000000001</v>
      </c>
      <c r="H2290" s="2">
        <v>15.451333</v>
      </c>
      <c r="I2290" s="2">
        <v>15.59</v>
      </c>
      <c r="J2290" s="2">
        <v>15.59</v>
      </c>
      <c r="K2290" s="3">
        <v>123892500</v>
      </c>
      <c r="L2290" s="6">
        <f t="shared" si="143"/>
        <v>-3.2117795796349123E-2</v>
      </c>
      <c r="M2290" s="7">
        <f t="shared" si="141"/>
        <v>8.788612434363241</v>
      </c>
      <c r="N2290" s="2">
        <f t="shared" si="140"/>
        <v>15.561809428571427</v>
      </c>
      <c r="O2290" s="2">
        <f t="shared" si="142"/>
        <v>15.145066633333332</v>
      </c>
    </row>
    <row r="2291" spans="1:15">
      <c r="A2291" s="1">
        <v>43679</v>
      </c>
      <c r="B2291" s="4" t="s">
        <v>9</v>
      </c>
      <c r="C2291" s="4" t="s">
        <v>14</v>
      </c>
      <c r="D2291" s="5">
        <v>2019</v>
      </c>
      <c r="E2291" s="5" t="s">
        <v>27</v>
      </c>
      <c r="F2291" s="2">
        <v>15.423333</v>
      </c>
      <c r="G2291" s="2">
        <v>15.751333000000001</v>
      </c>
      <c r="H2291" s="2">
        <v>15.282</v>
      </c>
      <c r="I2291" s="2">
        <v>15.622667</v>
      </c>
      <c r="J2291" s="2">
        <v>15.622667</v>
      </c>
      <c r="K2291" s="3">
        <v>92047500</v>
      </c>
      <c r="L2291" s="6">
        <f t="shared" si="143"/>
        <v>2.0953816549069918E-3</v>
      </c>
      <c r="M2291" s="7">
        <f t="shared" si="141"/>
        <v>8.8091233132852</v>
      </c>
      <c r="N2291" s="2">
        <f t="shared" si="140"/>
        <v>15.51571414285714</v>
      </c>
      <c r="O2291" s="2">
        <f t="shared" si="142"/>
        <v>15.170288833333336</v>
      </c>
    </row>
    <row r="2292" spans="1:15">
      <c r="A2292" s="1">
        <v>43682</v>
      </c>
      <c r="B2292" s="4" t="s">
        <v>10</v>
      </c>
      <c r="C2292" s="4" t="s">
        <v>14</v>
      </c>
      <c r="D2292" s="5">
        <v>2019</v>
      </c>
      <c r="E2292" s="5" t="s">
        <v>27</v>
      </c>
      <c r="F2292" s="2">
        <v>15.306666999999999</v>
      </c>
      <c r="G2292" s="2">
        <v>15.424666999999999</v>
      </c>
      <c r="H2292" s="2">
        <v>15.052</v>
      </c>
      <c r="I2292" s="2">
        <v>15.221333</v>
      </c>
      <c r="J2292" s="2">
        <v>15.221333</v>
      </c>
      <c r="K2292" s="3">
        <v>105424500</v>
      </c>
      <c r="L2292" s="6">
        <f t="shared" si="143"/>
        <v>-2.5689211707578503E-2</v>
      </c>
      <c r="M2292" s="7">
        <f t="shared" si="141"/>
        <v>8.5571346678244726</v>
      </c>
      <c r="N2292" s="2">
        <f t="shared" si="140"/>
        <v>15.521999857142859</v>
      </c>
      <c r="O2292" s="2">
        <f t="shared" si="142"/>
        <v>15.189111000000004</v>
      </c>
    </row>
    <row r="2293" spans="1:15">
      <c r="A2293" s="1">
        <v>43683</v>
      </c>
      <c r="B2293" s="4" t="s">
        <v>6</v>
      </c>
      <c r="C2293" s="4" t="s">
        <v>14</v>
      </c>
      <c r="D2293" s="5">
        <v>2019</v>
      </c>
      <c r="E2293" s="5" t="s">
        <v>27</v>
      </c>
      <c r="F2293" s="2">
        <v>15.458667</v>
      </c>
      <c r="G2293" s="2">
        <v>15.5</v>
      </c>
      <c r="H2293" s="2">
        <v>15.05</v>
      </c>
      <c r="I2293" s="2">
        <v>15.383333</v>
      </c>
      <c r="J2293" s="2">
        <v>15.383333</v>
      </c>
      <c r="K2293" s="3">
        <v>83463000</v>
      </c>
      <c r="L2293" s="6">
        <f t="shared" si="143"/>
        <v>1.0642957486049404E-2</v>
      </c>
      <c r="M2293" s="7">
        <f t="shared" si="141"/>
        <v>8.6588508457825775</v>
      </c>
      <c r="N2293" s="2">
        <f t="shared" si="140"/>
        <v>15.439142714285714</v>
      </c>
      <c r="O2293" s="2">
        <f t="shared" si="142"/>
        <v>15.225710966666671</v>
      </c>
    </row>
    <row r="2294" spans="1:15">
      <c r="A2294" s="1">
        <v>43684</v>
      </c>
      <c r="B2294" s="4" t="s">
        <v>7</v>
      </c>
      <c r="C2294" s="4" t="s">
        <v>14</v>
      </c>
      <c r="D2294" s="5">
        <v>2019</v>
      </c>
      <c r="E2294" s="5" t="s">
        <v>27</v>
      </c>
      <c r="F2294" s="2">
        <v>15.1</v>
      </c>
      <c r="G2294" s="2">
        <v>15.571332999999999</v>
      </c>
      <c r="H2294" s="2">
        <v>15.053333</v>
      </c>
      <c r="I2294" s="2">
        <v>15.561332999999999</v>
      </c>
      <c r="J2294" s="2">
        <v>15.561332999999999</v>
      </c>
      <c r="K2294" s="3">
        <v>71647500</v>
      </c>
      <c r="L2294" s="6">
        <f t="shared" si="143"/>
        <v>1.1570964497745648E-2</v>
      </c>
      <c r="M2294" s="7">
        <f t="shared" si="141"/>
        <v>8.7706130660081474</v>
      </c>
      <c r="N2294" s="2">
        <f t="shared" si="140"/>
        <v>15.295238000000001</v>
      </c>
      <c r="O2294" s="2">
        <f t="shared" si="142"/>
        <v>15.254022133333338</v>
      </c>
    </row>
    <row r="2295" spans="1:15">
      <c r="A2295" s="1">
        <v>43685</v>
      </c>
      <c r="B2295" s="4" t="s">
        <v>8</v>
      </c>
      <c r="C2295" s="4" t="s">
        <v>14</v>
      </c>
      <c r="D2295" s="5">
        <v>2019</v>
      </c>
      <c r="E2295" s="5" t="s">
        <v>27</v>
      </c>
      <c r="F2295" s="2">
        <v>15.63</v>
      </c>
      <c r="G2295" s="2">
        <v>15.986667000000001</v>
      </c>
      <c r="H2295" s="2">
        <v>15.51</v>
      </c>
      <c r="I2295" s="2">
        <v>15.886666999999999</v>
      </c>
      <c r="J2295" s="2">
        <v>15.886666999999999</v>
      </c>
      <c r="K2295" s="3">
        <v>79114500</v>
      </c>
      <c r="L2295" s="6">
        <f t="shared" si="143"/>
        <v>2.0906563724328746E-2</v>
      </c>
      <c r="M2295" s="7">
        <f t="shared" si="141"/>
        <v>8.9748830106984059</v>
      </c>
      <c r="N2295" s="2">
        <f t="shared" si="140"/>
        <v>15.166857142857143</v>
      </c>
      <c r="O2295" s="2">
        <f t="shared" si="142"/>
        <v>15.283311066666668</v>
      </c>
    </row>
    <row r="2296" spans="1:15">
      <c r="A2296" s="1">
        <v>43686</v>
      </c>
      <c r="B2296" s="4" t="s">
        <v>9</v>
      </c>
      <c r="C2296" s="4" t="s">
        <v>14</v>
      </c>
      <c r="D2296" s="5">
        <v>2019</v>
      </c>
      <c r="E2296" s="5" t="s">
        <v>27</v>
      </c>
      <c r="F2296" s="2">
        <v>15.736667000000001</v>
      </c>
      <c r="G2296" s="2">
        <v>15.930667</v>
      </c>
      <c r="H2296" s="2">
        <v>15.587332999999999</v>
      </c>
      <c r="I2296" s="2">
        <v>15.667332999999999</v>
      </c>
      <c r="J2296" s="2">
        <v>15.667332999999999</v>
      </c>
      <c r="K2296" s="3">
        <v>58473000</v>
      </c>
      <c r="L2296" s="6">
        <f t="shared" si="143"/>
        <v>-1.3806168405241952E-2</v>
      </c>
      <c r="M2296" s="7">
        <f t="shared" si="141"/>
        <v>8.8371680960301173</v>
      </c>
      <c r="N2296" s="2">
        <f t="shared" si="140"/>
        <v>15.057619000000001</v>
      </c>
      <c r="O2296" s="2">
        <f t="shared" si="142"/>
        <v>15.288466566666669</v>
      </c>
    </row>
    <row r="2297" spans="1:15">
      <c r="A2297" s="1">
        <v>43689</v>
      </c>
      <c r="B2297" s="4" t="s">
        <v>10</v>
      </c>
      <c r="C2297" s="4" t="s">
        <v>14</v>
      </c>
      <c r="D2297" s="5">
        <v>2019</v>
      </c>
      <c r="E2297" s="5" t="s">
        <v>27</v>
      </c>
      <c r="F2297" s="2">
        <v>15.532667</v>
      </c>
      <c r="G2297" s="2">
        <v>15.718</v>
      </c>
      <c r="H2297" s="2">
        <v>15.25</v>
      </c>
      <c r="I2297" s="2">
        <v>15.267333000000001</v>
      </c>
      <c r="J2297" s="2">
        <v>15.267333000000001</v>
      </c>
      <c r="K2297" s="3">
        <v>69958500</v>
      </c>
      <c r="L2297" s="6">
        <f t="shared" si="143"/>
        <v>-2.5530829018569949E-2</v>
      </c>
      <c r="M2297" s="7">
        <f t="shared" si="141"/>
        <v>8.5860170393434405</v>
      </c>
      <c r="N2297" s="2">
        <f t="shared" si="140"/>
        <v>14.970476142857143</v>
      </c>
      <c r="O2297" s="2">
        <f t="shared" si="142"/>
        <v>15.302288833333336</v>
      </c>
    </row>
    <row r="2298" spans="1:15">
      <c r="A2298" s="1">
        <v>43690</v>
      </c>
      <c r="B2298" s="4" t="s">
        <v>6</v>
      </c>
      <c r="C2298" s="4" t="s">
        <v>14</v>
      </c>
      <c r="D2298" s="5">
        <v>2019</v>
      </c>
      <c r="E2298" s="5" t="s">
        <v>27</v>
      </c>
      <c r="F2298" s="2">
        <v>15.254</v>
      </c>
      <c r="G2298" s="2">
        <v>15.733333</v>
      </c>
      <c r="H2298" s="2">
        <v>15.17</v>
      </c>
      <c r="I2298" s="2">
        <v>15.666667</v>
      </c>
      <c r="J2298" s="2">
        <v>15.666667</v>
      </c>
      <c r="K2298" s="3">
        <v>72721500</v>
      </c>
      <c r="L2298" s="6">
        <f t="shared" si="143"/>
        <v>2.6156107291299642E-2</v>
      </c>
      <c r="M2298" s="7">
        <f t="shared" si="141"/>
        <v>8.8367499295207352</v>
      </c>
      <c r="N2298" s="2">
        <f t="shared" si="140"/>
        <v>14.892571428571427</v>
      </c>
      <c r="O2298" s="2">
        <f t="shared" si="142"/>
        <v>15.28939996666667</v>
      </c>
    </row>
    <row r="2299" spans="1:15">
      <c r="A2299" s="1">
        <v>43691</v>
      </c>
      <c r="B2299" s="4" t="s">
        <v>7</v>
      </c>
      <c r="C2299" s="4" t="s">
        <v>14</v>
      </c>
      <c r="D2299" s="5">
        <v>2019</v>
      </c>
      <c r="E2299" s="5" t="s">
        <v>27</v>
      </c>
      <c r="F2299" s="2">
        <v>15.414</v>
      </c>
      <c r="G2299" s="2">
        <v>15.433332999999999</v>
      </c>
      <c r="H2299" s="2">
        <v>14.446</v>
      </c>
      <c r="I2299" s="2">
        <v>14.641332999999999</v>
      </c>
      <c r="J2299" s="2">
        <v>14.641332999999999</v>
      </c>
      <c r="K2299" s="3">
        <v>143439000</v>
      </c>
      <c r="L2299" s="6">
        <f t="shared" si="143"/>
        <v>-6.5446849671343676E-2</v>
      </c>
      <c r="M2299" s="7">
        <f t="shared" si="141"/>
        <v>8.1929656356287914</v>
      </c>
      <c r="N2299" s="2">
        <f t="shared" si="140"/>
        <v>14.770190428571427</v>
      </c>
      <c r="O2299" s="2">
        <f t="shared" si="142"/>
        <v>15.275399966666667</v>
      </c>
    </row>
    <row r="2300" spans="1:15">
      <c r="A2300" s="1">
        <v>43692</v>
      </c>
      <c r="B2300" s="4" t="s">
        <v>8</v>
      </c>
      <c r="C2300" s="4" t="s">
        <v>14</v>
      </c>
      <c r="D2300" s="5">
        <v>2019</v>
      </c>
      <c r="E2300" s="5" t="s">
        <v>27</v>
      </c>
      <c r="F2300" s="2">
        <v>14.724</v>
      </c>
      <c r="G2300" s="2">
        <v>14.770667</v>
      </c>
      <c r="H2300" s="2">
        <v>14.103332999999999</v>
      </c>
      <c r="I2300" s="2">
        <v>14.375999999999999</v>
      </c>
      <c r="J2300" s="2">
        <v>14.375999999999999</v>
      </c>
      <c r="K2300" s="3">
        <v>122394000</v>
      </c>
      <c r="L2300" s="6">
        <f t="shared" si="143"/>
        <v>-1.8122188737869704E-2</v>
      </c>
      <c r="M2300" s="7">
        <f t="shared" si="141"/>
        <v>8.0263689773191746</v>
      </c>
      <c r="N2300" s="2">
        <f t="shared" si="140"/>
        <v>14.691904714285714</v>
      </c>
      <c r="O2300" s="2">
        <f t="shared" si="142"/>
        <v>15.326377799999998</v>
      </c>
    </row>
    <row r="2301" spans="1:15">
      <c r="A2301" s="1">
        <v>43693</v>
      </c>
      <c r="B2301" s="4" t="s">
        <v>9</v>
      </c>
      <c r="C2301" s="4" t="s">
        <v>14</v>
      </c>
      <c r="D2301" s="5">
        <v>2019</v>
      </c>
      <c r="E2301" s="5" t="s">
        <v>27</v>
      </c>
      <c r="F2301" s="2">
        <v>14.444000000000001</v>
      </c>
      <c r="G2301" s="2">
        <v>14.816000000000001</v>
      </c>
      <c r="H2301" s="2">
        <v>14.401332999999999</v>
      </c>
      <c r="I2301" s="2">
        <v>14.662667000000001</v>
      </c>
      <c r="J2301" s="2">
        <v>14.662667000000001</v>
      </c>
      <c r="K2301" s="3">
        <v>76477500</v>
      </c>
      <c r="L2301" s="6">
        <f t="shared" si="143"/>
        <v>1.994066499721768E-2</v>
      </c>
      <c r="M2301" s="7">
        <f t="shared" si="141"/>
        <v>8.2063607772371761</v>
      </c>
      <c r="N2301" s="2">
        <f t="shared" si="140"/>
        <v>14.685809428571428</v>
      </c>
      <c r="O2301" s="2">
        <f t="shared" si="142"/>
        <v>15.385244466666661</v>
      </c>
    </row>
    <row r="2302" spans="1:15">
      <c r="A2302" s="1">
        <v>43696</v>
      </c>
      <c r="B2302" s="4" t="s">
        <v>10</v>
      </c>
      <c r="C2302" s="4" t="s">
        <v>14</v>
      </c>
      <c r="D2302" s="5">
        <v>2019</v>
      </c>
      <c r="E2302" s="5" t="s">
        <v>27</v>
      </c>
      <c r="F2302" s="2">
        <v>14.947333</v>
      </c>
      <c r="G2302" s="2">
        <v>15.188667000000001</v>
      </c>
      <c r="H2302" s="2">
        <v>14.78</v>
      </c>
      <c r="I2302" s="2">
        <v>15.122</v>
      </c>
      <c r="J2302" s="2">
        <v>15.122</v>
      </c>
      <c r="K2302" s="3">
        <v>79644000</v>
      </c>
      <c r="L2302" s="6">
        <f t="shared" si="143"/>
        <v>3.1326702024945328E-2</v>
      </c>
      <c r="M2302" s="7">
        <f t="shared" si="141"/>
        <v>8.4947656980398278</v>
      </c>
      <c r="N2302" s="2">
        <f t="shared" si="140"/>
        <v>14.629999857142858</v>
      </c>
      <c r="O2302" s="2">
        <f t="shared" si="142"/>
        <v>15.431755599999997</v>
      </c>
    </row>
    <row r="2303" spans="1:15">
      <c r="A2303" s="1">
        <v>43697</v>
      </c>
      <c r="B2303" s="4" t="s">
        <v>6</v>
      </c>
      <c r="C2303" s="4" t="s">
        <v>14</v>
      </c>
      <c r="D2303" s="5">
        <v>2019</v>
      </c>
      <c r="E2303" s="5" t="s">
        <v>27</v>
      </c>
      <c r="F2303" s="2">
        <v>15.174666999999999</v>
      </c>
      <c r="G2303" s="2">
        <v>15.272667</v>
      </c>
      <c r="H2303" s="2">
        <v>14.969333000000001</v>
      </c>
      <c r="I2303" s="2">
        <v>15.057333</v>
      </c>
      <c r="J2303" s="2">
        <v>15.057333</v>
      </c>
      <c r="K2303" s="3">
        <v>61878000</v>
      </c>
      <c r="L2303" s="6">
        <f t="shared" si="143"/>
        <v>-4.2763523343473109E-3</v>
      </c>
      <c r="M2303" s="7">
        <f t="shared" si="141"/>
        <v>8.4541627345829351</v>
      </c>
      <c r="N2303" s="2">
        <f t="shared" si="140"/>
        <v>14.522952285714288</v>
      </c>
      <c r="O2303" s="2">
        <f t="shared" si="142"/>
        <v>15.471444533333331</v>
      </c>
    </row>
    <row r="2304" spans="1:15">
      <c r="A2304" s="1">
        <v>43698</v>
      </c>
      <c r="B2304" s="4" t="s">
        <v>7</v>
      </c>
      <c r="C2304" s="4" t="s">
        <v>14</v>
      </c>
      <c r="D2304" s="5">
        <v>2019</v>
      </c>
      <c r="E2304" s="5" t="s">
        <v>27</v>
      </c>
      <c r="F2304" s="2">
        <v>14.800667000000001</v>
      </c>
      <c r="G2304" s="2">
        <v>14.881333</v>
      </c>
      <c r="H2304" s="2">
        <v>14.506667</v>
      </c>
      <c r="I2304" s="2">
        <v>14.722</v>
      </c>
      <c r="J2304" s="2">
        <v>14.722</v>
      </c>
      <c r="K2304" s="3">
        <v>116914500</v>
      </c>
      <c r="L2304" s="6">
        <f t="shared" si="143"/>
        <v>-2.2270411367006384E-2</v>
      </c>
      <c r="M2304" s="7">
        <f t="shared" si="141"/>
        <v>8.243614641353151</v>
      </c>
      <c r="N2304" s="2">
        <f t="shared" si="140"/>
        <v>14.48342857142857</v>
      </c>
      <c r="O2304" s="2">
        <f t="shared" si="142"/>
        <v>15.509822366666663</v>
      </c>
    </row>
    <row r="2305" spans="1:15">
      <c r="A2305" s="1">
        <v>43699</v>
      </c>
      <c r="B2305" s="4" t="s">
        <v>8</v>
      </c>
      <c r="C2305" s="4" t="s">
        <v>14</v>
      </c>
      <c r="D2305" s="5">
        <v>2019</v>
      </c>
      <c r="E2305" s="5" t="s">
        <v>27</v>
      </c>
      <c r="F2305" s="2">
        <v>14.853332999999999</v>
      </c>
      <c r="G2305" s="2">
        <v>15.026667</v>
      </c>
      <c r="H2305" s="2">
        <v>14.548</v>
      </c>
      <c r="I2305" s="2">
        <v>14.81</v>
      </c>
      <c r="J2305" s="2">
        <v>14.81</v>
      </c>
      <c r="K2305" s="3">
        <v>98385000</v>
      </c>
      <c r="L2305" s="6">
        <f t="shared" si="143"/>
        <v>5.977448716207103E-3</v>
      </c>
      <c r="M2305" s="7">
        <f t="shared" si="141"/>
        <v>8.2988678738242214</v>
      </c>
      <c r="N2305" s="2">
        <f t="shared" si="140"/>
        <v>14.528952428571428</v>
      </c>
      <c r="O2305" s="2">
        <f t="shared" si="142"/>
        <v>15.53693346666666</v>
      </c>
    </row>
    <row r="2306" spans="1:15">
      <c r="A2306" s="1">
        <v>43700</v>
      </c>
      <c r="B2306" s="4" t="s">
        <v>9</v>
      </c>
      <c r="C2306" s="4" t="s">
        <v>14</v>
      </c>
      <c r="D2306" s="5">
        <v>2019</v>
      </c>
      <c r="E2306" s="5" t="s">
        <v>27</v>
      </c>
      <c r="F2306" s="2">
        <v>14.664667</v>
      </c>
      <c r="G2306" s="2">
        <v>14.744667</v>
      </c>
      <c r="H2306" s="2">
        <v>14.066667000000001</v>
      </c>
      <c r="I2306" s="2">
        <v>14.093332999999999</v>
      </c>
      <c r="J2306" s="2">
        <v>14.093332999999999</v>
      </c>
      <c r="K2306" s="3">
        <v>128079000</v>
      </c>
      <c r="L2306" s="6">
        <f t="shared" si="143"/>
        <v>-4.8390749493585482E-2</v>
      </c>
      <c r="M2306" s="7">
        <f t="shared" si="141"/>
        <v>7.8488886879680422</v>
      </c>
      <c r="N2306" s="2">
        <f t="shared" ref="N2306:N2369" si="144">AVERAGE(I2306:I2312)</f>
        <v>14.556190571428569</v>
      </c>
      <c r="O2306" s="2">
        <f t="shared" si="142"/>
        <v>15.557555699999996</v>
      </c>
    </row>
    <row r="2307" spans="1:15">
      <c r="A2307" s="1">
        <v>43703</v>
      </c>
      <c r="B2307" s="4" t="s">
        <v>10</v>
      </c>
      <c r="C2307" s="4" t="s">
        <v>14</v>
      </c>
      <c r="D2307" s="5">
        <v>2019</v>
      </c>
      <c r="E2307" s="5" t="s">
        <v>27</v>
      </c>
      <c r="F2307" s="2">
        <v>14.24</v>
      </c>
      <c r="G2307" s="2">
        <v>14.334667</v>
      </c>
      <c r="H2307" s="2">
        <v>14.102667</v>
      </c>
      <c r="I2307" s="2">
        <v>14.333333</v>
      </c>
      <c r="J2307" s="2">
        <v>14.333333</v>
      </c>
      <c r="K2307" s="3">
        <v>75778500</v>
      </c>
      <c r="L2307" s="6">
        <f t="shared" si="143"/>
        <v>1.7029328690381488E-2</v>
      </c>
      <c r="M2307" s="7">
        <f t="shared" ref="M2307:M2370" si="145">I2307/$I$2-1</f>
        <v>7.9995793219800486</v>
      </c>
      <c r="N2307" s="2">
        <f t="shared" si="144"/>
        <v>14.644571571428573</v>
      </c>
      <c r="O2307" s="2">
        <f t="shared" ref="O2307:O2370" si="146">AVERAGE(I2307:I2336)</f>
        <v>15.616044599999999</v>
      </c>
    </row>
    <row r="2308" spans="1:15">
      <c r="A2308" s="1">
        <v>43704</v>
      </c>
      <c r="B2308" s="4" t="s">
        <v>6</v>
      </c>
      <c r="C2308" s="4" t="s">
        <v>14</v>
      </c>
      <c r="D2308" s="5">
        <v>2019</v>
      </c>
      <c r="E2308" s="5" t="s">
        <v>27</v>
      </c>
      <c r="F2308" s="2">
        <v>14.382667</v>
      </c>
      <c r="G2308" s="2">
        <v>14.586667</v>
      </c>
      <c r="H2308" s="2">
        <v>14.135332999999999</v>
      </c>
      <c r="I2308" s="2">
        <v>14.272</v>
      </c>
      <c r="J2308" s="2">
        <v>14.272</v>
      </c>
      <c r="K2308" s="3">
        <v>81243000</v>
      </c>
      <c r="L2308" s="6">
        <f t="shared" ref="L2308:L2371" si="147">(J2308-J2307)/J2307</f>
        <v>-4.2790466111405781E-3</v>
      </c>
      <c r="M2308" s="7">
        <f t="shared" si="145"/>
        <v>7.9610697025806392</v>
      </c>
      <c r="N2308" s="2">
        <f t="shared" si="144"/>
        <v>14.783428714285716</v>
      </c>
      <c r="O2308" s="2">
        <f t="shared" si="146"/>
        <v>15.671711233333331</v>
      </c>
    </row>
    <row r="2309" spans="1:15">
      <c r="A2309" s="1">
        <v>43705</v>
      </c>
      <c r="B2309" s="4" t="s">
        <v>7</v>
      </c>
      <c r="C2309" s="4" t="s">
        <v>14</v>
      </c>
      <c r="D2309" s="5">
        <v>2019</v>
      </c>
      <c r="E2309" s="5" t="s">
        <v>27</v>
      </c>
      <c r="F2309" s="2">
        <v>14.246</v>
      </c>
      <c r="G2309" s="2">
        <v>14.483333</v>
      </c>
      <c r="H2309" s="2">
        <v>14.154</v>
      </c>
      <c r="I2309" s="2">
        <v>14.372667</v>
      </c>
      <c r="J2309" s="2">
        <v>14.372667</v>
      </c>
      <c r="K2309" s="3">
        <v>48382500</v>
      </c>
      <c r="L2309" s="6">
        <f t="shared" si="147"/>
        <v>7.0534613228699283E-3</v>
      </c>
      <c r="M2309" s="7">
        <f t="shared" si="145"/>
        <v>8.0242762611393346</v>
      </c>
      <c r="N2309" s="2">
        <f t="shared" si="144"/>
        <v>14.910762</v>
      </c>
      <c r="O2309" s="2">
        <f t="shared" si="146"/>
        <v>15.739377899999997</v>
      </c>
    </row>
    <row r="2310" spans="1:15">
      <c r="A2310" s="1">
        <v>43706</v>
      </c>
      <c r="B2310" s="4" t="s">
        <v>8</v>
      </c>
      <c r="C2310" s="4" t="s">
        <v>14</v>
      </c>
      <c r="D2310" s="5">
        <v>2019</v>
      </c>
      <c r="E2310" s="5" t="s">
        <v>27</v>
      </c>
      <c r="F2310" s="2">
        <v>14.6</v>
      </c>
      <c r="G2310" s="2">
        <v>14.893333</v>
      </c>
      <c r="H2310" s="2">
        <v>14.533333000000001</v>
      </c>
      <c r="I2310" s="2">
        <v>14.780666999999999</v>
      </c>
      <c r="J2310" s="2">
        <v>14.780666999999999</v>
      </c>
      <c r="K2310" s="3">
        <v>77692500</v>
      </c>
      <c r="L2310" s="6">
        <f t="shared" si="147"/>
        <v>2.8387215817356617E-2</v>
      </c>
      <c r="M2310" s="7">
        <f t="shared" si="145"/>
        <v>8.2804503389597439</v>
      </c>
      <c r="N2310" s="2">
        <f t="shared" si="144"/>
        <v>15.065047714285715</v>
      </c>
      <c r="O2310" s="2">
        <f t="shared" si="146"/>
        <v>15.804155666666666</v>
      </c>
    </row>
    <row r="2311" spans="1:15">
      <c r="A2311" s="1">
        <v>43707</v>
      </c>
      <c r="B2311" s="4" t="s">
        <v>9</v>
      </c>
      <c r="C2311" s="4" t="s">
        <v>14</v>
      </c>
      <c r="D2311" s="5">
        <v>2019</v>
      </c>
      <c r="E2311" s="5" t="s">
        <v>27</v>
      </c>
      <c r="F2311" s="2">
        <v>15.276667</v>
      </c>
      <c r="G2311" s="2">
        <v>15.496</v>
      </c>
      <c r="H2311" s="2">
        <v>14.947333</v>
      </c>
      <c r="I2311" s="2">
        <v>15.040666999999999</v>
      </c>
      <c r="J2311" s="2">
        <v>15.040666999999999</v>
      </c>
      <c r="K2311" s="3">
        <v>139809000</v>
      </c>
      <c r="L2311" s="6">
        <f t="shared" si="147"/>
        <v>1.7590545812310079E-2</v>
      </c>
      <c r="M2311" s="7">
        <f t="shared" si="145"/>
        <v>8.4436985258060844</v>
      </c>
      <c r="N2311" s="2">
        <f t="shared" si="144"/>
        <v>15.196762000000001</v>
      </c>
      <c r="O2311" s="2">
        <f t="shared" si="146"/>
        <v>15.862333399999999</v>
      </c>
    </row>
    <row r="2312" spans="1:15">
      <c r="A2312" s="1">
        <v>43711</v>
      </c>
      <c r="B2312" s="4" t="s">
        <v>6</v>
      </c>
      <c r="C2312" s="4" t="s">
        <v>15</v>
      </c>
      <c r="D2312" s="5">
        <v>2019</v>
      </c>
      <c r="E2312" s="5" t="s">
        <v>27</v>
      </c>
      <c r="F2312" s="2">
        <v>14.938667000000001</v>
      </c>
      <c r="G2312" s="2">
        <v>15.263332999999999</v>
      </c>
      <c r="H2312" s="2">
        <v>14.877333</v>
      </c>
      <c r="I2312" s="2">
        <v>15.000667</v>
      </c>
      <c r="J2312" s="2">
        <v>15.000667</v>
      </c>
      <c r="K2312" s="3">
        <v>80311500</v>
      </c>
      <c r="L2312" s="6">
        <f t="shared" si="147"/>
        <v>-2.6594565254319607E-3</v>
      </c>
      <c r="M2312" s="7">
        <f t="shared" si="145"/>
        <v>8.4185834201374163</v>
      </c>
      <c r="N2312" s="2">
        <f t="shared" si="144"/>
        <v>15.401428571428571</v>
      </c>
      <c r="O2312" s="2">
        <f t="shared" si="146"/>
        <v>15.932000066666664</v>
      </c>
    </row>
    <row r="2313" spans="1:15">
      <c r="A2313" s="1">
        <v>43712</v>
      </c>
      <c r="B2313" s="4" t="s">
        <v>7</v>
      </c>
      <c r="C2313" s="4" t="s">
        <v>15</v>
      </c>
      <c r="D2313" s="5">
        <v>2019</v>
      </c>
      <c r="E2313" s="5" t="s">
        <v>27</v>
      </c>
      <c r="F2313" s="2">
        <v>15.125999999999999</v>
      </c>
      <c r="G2313" s="2">
        <v>15.230667</v>
      </c>
      <c r="H2313" s="2">
        <v>14.614000000000001</v>
      </c>
      <c r="I2313" s="2">
        <v>14.712</v>
      </c>
      <c r="J2313" s="2">
        <v>14.712</v>
      </c>
      <c r="K2313" s="3">
        <v>86415000</v>
      </c>
      <c r="L2313" s="6">
        <f t="shared" si="147"/>
        <v>-1.924361096743233E-2</v>
      </c>
      <c r="M2313" s="7">
        <f t="shared" si="145"/>
        <v>8.237335864935984</v>
      </c>
      <c r="N2313" s="2">
        <f t="shared" si="144"/>
        <v>15.600095142857143</v>
      </c>
      <c r="O2313" s="2">
        <f t="shared" si="146"/>
        <v>16.005066733333329</v>
      </c>
    </row>
    <row r="2314" spans="1:15">
      <c r="A2314" s="1">
        <v>43713</v>
      </c>
      <c r="B2314" s="4" t="s">
        <v>8</v>
      </c>
      <c r="C2314" s="4" t="s">
        <v>15</v>
      </c>
      <c r="D2314" s="5">
        <v>2019</v>
      </c>
      <c r="E2314" s="5" t="s">
        <v>27</v>
      </c>
      <c r="F2314" s="2">
        <v>14.833333</v>
      </c>
      <c r="G2314" s="2">
        <v>15.32</v>
      </c>
      <c r="H2314" s="2">
        <v>14.723333</v>
      </c>
      <c r="I2314" s="2">
        <v>15.305332999999999</v>
      </c>
      <c r="J2314" s="2">
        <v>15.305332999999999</v>
      </c>
      <c r="K2314" s="3">
        <v>110929500</v>
      </c>
      <c r="L2314" s="6">
        <f t="shared" si="147"/>
        <v>4.0329866775421386E-2</v>
      </c>
      <c r="M2314" s="7">
        <f t="shared" si="145"/>
        <v>8.6098763897286741</v>
      </c>
      <c r="N2314" s="2">
        <f t="shared" si="144"/>
        <v>15.833618857142856</v>
      </c>
      <c r="O2314" s="2">
        <f t="shared" si="146"/>
        <v>16.091888999999998</v>
      </c>
    </row>
    <row r="2315" spans="1:15">
      <c r="A2315" s="1">
        <v>43714</v>
      </c>
      <c r="B2315" s="4" t="s">
        <v>9</v>
      </c>
      <c r="C2315" s="4" t="s">
        <v>15</v>
      </c>
      <c r="D2315" s="5">
        <v>2019</v>
      </c>
      <c r="E2315" s="5" t="s">
        <v>27</v>
      </c>
      <c r="F2315" s="2">
        <v>15.146667000000001</v>
      </c>
      <c r="G2315" s="2">
        <v>15.309333000000001</v>
      </c>
      <c r="H2315" s="2">
        <v>15.011333</v>
      </c>
      <c r="I2315" s="2">
        <v>15.163333</v>
      </c>
      <c r="J2315" s="2">
        <v>15.163333</v>
      </c>
      <c r="K2315" s="3">
        <v>62841000</v>
      </c>
      <c r="L2315" s="6">
        <f t="shared" si="147"/>
        <v>-9.2778118581281089E-3</v>
      </c>
      <c r="M2315" s="7">
        <f t="shared" si="145"/>
        <v>8.520717764604905</v>
      </c>
      <c r="N2315" s="2">
        <f t="shared" si="144"/>
        <v>15.959618714285714</v>
      </c>
      <c r="O2315" s="2">
        <f t="shared" si="146"/>
        <v>16.163866766666668</v>
      </c>
    </row>
    <row r="2316" spans="1:15">
      <c r="A2316" s="1">
        <v>43717</v>
      </c>
      <c r="B2316" s="4" t="s">
        <v>10</v>
      </c>
      <c r="C2316" s="4" t="s">
        <v>15</v>
      </c>
      <c r="D2316" s="5">
        <v>2019</v>
      </c>
      <c r="E2316" s="5" t="s">
        <v>27</v>
      </c>
      <c r="F2316" s="2">
        <v>15.333333</v>
      </c>
      <c r="G2316" s="2">
        <v>15.584</v>
      </c>
      <c r="H2316" s="2">
        <v>15.282</v>
      </c>
      <c r="I2316" s="2">
        <v>15.452667</v>
      </c>
      <c r="J2316" s="2">
        <v>15.452667</v>
      </c>
      <c r="K2316" s="3">
        <v>72040500</v>
      </c>
      <c r="L2316" s="6">
        <f t="shared" si="147"/>
        <v>1.9081161114116549E-2</v>
      </c>
      <c r="M2316" s="7">
        <f t="shared" si="145"/>
        <v>8.7023841141933627</v>
      </c>
      <c r="N2316" s="2">
        <f t="shared" si="144"/>
        <v>16.124761428571428</v>
      </c>
      <c r="O2316" s="2">
        <f t="shared" si="146"/>
        <v>16.2294223</v>
      </c>
    </row>
    <row r="2317" spans="1:15">
      <c r="A2317" s="1">
        <v>43718</v>
      </c>
      <c r="B2317" s="4" t="s">
        <v>6</v>
      </c>
      <c r="C2317" s="4" t="s">
        <v>15</v>
      </c>
      <c r="D2317" s="5">
        <v>2019</v>
      </c>
      <c r="E2317" s="5" t="s">
        <v>27</v>
      </c>
      <c r="F2317" s="2">
        <v>15.386666999999999</v>
      </c>
      <c r="G2317" s="2">
        <v>15.702667</v>
      </c>
      <c r="H2317" s="2">
        <v>15.262667</v>
      </c>
      <c r="I2317" s="2">
        <v>15.702667</v>
      </c>
      <c r="J2317" s="2">
        <v>15.702667</v>
      </c>
      <c r="K2317" s="3">
        <v>73255500</v>
      </c>
      <c r="L2317" s="6">
        <f t="shared" si="147"/>
        <v>1.6178437029672612E-2</v>
      </c>
      <c r="M2317" s="7">
        <f t="shared" si="145"/>
        <v>8.8593535246225361</v>
      </c>
      <c r="N2317" s="2">
        <f t="shared" si="144"/>
        <v>16.236190142857144</v>
      </c>
      <c r="O2317" s="2">
        <f t="shared" si="146"/>
        <v>16.277666733333334</v>
      </c>
    </row>
    <row r="2318" spans="1:15">
      <c r="A2318" s="1">
        <v>43719</v>
      </c>
      <c r="B2318" s="4" t="s">
        <v>7</v>
      </c>
      <c r="C2318" s="4" t="s">
        <v>15</v>
      </c>
      <c r="D2318" s="5">
        <v>2019</v>
      </c>
      <c r="E2318" s="5" t="s">
        <v>27</v>
      </c>
      <c r="F2318" s="2">
        <v>15.825333000000001</v>
      </c>
      <c r="G2318" s="2">
        <v>16.544665999999999</v>
      </c>
      <c r="H2318" s="2">
        <v>15.733333</v>
      </c>
      <c r="I2318" s="2">
        <v>16.473333</v>
      </c>
      <c r="J2318" s="2">
        <v>16.473333</v>
      </c>
      <c r="K2318" s="3">
        <v>150642000</v>
      </c>
      <c r="L2318" s="6">
        <f t="shared" si="147"/>
        <v>4.9078669247714438E-2</v>
      </c>
      <c r="M2318" s="7">
        <f t="shared" si="145"/>
        <v>9.3432374752537726</v>
      </c>
      <c r="N2318" s="2">
        <f t="shared" si="144"/>
        <v>16.341523571428571</v>
      </c>
      <c r="O2318" s="2">
        <f t="shared" si="146"/>
        <v>16.3222001</v>
      </c>
    </row>
    <row r="2319" spans="1:15">
      <c r="A2319" s="1">
        <v>43720</v>
      </c>
      <c r="B2319" s="4" t="s">
        <v>8</v>
      </c>
      <c r="C2319" s="4" t="s">
        <v>15</v>
      </c>
      <c r="D2319" s="5">
        <v>2019</v>
      </c>
      <c r="E2319" s="5" t="s">
        <v>27</v>
      </c>
      <c r="F2319" s="2">
        <v>16.513331999999998</v>
      </c>
      <c r="G2319" s="2">
        <v>16.899999999999999</v>
      </c>
      <c r="H2319" s="2">
        <v>16.293333000000001</v>
      </c>
      <c r="I2319" s="2">
        <v>16.391332999999999</v>
      </c>
      <c r="J2319" s="2">
        <v>16.391332999999999</v>
      </c>
      <c r="K2319" s="3">
        <v>128718000</v>
      </c>
      <c r="L2319" s="6">
        <f t="shared" si="147"/>
        <v>-4.9777419056605448E-3</v>
      </c>
      <c r="M2319" s="7">
        <f t="shared" si="145"/>
        <v>9.2917515086330038</v>
      </c>
      <c r="N2319" s="2">
        <f t="shared" si="144"/>
        <v>16.279809142857143</v>
      </c>
      <c r="O2319" s="2">
        <f t="shared" si="146"/>
        <v>16.339044533333333</v>
      </c>
    </row>
    <row r="2320" spans="1:15">
      <c r="A2320" s="1">
        <v>43721</v>
      </c>
      <c r="B2320" s="4" t="s">
        <v>9</v>
      </c>
      <c r="C2320" s="4" t="s">
        <v>15</v>
      </c>
      <c r="D2320" s="5">
        <v>2019</v>
      </c>
      <c r="E2320" s="5" t="s">
        <v>27</v>
      </c>
      <c r="F2320" s="2">
        <v>16.464001</v>
      </c>
      <c r="G2320" s="2">
        <v>16.563334000000001</v>
      </c>
      <c r="H2320" s="2">
        <v>16.324667000000002</v>
      </c>
      <c r="I2320" s="2">
        <v>16.346665999999999</v>
      </c>
      <c r="J2320" s="2">
        <v>16.346665999999999</v>
      </c>
      <c r="K2320" s="3">
        <v>79696500</v>
      </c>
      <c r="L2320" s="6">
        <f t="shared" si="147"/>
        <v>-2.725037676923558E-3</v>
      </c>
      <c r="M2320" s="7">
        <f t="shared" si="145"/>
        <v>9.2637060980104433</v>
      </c>
      <c r="N2320" s="2">
        <f t="shared" si="144"/>
        <v>16.235618857142857</v>
      </c>
      <c r="O2320" s="2">
        <f t="shared" si="146"/>
        <v>16.458622299999998</v>
      </c>
    </row>
    <row r="2321" spans="1:15">
      <c r="A2321" s="1">
        <v>43724</v>
      </c>
      <c r="B2321" s="4" t="s">
        <v>10</v>
      </c>
      <c r="C2321" s="4" t="s">
        <v>15</v>
      </c>
      <c r="D2321" s="5">
        <v>2019</v>
      </c>
      <c r="E2321" s="5" t="s">
        <v>27</v>
      </c>
      <c r="F2321" s="2">
        <v>16.399999999999999</v>
      </c>
      <c r="G2321" s="2">
        <v>16.495332999999999</v>
      </c>
      <c r="H2321" s="2">
        <v>16.077998999999998</v>
      </c>
      <c r="I2321" s="2">
        <v>16.187332000000001</v>
      </c>
      <c r="J2321" s="2">
        <v>16.187332000000001</v>
      </c>
      <c r="K2321" s="3">
        <v>70921500</v>
      </c>
      <c r="L2321" s="6">
        <f t="shared" si="147"/>
        <v>-9.7471863681559065E-3</v>
      </c>
      <c r="M2321" s="7">
        <f t="shared" si="145"/>
        <v>9.1636638418451568</v>
      </c>
      <c r="N2321" s="2">
        <f t="shared" si="144"/>
        <v>16.026190428571429</v>
      </c>
      <c r="O2321" s="2">
        <f t="shared" si="146"/>
        <v>16.642911233333333</v>
      </c>
    </row>
    <row r="2322" spans="1:15">
      <c r="A2322" s="1">
        <v>43725</v>
      </c>
      <c r="B2322" s="4" t="s">
        <v>6</v>
      </c>
      <c r="C2322" s="4" t="s">
        <v>15</v>
      </c>
      <c r="D2322" s="5">
        <v>2019</v>
      </c>
      <c r="E2322" s="5" t="s">
        <v>27</v>
      </c>
      <c r="F2322" s="2">
        <v>16.164667000000001</v>
      </c>
      <c r="G2322" s="2">
        <v>16.373332999999999</v>
      </c>
      <c r="H2322" s="2">
        <v>16.024667999999998</v>
      </c>
      <c r="I2322" s="2">
        <v>16.319331999999999</v>
      </c>
      <c r="J2322" s="2">
        <v>16.319331999999999</v>
      </c>
      <c r="K2322" s="3">
        <v>57981000</v>
      </c>
      <c r="L2322" s="6">
        <f t="shared" si="147"/>
        <v>8.1545247851837407E-3</v>
      </c>
      <c r="M2322" s="7">
        <f t="shared" si="145"/>
        <v>9.2465436905517588</v>
      </c>
      <c r="N2322" s="2">
        <f t="shared" si="144"/>
        <v>15.891809714285715</v>
      </c>
      <c r="O2322" s="2">
        <f t="shared" si="146"/>
        <v>16.831577966666664</v>
      </c>
    </row>
    <row r="2323" spans="1:15">
      <c r="A2323" s="1">
        <v>43726</v>
      </c>
      <c r="B2323" s="4" t="s">
        <v>7</v>
      </c>
      <c r="C2323" s="4" t="s">
        <v>15</v>
      </c>
      <c r="D2323" s="5">
        <v>2019</v>
      </c>
      <c r="E2323" s="5" t="s">
        <v>27</v>
      </c>
      <c r="F2323" s="2">
        <v>16.333331999999999</v>
      </c>
      <c r="G2323" s="2">
        <v>16.544665999999999</v>
      </c>
      <c r="H2323" s="2">
        <v>16.158000999999999</v>
      </c>
      <c r="I2323" s="2">
        <v>16.232668</v>
      </c>
      <c r="J2323" s="2">
        <v>16.232668</v>
      </c>
      <c r="K2323" s="3">
        <v>62553000</v>
      </c>
      <c r="L2323" s="6">
        <f t="shared" si="147"/>
        <v>-5.3105114841709797E-3</v>
      </c>
      <c r="M2323" s="7">
        <f t="shared" si="145"/>
        <v>9.1921293026100237</v>
      </c>
      <c r="N2323" s="2">
        <f t="shared" si="144"/>
        <v>15.870572000000001</v>
      </c>
      <c r="O2323" s="2">
        <f t="shared" si="146"/>
        <v>16.990311333333334</v>
      </c>
    </row>
    <row r="2324" spans="1:15">
      <c r="A2324" s="1">
        <v>43727</v>
      </c>
      <c r="B2324" s="4" t="s">
        <v>8</v>
      </c>
      <c r="C2324" s="4" t="s">
        <v>15</v>
      </c>
      <c r="D2324" s="5">
        <v>2019</v>
      </c>
      <c r="E2324" s="5" t="s">
        <v>27</v>
      </c>
      <c r="F2324" s="2">
        <v>16.399999999999999</v>
      </c>
      <c r="G2324" s="2">
        <v>16.529333000000001</v>
      </c>
      <c r="H2324" s="2">
        <v>16.322666000000002</v>
      </c>
      <c r="I2324" s="2">
        <v>16.440000999999999</v>
      </c>
      <c r="J2324" s="2">
        <v>16.440000999999999</v>
      </c>
      <c r="K2324" s="3">
        <v>71937000</v>
      </c>
      <c r="L2324" s="6">
        <f t="shared" si="147"/>
        <v>1.2772576880152937E-2</v>
      </c>
      <c r="M2324" s="7">
        <f t="shared" si="145"/>
        <v>9.3223090577000711</v>
      </c>
      <c r="N2324" s="2">
        <f t="shared" si="144"/>
        <v>15.857619428571427</v>
      </c>
      <c r="O2324" s="2">
        <f t="shared" si="146"/>
        <v>17.149244666666664</v>
      </c>
    </row>
    <row r="2325" spans="1:15">
      <c r="A2325" s="1">
        <v>43728</v>
      </c>
      <c r="B2325" s="4" t="s">
        <v>9</v>
      </c>
      <c r="C2325" s="4" t="s">
        <v>15</v>
      </c>
      <c r="D2325" s="5">
        <v>2019</v>
      </c>
      <c r="E2325" s="5" t="s">
        <v>27</v>
      </c>
      <c r="F2325" s="2">
        <v>16.432666999999999</v>
      </c>
      <c r="G2325" s="2">
        <v>16.463332999999999</v>
      </c>
      <c r="H2325" s="2">
        <v>15.877333</v>
      </c>
      <c r="I2325" s="2">
        <v>16.041332000000001</v>
      </c>
      <c r="J2325" s="2">
        <v>16.041332000000001</v>
      </c>
      <c r="K2325" s="3">
        <v>95295000</v>
      </c>
      <c r="L2325" s="6">
        <f t="shared" si="147"/>
        <v>-2.4249937697692243E-2</v>
      </c>
      <c r="M2325" s="7">
        <f t="shared" si="145"/>
        <v>9.0719937061545188</v>
      </c>
      <c r="N2325" s="2">
        <f t="shared" si="144"/>
        <v>15.803048</v>
      </c>
      <c r="O2325" s="2">
        <f t="shared" si="146"/>
        <v>17.301066866666666</v>
      </c>
    </row>
    <row r="2326" spans="1:15">
      <c r="A2326" s="1">
        <v>43731</v>
      </c>
      <c r="B2326" s="4" t="s">
        <v>10</v>
      </c>
      <c r="C2326" s="4" t="s">
        <v>15</v>
      </c>
      <c r="D2326" s="5">
        <v>2019</v>
      </c>
      <c r="E2326" s="5" t="s">
        <v>27</v>
      </c>
      <c r="F2326" s="2">
        <v>16</v>
      </c>
      <c r="G2326" s="2">
        <v>16.345333</v>
      </c>
      <c r="H2326" s="2">
        <v>15.948</v>
      </c>
      <c r="I2326" s="2">
        <v>16.082001000000002</v>
      </c>
      <c r="J2326" s="2">
        <v>16.082001000000002</v>
      </c>
      <c r="K2326" s="3">
        <v>65103000</v>
      </c>
      <c r="L2326" s="6">
        <f t="shared" si="147"/>
        <v>2.5352632811290968E-3</v>
      </c>
      <c r="M2326" s="7">
        <f t="shared" si="145"/>
        <v>9.0975288619654968</v>
      </c>
      <c r="N2326" s="2">
        <f t="shared" si="144"/>
        <v>15.841810285714287</v>
      </c>
      <c r="O2326" s="2">
        <f t="shared" si="146"/>
        <v>17.46260023333333</v>
      </c>
    </row>
    <row r="2327" spans="1:15">
      <c r="A2327" s="1">
        <v>43732</v>
      </c>
      <c r="B2327" s="4" t="s">
        <v>6</v>
      </c>
      <c r="C2327" s="4" t="s">
        <v>15</v>
      </c>
      <c r="D2327" s="5">
        <v>2019</v>
      </c>
      <c r="E2327" s="5" t="s">
        <v>27</v>
      </c>
      <c r="F2327" s="2">
        <v>16.101334000000001</v>
      </c>
      <c r="G2327" s="2">
        <v>16.132667999999999</v>
      </c>
      <c r="H2327" s="2">
        <v>14.840667</v>
      </c>
      <c r="I2327" s="2">
        <v>14.880667000000001</v>
      </c>
      <c r="J2327" s="2">
        <v>14.880667000000001</v>
      </c>
      <c r="K2327" s="3">
        <v>193372500</v>
      </c>
      <c r="L2327" s="6">
        <f t="shared" si="147"/>
        <v>-7.4700530114380728E-2</v>
      </c>
      <c r="M2327" s="7">
        <f t="shared" si="145"/>
        <v>8.343238103131414</v>
      </c>
      <c r="N2327" s="2">
        <f t="shared" si="144"/>
        <v>15.859905571428571</v>
      </c>
      <c r="O2327" s="2">
        <f t="shared" si="146"/>
        <v>17.632022433333329</v>
      </c>
    </row>
    <row r="2328" spans="1:15">
      <c r="A2328" s="1">
        <v>43733</v>
      </c>
      <c r="B2328" s="4" t="s">
        <v>7</v>
      </c>
      <c r="C2328" s="4" t="s">
        <v>15</v>
      </c>
      <c r="D2328" s="5">
        <v>2019</v>
      </c>
      <c r="E2328" s="5" t="s">
        <v>27</v>
      </c>
      <c r="F2328" s="2">
        <v>14.970667000000001</v>
      </c>
      <c r="G2328" s="2">
        <v>15.265333</v>
      </c>
      <c r="H2328" s="2">
        <v>14.557333</v>
      </c>
      <c r="I2328" s="2">
        <v>15.246667</v>
      </c>
      <c r="J2328" s="2">
        <v>15.246667</v>
      </c>
      <c r="K2328" s="3">
        <v>141406500</v>
      </c>
      <c r="L2328" s="6">
        <f t="shared" si="147"/>
        <v>2.4595671685953301E-2</v>
      </c>
      <c r="M2328" s="7">
        <f t="shared" si="145"/>
        <v>8.5730413199997244</v>
      </c>
      <c r="N2328" s="2">
        <f t="shared" si="144"/>
        <v>15.953429285714288</v>
      </c>
      <c r="O2328" s="2">
        <f t="shared" si="146"/>
        <v>17.840933566666664</v>
      </c>
    </row>
    <row r="2329" spans="1:15">
      <c r="A2329" s="1">
        <v>43734</v>
      </c>
      <c r="B2329" s="4" t="s">
        <v>8</v>
      </c>
      <c r="C2329" s="4" t="s">
        <v>15</v>
      </c>
      <c r="D2329" s="5">
        <v>2019</v>
      </c>
      <c r="E2329" s="5" t="s">
        <v>27</v>
      </c>
      <c r="F2329" s="2">
        <v>15.377333</v>
      </c>
      <c r="G2329" s="2">
        <v>16.220666999999999</v>
      </c>
      <c r="H2329" s="2">
        <v>15.16</v>
      </c>
      <c r="I2329" s="2">
        <v>16.170667999999999</v>
      </c>
      <c r="J2329" s="2">
        <v>16.170667999999999</v>
      </c>
      <c r="K2329" s="3">
        <v>178267500</v>
      </c>
      <c r="L2329" s="6">
        <f t="shared" si="147"/>
        <v>6.060347484469876E-2</v>
      </c>
      <c r="M2329" s="7">
        <f t="shared" si="145"/>
        <v>9.153200888823589</v>
      </c>
      <c r="N2329" s="2">
        <f t="shared" si="144"/>
        <v>15.979429285714287</v>
      </c>
      <c r="O2329" s="2">
        <f t="shared" si="146"/>
        <v>18.058444633333334</v>
      </c>
    </row>
    <row r="2330" spans="1:15">
      <c r="A2330" s="1">
        <v>43735</v>
      </c>
      <c r="B2330" s="4" t="s">
        <v>9</v>
      </c>
      <c r="C2330" s="4" t="s">
        <v>15</v>
      </c>
      <c r="D2330" s="5">
        <v>2019</v>
      </c>
      <c r="E2330" s="5" t="s">
        <v>27</v>
      </c>
      <c r="F2330" s="2">
        <v>16.146667000000001</v>
      </c>
      <c r="G2330" s="2">
        <v>16.580666999999998</v>
      </c>
      <c r="H2330" s="2">
        <v>15.915333</v>
      </c>
      <c r="I2330" s="2">
        <v>16.141999999999999</v>
      </c>
      <c r="J2330" s="2">
        <v>16.141999999999999</v>
      </c>
      <c r="K2330" s="3">
        <v>166746000</v>
      </c>
      <c r="L2330" s="6">
        <f t="shared" si="147"/>
        <v>-1.7728395635851096E-3</v>
      </c>
      <c r="M2330" s="7">
        <f t="shared" si="145"/>
        <v>9.1352008925908557</v>
      </c>
      <c r="N2330" s="2">
        <f t="shared" si="144"/>
        <v>15.933333857142857</v>
      </c>
      <c r="O2330" s="2">
        <f t="shared" si="146"/>
        <v>18.2650668</v>
      </c>
    </row>
    <row r="2331" spans="1:15">
      <c r="A2331" s="1">
        <v>43738</v>
      </c>
      <c r="B2331" s="4" t="s">
        <v>10</v>
      </c>
      <c r="C2331" s="4" t="s">
        <v>15</v>
      </c>
      <c r="D2331" s="5">
        <v>2019</v>
      </c>
      <c r="E2331" s="5" t="s">
        <v>27</v>
      </c>
      <c r="F2331" s="2">
        <v>16.200001</v>
      </c>
      <c r="G2331" s="2">
        <v>16.265332999999998</v>
      </c>
      <c r="H2331" s="2">
        <v>15.740667</v>
      </c>
      <c r="I2331" s="2">
        <v>16.058001000000001</v>
      </c>
      <c r="J2331" s="2">
        <v>16.058001000000001</v>
      </c>
      <c r="K2331" s="3">
        <v>88197000</v>
      </c>
      <c r="L2331" s="6">
        <f t="shared" si="147"/>
        <v>-5.2037541816378763E-3</v>
      </c>
      <c r="M2331" s="7">
        <f t="shared" si="145"/>
        <v>9.0824597985642956</v>
      </c>
      <c r="N2331" s="2">
        <f t="shared" si="144"/>
        <v>15.913524142857142</v>
      </c>
      <c r="O2331" s="2">
        <f t="shared" si="146"/>
        <v>18.476200133333332</v>
      </c>
    </row>
    <row r="2332" spans="1:15">
      <c r="A2332" s="1">
        <v>43739</v>
      </c>
      <c r="B2332" s="4" t="s">
        <v>6</v>
      </c>
      <c r="C2332" s="4" t="s">
        <v>16</v>
      </c>
      <c r="D2332" s="5">
        <v>2019</v>
      </c>
      <c r="E2332" s="5" t="s">
        <v>28</v>
      </c>
      <c r="F2332" s="2">
        <v>16.100000000000001</v>
      </c>
      <c r="G2332" s="2">
        <v>16.396667000000001</v>
      </c>
      <c r="H2332" s="2">
        <v>15.942</v>
      </c>
      <c r="I2332" s="2">
        <v>16.312667999999999</v>
      </c>
      <c r="J2332" s="2">
        <v>16.312667999999999</v>
      </c>
      <c r="K2332" s="3">
        <v>92439000</v>
      </c>
      <c r="L2332" s="6">
        <f t="shared" si="147"/>
        <v>1.5859196919965176E-2</v>
      </c>
      <c r="M2332" s="7">
        <f t="shared" si="145"/>
        <v>9.242359513947358</v>
      </c>
      <c r="N2332" s="2">
        <f t="shared" si="144"/>
        <v>15.948381142857142</v>
      </c>
      <c r="O2332" s="2">
        <f t="shared" si="146"/>
        <v>18.707800133333329</v>
      </c>
    </row>
    <row r="2333" spans="1:15">
      <c r="A2333" s="1">
        <v>43740</v>
      </c>
      <c r="B2333" s="4" t="s">
        <v>7</v>
      </c>
      <c r="C2333" s="4" t="s">
        <v>16</v>
      </c>
      <c r="D2333" s="5">
        <v>2019</v>
      </c>
      <c r="E2333" s="5" t="s">
        <v>28</v>
      </c>
      <c r="F2333" s="2">
        <v>16.219334</v>
      </c>
      <c r="G2333" s="2">
        <v>16.309999000000001</v>
      </c>
      <c r="H2333" s="2">
        <v>15.962</v>
      </c>
      <c r="I2333" s="2">
        <v>16.208667999999999</v>
      </c>
      <c r="J2333" s="2">
        <v>16.208667999999999</v>
      </c>
      <c r="K2333" s="3">
        <v>84471000</v>
      </c>
      <c r="L2333" s="6">
        <f t="shared" si="147"/>
        <v>-6.3754132677744197E-3</v>
      </c>
      <c r="M2333" s="7">
        <f t="shared" si="145"/>
        <v>9.1770602392088225</v>
      </c>
      <c r="N2333" s="2">
        <f t="shared" si="144"/>
        <v>15.948857142857142</v>
      </c>
      <c r="O2333" s="2">
        <f t="shared" si="146"/>
        <v>18.941666766666668</v>
      </c>
    </row>
    <row r="2334" spans="1:15">
      <c r="A2334" s="1">
        <v>43741</v>
      </c>
      <c r="B2334" s="4" t="s">
        <v>8</v>
      </c>
      <c r="C2334" s="4" t="s">
        <v>16</v>
      </c>
      <c r="D2334" s="5">
        <v>2019</v>
      </c>
      <c r="E2334" s="5" t="s">
        <v>28</v>
      </c>
      <c r="F2334" s="2">
        <v>15.457333</v>
      </c>
      <c r="G2334" s="2">
        <v>15.632</v>
      </c>
      <c r="H2334" s="2">
        <v>14.952</v>
      </c>
      <c r="I2334" s="2">
        <v>15.535333</v>
      </c>
      <c r="J2334" s="2">
        <v>15.535333</v>
      </c>
      <c r="K2334" s="3">
        <v>226267500</v>
      </c>
      <c r="L2334" s="6">
        <f t="shared" si="147"/>
        <v>-4.1541661535667199E-2</v>
      </c>
      <c r="M2334" s="7">
        <f t="shared" si="145"/>
        <v>8.7542882473235135</v>
      </c>
      <c r="N2334" s="2">
        <f t="shared" si="144"/>
        <v>15.994190142857144</v>
      </c>
      <c r="O2334" s="2">
        <f t="shared" si="146"/>
        <v>19.170511133333331</v>
      </c>
    </row>
    <row r="2335" spans="1:15">
      <c r="A2335" s="1">
        <v>43742</v>
      </c>
      <c r="B2335" s="4" t="s">
        <v>9</v>
      </c>
      <c r="C2335" s="4" t="s">
        <v>16</v>
      </c>
      <c r="D2335" s="5">
        <v>2019</v>
      </c>
      <c r="E2335" s="5" t="s">
        <v>28</v>
      </c>
      <c r="F2335" s="2">
        <v>15.440666999999999</v>
      </c>
      <c r="G2335" s="2">
        <v>15.651999999999999</v>
      </c>
      <c r="H2335" s="2">
        <v>15.204667000000001</v>
      </c>
      <c r="I2335" s="2">
        <v>15.428667000000001</v>
      </c>
      <c r="J2335" s="2">
        <v>15.428667000000001</v>
      </c>
      <c r="K2335" s="3">
        <v>119925000</v>
      </c>
      <c r="L2335" s="6">
        <f t="shared" si="147"/>
        <v>-6.8660259809042281E-3</v>
      </c>
      <c r="M2335" s="7">
        <f t="shared" si="145"/>
        <v>8.6873150507921615</v>
      </c>
      <c r="N2335" s="2">
        <f t="shared" si="144"/>
        <v>16.222094999999999</v>
      </c>
      <c r="O2335" s="2">
        <f t="shared" si="146"/>
        <v>19.429000066666664</v>
      </c>
    </row>
    <row r="2336" spans="1:15">
      <c r="A2336" s="1">
        <v>43745</v>
      </c>
      <c r="B2336" s="4" t="s">
        <v>10</v>
      </c>
      <c r="C2336" s="4" t="s">
        <v>16</v>
      </c>
      <c r="D2336" s="5">
        <v>2019</v>
      </c>
      <c r="E2336" s="5" t="s">
        <v>28</v>
      </c>
      <c r="F2336" s="2">
        <v>15.32</v>
      </c>
      <c r="G2336" s="2">
        <v>15.904</v>
      </c>
      <c r="H2336" s="2">
        <v>15.236667000000001</v>
      </c>
      <c r="I2336" s="2">
        <v>15.848000000000001</v>
      </c>
      <c r="J2336" s="2">
        <v>15.848000000000001</v>
      </c>
      <c r="K2336" s="3">
        <v>120963000</v>
      </c>
      <c r="L2336" s="6">
        <f t="shared" si="147"/>
        <v>2.7178822383035418E-2</v>
      </c>
      <c r="M2336" s="7">
        <f t="shared" si="145"/>
        <v>8.9506048659261488</v>
      </c>
      <c r="N2336" s="2">
        <f t="shared" si="144"/>
        <v>16.474094999999998</v>
      </c>
      <c r="O2336" s="2">
        <f t="shared" si="146"/>
        <v>19.697311199999998</v>
      </c>
    </row>
    <row r="2337" spans="1:15">
      <c r="A2337" s="1">
        <v>43746</v>
      </c>
      <c r="B2337" s="4" t="s">
        <v>6</v>
      </c>
      <c r="C2337" s="4" t="s">
        <v>16</v>
      </c>
      <c r="D2337" s="5">
        <v>2019</v>
      </c>
      <c r="E2337" s="5" t="s">
        <v>28</v>
      </c>
      <c r="F2337" s="2">
        <v>15.724667</v>
      </c>
      <c r="G2337" s="2">
        <v>16.262667</v>
      </c>
      <c r="H2337" s="2">
        <v>15.633333</v>
      </c>
      <c r="I2337" s="2">
        <v>16.003332</v>
      </c>
      <c r="J2337" s="2">
        <v>16.003332</v>
      </c>
      <c r="K2337" s="3">
        <v>130173000</v>
      </c>
      <c r="L2337" s="6">
        <f t="shared" si="147"/>
        <v>9.8013629480060305E-3</v>
      </c>
      <c r="M2337" s="7">
        <f t="shared" si="145"/>
        <v>9.0481343557692853</v>
      </c>
      <c r="N2337" s="2">
        <f t="shared" si="144"/>
        <v>16.683904714285713</v>
      </c>
      <c r="O2337" s="2">
        <f t="shared" si="146"/>
        <v>19.946800066666665</v>
      </c>
    </row>
    <row r="2338" spans="1:15">
      <c r="A2338" s="1">
        <v>43747</v>
      </c>
      <c r="B2338" s="4" t="s">
        <v>7</v>
      </c>
      <c r="C2338" s="4" t="s">
        <v>16</v>
      </c>
      <c r="D2338" s="5">
        <v>2019</v>
      </c>
      <c r="E2338" s="5" t="s">
        <v>28</v>
      </c>
      <c r="F2338" s="2">
        <v>16.087999</v>
      </c>
      <c r="G2338" s="2">
        <v>16.486668000000002</v>
      </c>
      <c r="H2338" s="2">
        <v>16.043333000000001</v>
      </c>
      <c r="I2338" s="2">
        <v>16.302</v>
      </c>
      <c r="J2338" s="2">
        <v>16.302</v>
      </c>
      <c r="K2338" s="3">
        <v>103416000</v>
      </c>
      <c r="L2338" s="6">
        <f t="shared" si="147"/>
        <v>1.8662863458684682E-2</v>
      </c>
      <c r="M2338" s="7">
        <f t="shared" si="145"/>
        <v>9.235661315265526</v>
      </c>
      <c r="N2338" s="2">
        <f t="shared" si="144"/>
        <v>16.892666714285713</v>
      </c>
      <c r="O2338" s="2">
        <f t="shared" si="146"/>
        <v>20.212288999999998</v>
      </c>
    </row>
    <row r="2339" spans="1:15">
      <c r="A2339" s="1">
        <v>43748</v>
      </c>
      <c r="B2339" s="4" t="s">
        <v>8</v>
      </c>
      <c r="C2339" s="4" t="s">
        <v>16</v>
      </c>
      <c r="D2339" s="5">
        <v>2019</v>
      </c>
      <c r="E2339" s="5" t="s">
        <v>28</v>
      </c>
      <c r="F2339" s="2">
        <v>16.351998999999999</v>
      </c>
      <c r="G2339" s="2">
        <v>16.618668</v>
      </c>
      <c r="H2339" s="2">
        <v>16.105333000000002</v>
      </c>
      <c r="I2339" s="2">
        <v>16.315999999999999</v>
      </c>
      <c r="J2339" s="2">
        <v>16.315999999999999</v>
      </c>
      <c r="K2339" s="3">
        <v>94249500</v>
      </c>
      <c r="L2339" s="6">
        <f t="shared" si="147"/>
        <v>8.5879033247450291E-4</v>
      </c>
      <c r="M2339" s="7">
        <f t="shared" si="145"/>
        <v>9.2444516022495584</v>
      </c>
      <c r="N2339" s="2">
        <f t="shared" si="144"/>
        <v>17.010952285714286</v>
      </c>
      <c r="O2339" s="2">
        <f t="shared" si="146"/>
        <v>20.451600099999997</v>
      </c>
    </row>
    <row r="2340" spans="1:15">
      <c r="A2340" s="1">
        <v>43749</v>
      </c>
      <c r="B2340" s="4" t="s">
        <v>9</v>
      </c>
      <c r="C2340" s="4" t="s">
        <v>16</v>
      </c>
      <c r="D2340" s="5">
        <v>2019</v>
      </c>
      <c r="E2340" s="5" t="s">
        <v>28</v>
      </c>
      <c r="F2340" s="2">
        <v>16.476666999999999</v>
      </c>
      <c r="G2340" s="2">
        <v>16.738667</v>
      </c>
      <c r="H2340" s="2">
        <v>16.454000000000001</v>
      </c>
      <c r="I2340" s="2">
        <v>16.525998999999999</v>
      </c>
      <c r="J2340" s="2">
        <v>16.525998999999999</v>
      </c>
      <c r="K2340" s="3">
        <v>127131000</v>
      </c>
      <c r="L2340" s="6">
        <f t="shared" si="147"/>
        <v>1.2870740377543505E-2</v>
      </c>
      <c r="M2340" s="7">
        <f t="shared" si="145"/>
        <v>9.3763052791324224</v>
      </c>
      <c r="N2340" s="2">
        <f t="shared" si="144"/>
        <v>17.094380857142855</v>
      </c>
      <c r="O2340" s="2">
        <f t="shared" si="146"/>
        <v>20.696244533333335</v>
      </c>
    </row>
    <row r="2341" spans="1:15">
      <c r="A2341" s="1">
        <v>43752</v>
      </c>
      <c r="B2341" s="4" t="s">
        <v>10</v>
      </c>
      <c r="C2341" s="4" t="s">
        <v>16</v>
      </c>
      <c r="D2341" s="5">
        <v>2019</v>
      </c>
      <c r="E2341" s="5" t="s">
        <v>28</v>
      </c>
      <c r="F2341" s="2">
        <v>16.526667</v>
      </c>
      <c r="G2341" s="2">
        <v>17.236668000000002</v>
      </c>
      <c r="H2341" s="2">
        <v>16.475332000000002</v>
      </c>
      <c r="I2341" s="2">
        <v>17.130666999999999</v>
      </c>
      <c r="J2341" s="2">
        <v>17.130666999999999</v>
      </c>
      <c r="K2341" s="3">
        <v>153075000</v>
      </c>
      <c r="L2341" s="6">
        <f t="shared" si="147"/>
        <v>3.6588892447591233E-2</v>
      </c>
      <c r="M2341" s="7">
        <f t="shared" si="145"/>
        <v>9.7559627969939715</v>
      </c>
      <c r="N2341" s="2">
        <f t="shared" si="144"/>
        <v>17.167619285714288</v>
      </c>
      <c r="O2341" s="2">
        <f t="shared" si="146"/>
        <v>20.885466800000003</v>
      </c>
    </row>
    <row r="2342" spans="1:15">
      <c r="A2342" s="1">
        <v>43753</v>
      </c>
      <c r="B2342" s="4" t="s">
        <v>6</v>
      </c>
      <c r="C2342" s="4" t="s">
        <v>16</v>
      </c>
      <c r="D2342" s="5">
        <v>2019</v>
      </c>
      <c r="E2342" s="5" t="s">
        <v>28</v>
      </c>
      <c r="F2342" s="2">
        <v>17.18</v>
      </c>
      <c r="G2342" s="2">
        <v>17.333331999999999</v>
      </c>
      <c r="H2342" s="2">
        <v>16.941334000000001</v>
      </c>
      <c r="I2342" s="2">
        <v>17.192667</v>
      </c>
      <c r="J2342" s="2">
        <v>17.192667</v>
      </c>
      <c r="K2342" s="3">
        <v>96492000</v>
      </c>
      <c r="L2342" s="6">
        <f t="shared" si="147"/>
        <v>3.6192402782682757E-3</v>
      </c>
      <c r="M2342" s="7">
        <f t="shared" si="145"/>
        <v>9.794891210780408</v>
      </c>
      <c r="N2342" s="2">
        <f t="shared" si="144"/>
        <v>17.145904857142856</v>
      </c>
      <c r="O2342" s="2">
        <f t="shared" si="146"/>
        <v>21.061866800000004</v>
      </c>
    </row>
    <row r="2343" spans="1:15">
      <c r="A2343" s="1">
        <v>43754</v>
      </c>
      <c r="B2343" s="4" t="s">
        <v>7</v>
      </c>
      <c r="C2343" s="4" t="s">
        <v>16</v>
      </c>
      <c r="D2343" s="5">
        <v>2019</v>
      </c>
      <c r="E2343" s="5" t="s">
        <v>28</v>
      </c>
      <c r="F2343" s="2">
        <v>17.159331999999999</v>
      </c>
      <c r="G2343" s="2">
        <v>17.473333</v>
      </c>
      <c r="H2343" s="2">
        <v>17.128</v>
      </c>
      <c r="I2343" s="2">
        <v>17.316668</v>
      </c>
      <c r="J2343" s="2">
        <v>17.316668</v>
      </c>
      <c r="K2343" s="3">
        <v>100261500</v>
      </c>
      <c r="L2343" s="6">
        <f t="shared" si="147"/>
        <v>7.212435394694715E-3</v>
      </c>
      <c r="M2343" s="7">
        <f t="shared" si="145"/>
        <v>9.872748666230919</v>
      </c>
      <c r="N2343" s="2">
        <f t="shared" si="144"/>
        <v>17.543904714285713</v>
      </c>
      <c r="O2343" s="2">
        <f t="shared" si="146"/>
        <v>21.219711200000003</v>
      </c>
    </row>
    <row r="2344" spans="1:15">
      <c r="A2344" s="1">
        <v>43755</v>
      </c>
      <c r="B2344" s="4" t="s">
        <v>8</v>
      </c>
      <c r="C2344" s="4" t="s">
        <v>16</v>
      </c>
      <c r="D2344" s="5">
        <v>2019</v>
      </c>
      <c r="E2344" s="5" t="s">
        <v>28</v>
      </c>
      <c r="F2344" s="2">
        <v>17.5</v>
      </c>
      <c r="G2344" s="2">
        <v>17.652000000000001</v>
      </c>
      <c r="H2344" s="2">
        <v>17.344667000000001</v>
      </c>
      <c r="I2344" s="2">
        <v>17.464666000000001</v>
      </c>
      <c r="J2344" s="2">
        <v>17.464666000000001</v>
      </c>
      <c r="K2344" s="3">
        <v>71539500</v>
      </c>
      <c r="L2344" s="6">
        <f t="shared" si="147"/>
        <v>8.5465633457892237E-3</v>
      </c>
      <c r="M2344" s="7">
        <f t="shared" si="145"/>
        <v>9.9656733014497068</v>
      </c>
      <c r="N2344" s="2">
        <f t="shared" si="144"/>
        <v>18.195142714285716</v>
      </c>
      <c r="O2344" s="2">
        <f t="shared" si="146"/>
        <v>21.37868893333334</v>
      </c>
    </row>
    <row r="2345" spans="1:15">
      <c r="A2345" s="1">
        <v>43756</v>
      </c>
      <c r="B2345" s="4" t="s">
        <v>9</v>
      </c>
      <c r="C2345" s="4" t="s">
        <v>16</v>
      </c>
      <c r="D2345" s="5">
        <v>2019</v>
      </c>
      <c r="E2345" s="5" t="s">
        <v>28</v>
      </c>
      <c r="F2345" s="2">
        <v>17.379999000000002</v>
      </c>
      <c r="G2345" s="2">
        <v>17.52</v>
      </c>
      <c r="H2345" s="2">
        <v>17.006665999999999</v>
      </c>
      <c r="I2345" s="2">
        <v>17.129999000000002</v>
      </c>
      <c r="J2345" s="2">
        <v>17.129999000000002</v>
      </c>
      <c r="K2345" s="3">
        <v>86247000</v>
      </c>
      <c r="L2345" s="6">
        <f t="shared" si="147"/>
        <v>-1.9162519340478631E-2</v>
      </c>
      <c r="M2345" s="7">
        <f t="shared" si="145"/>
        <v>9.7555433747293065</v>
      </c>
      <c r="N2345" s="2">
        <f t="shared" si="144"/>
        <v>18.821238142857144</v>
      </c>
      <c r="O2345" s="2">
        <f t="shared" si="146"/>
        <v>21.529733400000005</v>
      </c>
    </row>
    <row r="2346" spans="1:15">
      <c r="A2346" s="1">
        <v>43759</v>
      </c>
      <c r="B2346" s="4" t="s">
        <v>10</v>
      </c>
      <c r="C2346" s="4" t="s">
        <v>16</v>
      </c>
      <c r="D2346" s="5">
        <v>2019</v>
      </c>
      <c r="E2346" s="5" t="s">
        <v>28</v>
      </c>
      <c r="F2346" s="2">
        <v>17.222000000000001</v>
      </c>
      <c r="G2346" s="2">
        <v>17.299999</v>
      </c>
      <c r="H2346" s="2">
        <v>16.678667000000001</v>
      </c>
      <c r="I2346" s="2">
        <v>16.899999999999999</v>
      </c>
      <c r="J2346" s="2">
        <v>16.899999999999999</v>
      </c>
      <c r="K2346" s="3">
        <v>75304500</v>
      </c>
      <c r="L2346" s="6">
        <f t="shared" si="147"/>
        <v>-1.3426679125900879E-2</v>
      </c>
      <c r="M2346" s="7">
        <f t="shared" si="145"/>
        <v>9.6111321450121068</v>
      </c>
      <c r="N2346" s="2">
        <f t="shared" si="144"/>
        <v>19.385714428571426</v>
      </c>
      <c r="O2346" s="2">
        <f t="shared" si="146"/>
        <v>21.702889000000006</v>
      </c>
    </row>
    <row r="2347" spans="1:15">
      <c r="A2347" s="1">
        <v>43760</v>
      </c>
      <c r="B2347" s="4" t="s">
        <v>6</v>
      </c>
      <c r="C2347" s="4" t="s">
        <v>16</v>
      </c>
      <c r="D2347" s="5">
        <v>2019</v>
      </c>
      <c r="E2347" s="5" t="s">
        <v>28</v>
      </c>
      <c r="F2347" s="2">
        <v>16.954666</v>
      </c>
      <c r="G2347" s="2">
        <v>17.222000000000001</v>
      </c>
      <c r="H2347" s="2">
        <v>16.723333</v>
      </c>
      <c r="I2347" s="2">
        <v>17.038668000000001</v>
      </c>
      <c r="J2347" s="2">
        <v>17.038668000000001</v>
      </c>
      <c r="K2347" s="3">
        <v>69012000</v>
      </c>
      <c r="L2347" s="6">
        <f t="shared" si="147"/>
        <v>8.2052071005918759E-3</v>
      </c>
      <c r="M2347" s="7">
        <f t="shared" si="145"/>
        <v>9.6981986818336789</v>
      </c>
      <c r="N2347" s="2">
        <f t="shared" si="144"/>
        <v>19.971524142857142</v>
      </c>
      <c r="O2347" s="2">
        <f t="shared" si="146"/>
        <v>21.8866668</v>
      </c>
    </row>
    <row r="2348" spans="1:15">
      <c r="A2348" s="1">
        <v>43761</v>
      </c>
      <c r="B2348" s="4" t="s">
        <v>7</v>
      </c>
      <c r="C2348" s="4" t="s">
        <v>16</v>
      </c>
      <c r="D2348" s="5">
        <v>2019</v>
      </c>
      <c r="E2348" s="5" t="s">
        <v>28</v>
      </c>
      <c r="F2348" s="2">
        <v>16.966667000000001</v>
      </c>
      <c r="G2348" s="2">
        <v>17.076000000000001</v>
      </c>
      <c r="H2348" s="2">
        <v>16.756665999999999</v>
      </c>
      <c r="I2348" s="2">
        <v>16.978666</v>
      </c>
      <c r="J2348" s="2">
        <v>16.978666</v>
      </c>
      <c r="K2348" s="3">
        <v>78916500</v>
      </c>
      <c r="L2348" s="6">
        <f t="shared" si="147"/>
        <v>-3.5215194051554247E-3</v>
      </c>
      <c r="M2348" s="7">
        <f t="shared" si="145"/>
        <v>9.660524767575394</v>
      </c>
      <c r="N2348" s="2">
        <f t="shared" si="144"/>
        <v>20.536666857142858</v>
      </c>
      <c r="O2348" s="2">
        <f t="shared" si="146"/>
        <v>22.05877786666667</v>
      </c>
    </row>
    <row r="2349" spans="1:15">
      <c r="A2349" s="1">
        <v>43762</v>
      </c>
      <c r="B2349" s="4" t="s">
        <v>8</v>
      </c>
      <c r="C2349" s="4" t="s">
        <v>16</v>
      </c>
      <c r="D2349" s="5">
        <v>2019</v>
      </c>
      <c r="E2349" s="5" t="s">
        <v>28</v>
      </c>
      <c r="F2349" s="2">
        <v>19.891332999999999</v>
      </c>
      <c r="G2349" s="2">
        <v>20.328666999999999</v>
      </c>
      <c r="H2349" s="2">
        <v>19.280000999999999</v>
      </c>
      <c r="I2349" s="2">
        <v>19.978666</v>
      </c>
      <c r="J2349" s="2">
        <v>19.978666</v>
      </c>
      <c r="K2349" s="3">
        <v>445813500</v>
      </c>
      <c r="L2349" s="6">
        <f t="shared" si="147"/>
        <v>0.17669232671165097</v>
      </c>
      <c r="M2349" s="7">
        <f t="shared" si="145"/>
        <v>11.544157692725472</v>
      </c>
      <c r="N2349" s="2">
        <f t="shared" si="144"/>
        <v>21.095047857142863</v>
      </c>
      <c r="O2349" s="2">
        <f t="shared" si="146"/>
        <v>22.226977933333337</v>
      </c>
    </row>
    <row r="2350" spans="1:15">
      <c r="A2350" s="1">
        <v>43763</v>
      </c>
      <c r="B2350" s="4" t="s">
        <v>9</v>
      </c>
      <c r="C2350" s="4" t="s">
        <v>16</v>
      </c>
      <c r="D2350" s="5">
        <v>2019</v>
      </c>
      <c r="E2350" s="5" t="s">
        <v>28</v>
      </c>
      <c r="F2350" s="2">
        <v>19.847999999999999</v>
      </c>
      <c r="G2350" s="2">
        <v>22</v>
      </c>
      <c r="H2350" s="2">
        <v>19.740666999999998</v>
      </c>
      <c r="I2350" s="2">
        <v>21.875333999999999</v>
      </c>
      <c r="J2350" s="2">
        <v>21.875333999999999</v>
      </c>
      <c r="K2350" s="3">
        <v>450091500</v>
      </c>
      <c r="L2350" s="6">
        <f t="shared" si="147"/>
        <v>9.4934666809085161E-2</v>
      </c>
      <c r="M2350" s="7">
        <f t="shared" si="145"/>
        <v>12.735033123684987</v>
      </c>
      <c r="N2350" s="2">
        <f t="shared" si="144"/>
        <v>21.26447657142857</v>
      </c>
      <c r="O2350" s="2">
        <f t="shared" si="146"/>
        <v>22.307444666666665</v>
      </c>
    </row>
    <row r="2351" spans="1:15">
      <c r="A2351" s="1">
        <v>43766</v>
      </c>
      <c r="B2351" s="4" t="s">
        <v>10</v>
      </c>
      <c r="C2351" s="4" t="s">
        <v>16</v>
      </c>
      <c r="D2351" s="5">
        <v>2019</v>
      </c>
      <c r="E2351" s="5" t="s">
        <v>28</v>
      </c>
      <c r="F2351" s="2">
        <v>21.835999999999999</v>
      </c>
      <c r="G2351" s="2">
        <v>22.722667999999999</v>
      </c>
      <c r="H2351" s="2">
        <v>21.506665999999999</v>
      </c>
      <c r="I2351" s="2">
        <v>21.847334</v>
      </c>
      <c r="J2351" s="2">
        <v>21.847334</v>
      </c>
      <c r="K2351" s="3">
        <v>283054500</v>
      </c>
      <c r="L2351" s="6">
        <f t="shared" si="147"/>
        <v>-1.2799804565269126E-3</v>
      </c>
      <c r="M2351" s="7">
        <f t="shared" si="145"/>
        <v>12.717452549716921</v>
      </c>
      <c r="N2351" s="2">
        <f t="shared" si="144"/>
        <v>21.160571857142855</v>
      </c>
      <c r="O2351" s="2">
        <f t="shared" si="146"/>
        <v>22.332777933333329</v>
      </c>
    </row>
    <row r="2352" spans="1:15">
      <c r="A2352" s="1">
        <v>43767</v>
      </c>
      <c r="B2352" s="4" t="s">
        <v>6</v>
      </c>
      <c r="C2352" s="4" t="s">
        <v>16</v>
      </c>
      <c r="D2352" s="5">
        <v>2019</v>
      </c>
      <c r="E2352" s="5" t="s">
        <v>28</v>
      </c>
      <c r="F2352" s="2">
        <v>21.332666</v>
      </c>
      <c r="G2352" s="2">
        <v>21.620000999999998</v>
      </c>
      <c r="H2352" s="2">
        <v>20.983333999999999</v>
      </c>
      <c r="I2352" s="2">
        <v>21.081333000000001</v>
      </c>
      <c r="J2352" s="2">
        <v>21.081333000000001</v>
      </c>
      <c r="K2352" s="3">
        <v>190264500</v>
      </c>
      <c r="L2352" s="6">
        <f t="shared" si="147"/>
        <v>-3.506153199287379E-2</v>
      </c>
      <c r="M2352" s="7">
        <f t="shared" si="145"/>
        <v>12.236497648284294</v>
      </c>
      <c r="N2352" s="2">
        <f t="shared" si="144"/>
        <v>21.149809714285713</v>
      </c>
      <c r="O2352" s="2">
        <f t="shared" si="146"/>
        <v>22.379733499999997</v>
      </c>
    </row>
    <row r="2353" spans="1:15">
      <c r="A2353" s="1">
        <v>43768</v>
      </c>
      <c r="B2353" s="4" t="s">
        <v>7</v>
      </c>
      <c r="C2353" s="4" t="s">
        <v>16</v>
      </c>
      <c r="D2353" s="5">
        <v>2019</v>
      </c>
      <c r="E2353" s="5" t="s">
        <v>28</v>
      </c>
      <c r="F2353" s="2">
        <v>20.866667</v>
      </c>
      <c r="G2353" s="2">
        <v>21.252666000000001</v>
      </c>
      <c r="H2353" s="2">
        <v>20.664667000000001</v>
      </c>
      <c r="I2353" s="2">
        <v>21.000668000000001</v>
      </c>
      <c r="J2353" s="2">
        <v>21.000668000000001</v>
      </c>
      <c r="K2353" s="3">
        <v>144627000</v>
      </c>
      <c r="L2353" s="6">
        <f t="shared" si="147"/>
        <v>-3.8263709415339042E-3</v>
      </c>
      <c r="M2353" s="7">
        <f t="shared" si="145"/>
        <v>12.185849898315215</v>
      </c>
      <c r="N2353" s="2">
        <f t="shared" si="144"/>
        <v>21.333809714285714</v>
      </c>
      <c r="O2353" s="2">
        <f t="shared" si="146"/>
        <v>22.460800133333333</v>
      </c>
    </row>
    <row r="2354" spans="1:15">
      <c r="A2354" s="1">
        <v>43769</v>
      </c>
      <c r="B2354" s="4" t="s">
        <v>8</v>
      </c>
      <c r="C2354" s="4" t="s">
        <v>16</v>
      </c>
      <c r="D2354" s="5">
        <v>2019</v>
      </c>
      <c r="E2354" s="5" t="s">
        <v>28</v>
      </c>
      <c r="F2354" s="2">
        <v>20.873332999999999</v>
      </c>
      <c r="G2354" s="2">
        <v>21.266666000000001</v>
      </c>
      <c r="H2354" s="2">
        <v>20.866667</v>
      </c>
      <c r="I2354" s="2">
        <v>20.994667</v>
      </c>
      <c r="J2354" s="2">
        <v>20.994667</v>
      </c>
      <c r="K2354" s="3">
        <v>76005000</v>
      </c>
      <c r="L2354" s="6">
        <f t="shared" si="147"/>
        <v>-2.8575281510098894E-4</v>
      </c>
      <c r="M2354" s="7">
        <f t="shared" si="145"/>
        <v>12.182082004587274</v>
      </c>
      <c r="N2354" s="2">
        <f t="shared" si="144"/>
        <v>21.54457142857143</v>
      </c>
      <c r="O2354" s="2">
        <f t="shared" si="146"/>
        <v>22.560066733333326</v>
      </c>
    </row>
    <row r="2355" spans="1:15">
      <c r="A2355" s="1">
        <v>43770</v>
      </c>
      <c r="B2355" s="4" t="s">
        <v>9</v>
      </c>
      <c r="C2355" s="4" t="s">
        <v>17</v>
      </c>
      <c r="D2355" s="5">
        <v>2019</v>
      </c>
      <c r="E2355" s="5" t="s">
        <v>28</v>
      </c>
      <c r="F2355" s="2">
        <v>21.087999</v>
      </c>
      <c r="G2355" s="2">
        <v>21.098666999999999</v>
      </c>
      <c r="H2355" s="2">
        <v>20.653334000000001</v>
      </c>
      <c r="I2355" s="2">
        <v>20.887333000000002</v>
      </c>
      <c r="J2355" s="2">
        <v>20.887333000000002</v>
      </c>
      <c r="K2355" s="3">
        <v>95758500</v>
      </c>
      <c r="L2355" s="6">
        <f t="shared" si="147"/>
        <v>-5.1124411737513168E-3</v>
      </c>
      <c r="M2355" s="7">
        <f t="shared" si="145"/>
        <v>12.114689385791255</v>
      </c>
      <c r="N2355" s="2">
        <f t="shared" si="144"/>
        <v>21.83190485714286</v>
      </c>
      <c r="O2355" s="2">
        <f t="shared" si="146"/>
        <v>22.65666676666666</v>
      </c>
    </row>
    <row r="2356" spans="1:15">
      <c r="A2356" s="1">
        <v>43773</v>
      </c>
      <c r="B2356" s="4" t="s">
        <v>10</v>
      </c>
      <c r="C2356" s="4" t="s">
        <v>17</v>
      </c>
      <c r="D2356" s="5">
        <v>2019</v>
      </c>
      <c r="E2356" s="5" t="s">
        <v>28</v>
      </c>
      <c r="F2356" s="2">
        <v>20.986668000000002</v>
      </c>
      <c r="G2356" s="2">
        <v>21.462667</v>
      </c>
      <c r="H2356" s="2">
        <v>20.617332000000001</v>
      </c>
      <c r="I2356" s="2">
        <v>21.164667000000001</v>
      </c>
      <c r="J2356" s="2">
        <v>21.164667000000001</v>
      </c>
      <c r="K2356" s="3">
        <v>131805000</v>
      </c>
      <c r="L2356" s="6">
        <f t="shared" si="147"/>
        <v>1.3277616630136539E-2</v>
      </c>
      <c r="M2356" s="7">
        <f t="shared" si="145"/>
        <v>12.288821203679113</v>
      </c>
      <c r="N2356" s="2">
        <f t="shared" si="144"/>
        <v>22.180666857142857</v>
      </c>
      <c r="O2356" s="2">
        <f t="shared" si="146"/>
        <v>22.808200066666657</v>
      </c>
    </row>
    <row r="2357" spans="1:15">
      <c r="A2357" s="1">
        <v>43774</v>
      </c>
      <c r="B2357" s="4" t="s">
        <v>6</v>
      </c>
      <c r="C2357" s="4" t="s">
        <v>17</v>
      </c>
      <c r="D2357" s="5">
        <v>2019</v>
      </c>
      <c r="E2357" s="5" t="s">
        <v>28</v>
      </c>
      <c r="F2357" s="2">
        <v>21.308001000000001</v>
      </c>
      <c r="G2357" s="2">
        <v>21.567333000000001</v>
      </c>
      <c r="H2357" s="2">
        <v>21.074667000000002</v>
      </c>
      <c r="I2357" s="2">
        <v>21.148001000000001</v>
      </c>
      <c r="J2357" s="2">
        <v>21.148001000000001</v>
      </c>
      <c r="K2357" s="3">
        <v>104151000</v>
      </c>
      <c r="L2357" s="6">
        <f t="shared" si="147"/>
        <v>-7.8744447054143274E-4</v>
      </c>
      <c r="M2357" s="7">
        <f t="shared" si="145"/>
        <v>12.278356994902261</v>
      </c>
      <c r="N2357" s="2">
        <f t="shared" si="144"/>
        <v>22.453428571428567</v>
      </c>
      <c r="O2357" s="2">
        <f t="shared" si="146"/>
        <v>22.944911199999989</v>
      </c>
    </row>
    <row r="2358" spans="1:15">
      <c r="A2358" s="1">
        <v>43775</v>
      </c>
      <c r="B2358" s="4" t="s">
        <v>7</v>
      </c>
      <c r="C2358" s="4" t="s">
        <v>17</v>
      </c>
      <c r="D2358" s="5">
        <v>2019</v>
      </c>
      <c r="E2358" s="5" t="s">
        <v>28</v>
      </c>
      <c r="F2358" s="2">
        <v>21.200001</v>
      </c>
      <c r="G2358" s="2">
        <v>21.781334000000001</v>
      </c>
      <c r="H2358" s="2">
        <v>20.966667000000001</v>
      </c>
      <c r="I2358" s="2">
        <v>21.771999000000001</v>
      </c>
      <c r="J2358" s="2">
        <v>21.771999000000001</v>
      </c>
      <c r="K2358" s="3">
        <v>119113500</v>
      </c>
      <c r="L2358" s="6">
        <f t="shared" si="147"/>
        <v>2.9506240329759785E-2</v>
      </c>
      <c r="M2358" s="7">
        <f t="shared" si="145"/>
        <v>12.670151387578194</v>
      </c>
      <c r="N2358" s="2">
        <f t="shared" si="144"/>
        <v>22.759428571428572</v>
      </c>
      <c r="O2358" s="2">
        <f t="shared" si="146"/>
        <v>23.11364446666666</v>
      </c>
    </row>
    <row r="2359" spans="1:15">
      <c r="A2359" s="1">
        <v>43776</v>
      </c>
      <c r="B2359" s="4" t="s">
        <v>8</v>
      </c>
      <c r="C2359" s="4" t="s">
        <v>17</v>
      </c>
      <c r="D2359" s="5">
        <v>2019</v>
      </c>
      <c r="E2359" s="5" t="s">
        <v>28</v>
      </c>
      <c r="F2359" s="2">
        <v>21.942667</v>
      </c>
      <c r="G2359" s="2">
        <v>22.766666000000001</v>
      </c>
      <c r="H2359" s="2">
        <v>21.867999999999999</v>
      </c>
      <c r="I2359" s="2">
        <v>22.369333000000001</v>
      </c>
      <c r="J2359" s="2">
        <v>22.369333000000001</v>
      </c>
      <c r="K2359" s="3">
        <v>217009500</v>
      </c>
      <c r="L2359" s="6">
        <f t="shared" si="147"/>
        <v>2.7435882208151855E-2</v>
      </c>
      <c r="M2359" s="7">
        <f t="shared" si="145"/>
        <v>13.045204050815393</v>
      </c>
      <c r="N2359" s="2">
        <f t="shared" si="144"/>
        <v>23.003143142857141</v>
      </c>
      <c r="O2359" s="2">
        <f t="shared" si="146"/>
        <v>23.285777866666663</v>
      </c>
    </row>
    <row r="2360" spans="1:15">
      <c r="A2360" s="1">
        <v>43777</v>
      </c>
      <c r="B2360" s="4" t="s">
        <v>9</v>
      </c>
      <c r="C2360" s="4" t="s">
        <v>17</v>
      </c>
      <c r="D2360" s="5">
        <v>2019</v>
      </c>
      <c r="E2360" s="5" t="s">
        <v>28</v>
      </c>
      <c r="F2360" s="2">
        <v>22.299999</v>
      </c>
      <c r="G2360" s="2">
        <v>22.497333999999999</v>
      </c>
      <c r="H2360" s="2">
        <v>22.166668000000001</v>
      </c>
      <c r="I2360" s="2">
        <v>22.475999999999999</v>
      </c>
      <c r="J2360" s="2">
        <v>22.475999999999999</v>
      </c>
      <c r="K2360" s="3">
        <v>91038000</v>
      </c>
      <c r="L2360" s="6">
        <f t="shared" si="147"/>
        <v>4.7684479461232955E-3</v>
      </c>
      <c r="M2360" s="7">
        <f t="shared" si="145"/>
        <v>13.112177875224386</v>
      </c>
      <c r="N2360" s="2">
        <f t="shared" si="144"/>
        <v>23.140762142857142</v>
      </c>
      <c r="O2360" s="2">
        <f t="shared" si="146"/>
        <v>23.441444533333332</v>
      </c>
    </row>
    <row r="2361" spans="1:15">
      <c r="A2361" s="1">
        <v>43780</v>
      </c>
      <c r="B2361" s="4" t="s">
        <v>10</v>
      </c>
      <c r="C2361" s="4" t="s">
        <v>17</v>
      </c>
      <c r="D2361" s="5">
        <v>2019</v>
      </c>
      <c r="E2361" s="5" t="s">
        <v>28</v>
      </c>
      <c r="F2361" s="2">
        <v>22.93</v>
      </c>
      <c r="G2361" s="2">
        <v>23.279333000000001</v>
      </c>
      <c r="H2361" s="2">
        <v>22.799999</v>
      </c>
      <c r="I2361" s="2">
        <v>23.006001000000001</v>
      </c>
      <c r="J2361" s="2">
        <v>23.006001000000001</v>
      </c>
      <c r="K2361" s="3">
        <v>149800500</v>
      </c>
      <c r="L2361" s="6">
        <f t="shared" si="147"/>
        <v>2.3580752802989952E-2</v>
      </c>
      <c r="M2361" s="7">
        <f t="shared" si="145"/>
        <v>13.444953653211877</v>
      </c>
      <c r="N2361" s="2">
        <f t="shared" si="144"/>
        <v>23.353904999999997</v>
      </c>
      <c r="O2361" s="2">
        <f t="shared" si="146"/>
        <v>23.62384453333333</v>
      </c>
    </row>
    <row r="2362" spans="1:15">
      <c r="A2362" s="1">
        <v>43781</v>
      </c>
      <c r="B2362" s="4" t="s">
        <v>6</v>
      </c>
      <c r="C2362" s="4" t="s">
        <v>17</v>
      </c>
      <c r="D2362" s="5">
        <v>2019</v>
      </c>
      <c r="E2362" s="5" t="s">
        <v>28</v>
      </c>
      <c r="F2362" s="2">
        <v>23.126667000000001</v>
      </c>
      <c r="G2362" s="2">
        <v>23.358000000000001</v>
      </c>
      <c r="H2362" s="2">
        <v>22.936001000000001</v>
      </c>
      <c r="I2362" s="2">
        <v>23.328666999999999</v>
      </c>
      <c r="J2362" s="2">
        <v>23.328666999999999</v>
      </c>
      <c r="K2362" s="3">
        <v>110391000</v>
      </c>
      <c r="L2362" s="6">
        <f t="shared" si="147"/>
        <v>1.4025297138776883E-2</v>
      </c>
      <c r="M2362" s="7">
        <f t="shared" si="145"/>
        <v>13.647548420354035</v>
      </c>
      <c r="N2362" s="2">
        <f t="shared" si="144"/>
        <v>23.421809571428575</v>
      </c>
      <c r="O2362" s="2">
        <f t="shared" si="146"/>
        <v>23.801977833333332</v>
      </c>
    </row>
    <row r="2363" spans="1:15">
      <c r="A2363" s="1">
        <v>43782</v>
      </c>
      <c r="B2363" s="4" t="s">
        <v>7</v>
      </c>
      <c r="C2363" s="4" t="s">
        <v>17</v>
      </c>
      <c r="D2363" s="5">
        <v>2019</v>
      </c>
      <c r="E2363" s="5" t="s">
        <v>28</v>
      </c>
      <c r="F2363" s="2">
        <v>23.666668000000001</v>
      </c>
      <c r="G2363" s="2">
        <v>23.755333</v>
      </c>
      <c r="H2363" s="2">
        <v>23.011998999999999</v>
      </c>
      <c r="I2363" s="2">
        <v>23.073999000000001</v>
      </c>
      <c r="J2363" s="2">
        <v>23.073999000000001</v>
      </c>
      <c r="K2363" s="3">
        <v>126301500</v>
      </c>
      <c r="L2363" s="6">
        <f t="shared" si="147"/>
        <v>-1.0916526006393713E-2</v>
      </c>
      <c r="M2363" s="7">
        <f t="shared" si="145"/>
        <v>13.487648077093327</v>
      </c>
      <c r="N2363" s="2">
        <f t="shared" si="144"/>
        <v>23.468476142857146</v>
      </c>
      <c r="O2363" s="2">
        <f t="shared" si="146"/>
        <v>23.982000066666664</v>
      </c>
    </row>
    <row r="2364" spans="1:15">
      <c r="A2364" s="1">
        <v>43783</v>
      </c>
      <c r="B2364" s="4" t="s">
        <v>8</v>
      </c>
      <c r="C2364" s="4" t="s">
        <v>17</v>
      </c>
      <c r="D2364" s="5">
        <v>2019</v>
      </c>
      <c r="E2364" s="5" t="s">
        <v>28</v>
      </c>
      <c r="F2364" s="2">
        <v>23.073999000000001</v>
      </c>
      <c r="G2364" s="2">
        <v>23.589333</v>
      </c>
      <c r="H2364" s="2">
        <v>22.860665999999998</v>
      </c>
      <c r="I2364" s="2">
        <v>23.290001</v>
      </c>
      <c r="J2364" s="2">
        <v>23.290001</v>
      </c>
      <c r="K2364" s="3">
        <v>96973500</v>
      </c>
      <c r="L2364" s="6">
        <f t="shared" si="147"/>
        <v>9.3612728335473877E-3</v>
      </c>
      <c r="M2364" s="7">
        <f t="shared" si="145"/>
        <v>13.623270903459417</v>
      </c>
      <c r="N2364" s="2">
        <f t="shared" si="144"/>
        <v>23.344000142857141</v>
      </c>
      <c r="O2364" s="2">
        <f t="shared" si="146"/>
        <v>24.169266733333341</v>
      </c>
    </row>
    <row r="2365" spans="1:15">
      <c r="A2365" s="1">
        <v>43784</v>
      </c>
      <c r="B2365" s="4" t="s">
        <v>9</v>
      </c>
      <c r="C2365" s="4" t="s">
        <v>17</v>
      </c>
      <c r="D2365" s="5">
        <v>2019</v>
      </c>
      <c r="E2365" s="5" t="s">
        <v>28</v>
      </c>
      <c r="F2365" s="2">
        <v>23.375999</v>
      </c>
      <c r="G2365" s="2">
        <v>23.52</v>
      </c>
      <c r="H2365" s="2">
        <v>23.224001000000001</v>
      </c>
      <c r="I2365" s="2">
        <v>23.478000999999999</v>
      </c>
      <c r="J2365" s="2">
        <v>23.478000999999999</v>
      </c>
      <c r="K2365" s="3">
        <v>72135000</v>
      </c>
      <c r="L2365" s="6">
        <f t="shared" si="147"/>
        <v>8.0721336164819753E-3</v>
      </c>
      <c r="M2365" s="7">
        <f t="shared" si="145"/>
        <v>13.741311900102154</v>
      </c>
      <c r="N2365" s="2">
        <f t="shared" si="144"/>
        <v>23.220095285714283</v>
      </c>
      <c r="O2365" s="2">
        <f t="shared" si="146"/>
        <v>24.314488933333337</v>
      </c>
    </row>
    <row r="2366" spans="1:15">
      <c r="A2366" s="1">
        <v>43787</v>
      </c>
      <c r="B2366" s="4" t="s">
        <v>10</v>
      </c>
      <c r="C2366" s="4" t="s">
        <v>17</v>
      </c>
      <c r="D2366" s="5">
        <v>2019</v>
      </c>
      <c r="E2366" s="5" t="s">
        <v>28</v>
      </c>
      <c r="F2366" s="2">
        <v>23.527999999999999</v>
      </c>
      <c r="G2366" s="2">
        <v>23.543333000000001</v>
      </c>
      <c r="H2366" s="2">
        <v>23.073333999999999</v>
      </c>
      <c r="I2366" s="2">
        <v>23.332666</v>
      </c>
      <c r="J2366" s="2">
        <v>23.332666</v>
      </c>
      <c r="K2366" s="3">
        <v>66006000</v>
      </c>
      <c r="L2366" s="6">
        <f t="shared" si="147"/>
        <v>-6.1902629614846395E-3</v>
      </c>
      <c r="M2366" s="7">
        <f t="shared" si="145"/>
        <v>13.650059303043259</v>
      </c>
      <c r="N2366" s="2">
        <f t="shared" si="144"/>
        <v>22.998666428571429</v>
      </c>
      <c r="O2366" s="2">
        <f t="shared" si="146"/>
        <v>24.461511100000006</v>
      </c>
    </row>
    <row r="2367" spans="1:15">
      <c r="A2367" s="1">
        <v>43788</v>
      </c>
      <c r="B2367" s="4" t="s">
        <v>6</v>
      </c>
      <c r="C2367" s="4" t="s">
        <v>17</v>
      </c>
      <c r="D2367" s="5">
        <v>2019</v>
      </c>
      <c r="E2367" s="5" t="s">
        <v>28</v>
      </c>
      <c r="F2367" s="2">
        <v>23.450001</v>
      </c>
      <c r="G2367" s="2">
        <v>23.999331999999999</v>
      </c>
      <c r="H2367" s="2">
        <v>23.186665999999999</v>
      </c>
      <c r="I2367" s="2">
        <v>23.968</v>
      </c>
      <c r="J2367" s="2">
        <v>23.968</v>
      </c>
      <c r="K2367" s="3">
        <v>115872000</v>
      </c>
      <c r="L2367" s="6">
        <f t="shared" si="147"/>
        <v>2.7229378760232556E-2</v>
      </c>
      <c r="M2367" s="7">
        <f t="shared" si="145"/>
        <v>14.048971316665693</v>
      </c>
      <c r="N2367" s="2">
        <f t="shared" si="144"/>
        <v>22.820571285714291</v>
      </c>
      <c r="O2367" s="2">
        <f t="shared" si="146"/>
        <v>24.639888900000006</v>
      </c>
    </row>
    <row r="2368" spans="1:15">
      <c r="A2368" s="1">
        <v>43789</v>
      </c>
      <c r="B2368" s="4" t="s">
        <v>7</v>
      </c>
      <c r="C2368" s="4" t="s">
        <v>17</v>
      </c>
      <c r="D2368" s="5">
        <v>2019</v>
      </c>
      <c r="E2368" s="5" t="s">
        <v>28</v>
      </c>
      <c r="F2368" s="2">
        <v>24</v>
      </c>
      <c r="G2368" s="2">
        <v>24.08</v>
      </c>
      <c r="H2368" s="2">
        <v>23.304666999999998</v>
      </c>
      <c r="I2368" s="2">
        <v>23.481332999999999</v>
      </c>
      <c r="J2368" s="2">
        <v>23.481332999999999</v>
      </c>
      <c r="K2368" s="3">
        <v>100876500</v>
      </c>
      <c r="L2368" s="6">
        <f t="shared" si="147"/>
        <v>-2.0304864819759707E-2</v>
      </c>
      <c r="M2368" s="7">
        <f t="shared" si="145"/>
        <v>13.743403988404355</v>
      </c>
      <c r="N2368" s="2">
        <f t="shared" si="144"/>
        <v>22.538857000000004</v>
      </c>
      <c r="O2368" s="2">
        <f t="shared" si="146"/>
        <v>24.825422233333335</v>
      </c>
    </row>
    <row r="2369" spans="1:15">
      <c r="A2369" s="1">
        <v>43790</v>
      </c>
      <c r="B2369" s="4" t="s">
        <v>8</v>
      </c>
      <c r="C2369" s="4" t="s">
        <v>17</v>
      </c>
      <c r="D2369" s="5">
        <v>2019</v>
      </c>
      <c r="E2369" s="5" t="s">
        <v>28</v>
      </c>
      <c r="F2369" s="2">
        <v>23.634001000000001</v>
      </c>
      <c r="G2369" s="2">
        <v>24.056000000000001</v>
      </c>
      <c r="H2369" s="2">
        <v>23.6</v>
      </c>
      <c r="I2369" s="2">
        <v>23.655332999999999</v>
      </c>
      <c r="J2369" s="2">
        <v>23.655332999999999</v>
      </c>
      <c r="K2369" s="3">
        <v>91650000</v>
      </c>
      <c r="L2369" s="6">
        <f t="shared" si="147"/>
        <v>7.4101414940965869E-3</v>
      </c>
      <c r="M2369" s="7">
        <f t="shared" si="145"/>
        <v>13.852654698063059</v>
      </c>
      <c r="N2369" s="2">
        <f t="shared" si="144"/>
        <v>22.373619000000001</v>
      </c>
      <c r="O2369" s="2">
        <f t="shared" si="146"/>
        <v>25.046133366666663</v>
      </c>
    </row>
    <row r="2370" spans="1:15">
      <c r="A2370" s="1">
        <v>43791</v>
      </c>
      <c r="B2370" s="4" t="s">
        <v>9</v>
      </c>
      <c r="C2370" s="4" t="s">
        <v>17</v>
      </c>
      <c r="D2370" s="5">
        <v>2019</v>
      </c>
      <c r="E2370" s="5" t="s">
        <v>28</v>
      </c>
      <c r="F2370" s="2">
        <v>22.677333999999998</v>
      </c>
      <c r="G2370" s="2">
        <v>22.733333999999999</v>
      </c>
      <c r="H2370" s="2">
        <v>22</v>
      </c>
      <c r="I2370" s="2">
        <v>22.202667000000002</v>
      </c>
      <c r="J2370" s="2">
        <v>22.202667000000002</v>
      </c>
      <c r="K2370" s="3">
        <v>253059000</v>
      </c>
      <c r="L2370" s="6">
        <f t="shared" si="147"/>
        <v>-6.1409661829744576E-2</v>
      </c>
      <c r="M2370" s="7">
        <f t="shared" si="145"/>
        <v>12.940558195781039</v>
      </c>
      <c r="N2370" s="2">
        <f t="shared" ref="N2370:N2433" si="148">AVERAGE(I2370:I2376)</f>
        <v>22.19619057142857</v>
      </c>
      <c r="O2370" s="2">
        <f t="shared" si="146"/>
        <v>25.299977800000001</v>
      </c>
    </row>
    <row r="2371" spans="1:15">
      <c r="A2371" s="1">
        <v>43794</v>
      </c>
      <c r="B2371" s="4" t="s">
        <v>10</v>
      </c>
      <c r="C2371" s="4" t="s">
        <v>17</v>
      </c>
      <c r="D2371" s="5">
        <v>2019</v>
      </c>
      <c r="E2371" s="5" t="s">
        <v>28</v>
      </c>
      <c r="F2371" s="2">
        <v>22.954666</v>
      </c>
      <c r="G2371" s="2">
        <v>22.971333000000001</v>
      </c>
      <c r="H2371" s="2">
        <v>22.297332999999998</v>
      </c>
      <c r="I2371" s="2">
        <v>22.422667000000001</v>
      </c>
      <c r="J2371" s="2">
        <v>22.422667000000001</v>
      </c>
      <c r="K2371" s="3">
        <v>185092500</v>
      </c>
      <c r="L2371" s="6">
        <f t="shared" si="147"/>
        <v>9.9087195245507603E-3</v>
      </c>
      <c r="M2371" s="7">
        <f t="shared" ref="M2371:M2434" si="149">I2371/$I$2-1</f>
        <v>13.078691276958711</v>
      </c>
      <c r="N2371" s="2">
        <f t="shared" si="148"/>
        <v>22.196095285714286</v>
      </c>
      <c r="O2371" s="2">
        <f t="shared" ref="O2371:O2434" si="150">AVERAGE(I2371:I2400)</f>
        <v>25.653533366666668</v>
      </c>
    </row>
    <row r="2372" spans="1:15">
      <c r="A2372" s="1">
        <v>43795</v>
      </c>
      <c r="B2372" s="4" t="s">
        <v>6</v>
      </c>
      <c r="C2372" s="4" t="s">
        <v>17</v>
      </c>
      <c r="D2372" s="5">
        <v>2019</v>
      </c>
      <c r="E2372" s="5" t="s">
        <v>28</v>
      </c>
      <c r="F2372" s="2">
        <v>22.351334000000001</v>
      </c>
      <c r="G2372" s="2">
        <v>22.366667</v>
      </c>
      <c r="H2372" s="2">
        <v>21.806667000000001</v>
      </c>
      <c r="I2372" s="2">
        <v>21.927999</v>
      </c>
      <c r="J2372" s="2">
        <v>21.927999</v>
      </c>
      <c r="K2372" s="3">
        <v>119211000</v>
      </c>
      <c r="L2372" s="6">
        <f t="shared" ref="L2372:L2435" si="151">(J2372-J2371)/J2371</f>
        <v>-2.2061068828253157E-2</v>
      </c>
      <c r="M2372" s="7">
        <f t="shared" si="149"/>
        <v>12.768100299685997</v>
      </c>
      <c r="N2372" s="2">
        <f t="shared" si="148"/>
        <v>22.139238285714281</v>
      </c>
      <c r="O2372" s="2">
        <f t="shared" si="150"/>
        <v>25.975755566666667</v>
      </c>
    </row>
    <row r="2373" spans="1:15">
      <c r="A2373" s="1">
        <v>43796</v>
      </c>
      <c r="B2373" s="4" t="s">
        <v>7</v>
      </c>
      <c r="C2373" s="4" t="s">
        <v>17</v>
      </c>
      <c r="D2373" s="5">
        <v>2019</v>
      </c>
      <c r="E2373" s="5" t="s">
        <v>28</v>
      </c>
      <c r="F2373" s="2">
        <v>22.074667000000002</v>
      </c>
      <c r="G2373" s="2">
        <v>22.261998999999999</v>
      </c>
      <c r="H2373" s="2">
        <v>21.904667</v>
      </c>
      <c r="I2373" s="2">
        <v>22.085999999999999</v>
      </c>
      <c r="J2373" s="2">
        <v>22.085999999999999</v>
      </c>
      <c r="K2373" s="3">
        <v>83334000</v>
      </c>
      <c r="L2373" s="6">
        <f t="shared" si="151"/>
        <v>7.2054454216273324E-3</v>
      </c>
      <c r="M2373" s="7">
        <f t="shared" si="149"/>
        <v>12.867305594954876</v>
      </c>
      <c r="N2373" s="2">
        <f t="shared" si="148"/>
        <v>22.205619571428567</v>
      </c>
      <c r="O2373" s="2">
        <f t="shared" si="150"/>
        <v>26.30737783333333</v>
      </c>
    </row>
    <row r="2374" spans="1:15">
      <c r="A2374" s="1">
        <v>43798</v>
      </c>
      <c r="B2374" s="4" t="s">
        <v>9</v>
      </c>
      <c r="C2374" s="4" t="s">
        <v>17</v>
      </c>
      <c r="D2374" s="5">
        <v>2019</v>
      </c>
      <c r="E2374" s="5" t="s">
        <v>28</v>
      </c>
      <c r="F2374" s="2">
        <v>22.073999000000001</v>
      </c>
      <c r="G2374" s="2">
        <v>22.084</v>
      </c>
      <c r="H2374" s="2">
        <v>21.833331999999999</v>
      </c>
      <c r="I2374" s="2">
        <v>21.995999999999999</v>
      </c>
      <c r="J2374" s="2">
        <v>21.995999999999999</v>
      </c>
      <c r="K2374" s="3">
        <v>36984000</v>
      </c>
      <c r="L2374" s="6">
        <f t="shared" si="151"/>
        <v>-4.0749796251018681E-3</v>
      </c>
      <c r="M2374" s="7">
        <f t="shared" si="149"/>
        <v>12.810796607200373</v>
      </c>
      <c r="N2374" s="2">
        <f t="shared" si="148"/>
        <v>22.284095571428573</v>
      </c>
      <c r="O2374" s="2">
        <f t="shared" si="150"/>
        <v>26.737533333333332</v>
      </c>
    </row>
    <row r="2375" spans="1:15">
      <c r="A2375" s="1">
        <v>43801</v>
      </c>
      <c r="B2375" s="4" t="s">
        <v>10</v>
      </c>
      <c r="C2375" s="4" t="s">
        <v>18</v>
      </c>
      <c r="D2375" s="5">
        <v>2019</v>
      </c>
      <c r="E2375" s="5" t="s">
        <v>28</v>
      </c>
      <c r="F2375" s="2">
        <v>21.959999</v>
      </c>
      <c r="G2375" s="2">
        <v>22.425332999999998</v>
      </c>
      <c r="H2375" s="2">
        <v>21.912666000000002</v>
      </c>
      <c r="I2375" s="2">
        <v>22.324667000000002</v>
      </c>
      <c r="J2375" s="2">
        <v>22.324667000000002</v>
      </c>
      <c r="K2375" s="3">
        <v>91117500</v>
      </c>
      <c r="L2375" s="6">
        <f t="shared" si="151"/>
        <v>1.4942125841062146E-2</v>
      </c>
      <c r="M2375" s="7">
        <f t="shared" si="149"/>
        <v>13.017159268070476</v>
      </c>
      <c r="N2375" s="2">
        <f t="shared" si="148"/>
        <v>22.464095714285712</v>
      </c>
      <c r="O2375" s="2">
        <f t="shared" si="150"/>
        <v>27.199711066666666</v>
      </c>
    </row>
    <row r="2376" spans="1:15">
      <c r="A2376" s="1">
        <v>43802</v>
      </c>
      <c r="B2376" s="4" t="s">
        <v>6</v>
      </c>
      <c r="C2376" s="4" t="s">
        <v>18</v>
      </c>
      <c r="D2376" s="5">
        <v>2019</v>
      </c>
      <c r="E2376" s="5" t="s">
        <v>28</v>
      </c>
      <c r="F2376" s="2">
        <v>22.174666999999999</v>
      </c>
      <c r="G2376" s="2">
        <v>22.527332000000001</v>
      </c>
      <c r="H2376" s="2">
        <v>22.146000000000001</v>
      </c>
      <c r="I2376" s="2">
        <v>22.413333999999999</v>
      </c>
      <c r="J2376" s="2">
        <v>22.413333999999999</v>
      </c>
      <c r="K2376" s="3">
        <v>98605500</v>
      </c>
      <c r="L2376" s="6">
        <f t="shared" si="151"/>
        <v>3.9717053786288226E-3</v>
      </c>
      <c r="M2376" s="7">
        <f t="shared" si="149"/>
        <v>13.072831294928568</v>
      </c>
      <c r="N2376" s="2">
        <f t="shared" si="148"/>
        <v>22.633904999999999</v>
      </c>
      <c r="O2376" s="2">
        <f t="shared" si="150"/>
        <v>27.607777699999996</v>
      </c>
    </row>
    <row r="2377" spans="1:15">
      <c r="A2377" s="1">
        <v>43803</v>
      </c>
      <c r="B2377" s="4" t="s">
        <v>7</v>
      </c>
      <c r="C2377" s="4" t="s">
        <v>18</v>
      </c>
      <c r="D2377" s="5">
        <v>2019</v>
      </c>
      <c r="E2377" s="5" t="s">
        <v>28</v>
      </c>
      <c r="F2377" s="2">
        <v>22.516666000000001</v>
      </c>
      <c r="G2377" s="2">
        <v>22.524000000000001</v>
      </c>
      <c r="H2377" s="2">
        <v>22.190000999999999</v>
      </c>
      <c r="I2377" s="2">
        <v>22.202000000000002</v>
      </c>
      <c r="J2377" s="2">
        <v>22.202000000000002</v>
      </c>
      <c r="K2377" s="3">
        <v>82995000</v>
      </c>
      <c r="L2377" s="6">
        <f t="shared" si="151"/>
        <v>-9.4289408260278124E-3</v>
      </c>
      <c r="M2377" s="7">
        <f t="shared" si="149"/>
        <v>12.940139401394015</v>
      </c>
      <c r="N2377" s="2">
        <f t="shared" si="148"/>
        <v>22.857523857142859</v>
      </c>
      <c r="O2377" s="2">
        <f t="shared" si="150"/>
        <v>28.001755433333336</v>
      </c>
    </row>
    <row r="2378" spans="1:15">
      <c r="A2378" s="1">
        <v>43804</v>
      </c>
      <c r="B2378" s="4" t="s">
        <v>8</v>
      </c>
      <c r="C2378" s="4" t="s">
        <v>18</v>
      </c>
      <c r="D2378" s="5">
        <v>2019</v>
      </c>
      <c r="E2378" s="5" t="s">
        <v>28</v>
      </c>
      <c r="F2378" s="2">
        <v>22.188666999999999</v>
      </c>
      <c r="G2378" s="2">
        <v>22.294665999999999</v>
      </c>
      <c r="H2378" s="2">
        <v>21.816668</v>
      </c>
      <c r="I2378" s="2">
        <v>22.024667999999998</v>
      </c>
      <c r="J2378" s="2">
        <v>22.024667999999998</v>
      </c>
      <c r="K2378" s="3">
        <v>55869000</v>
      </c>
      <c r="L2378" s="6">
        <f t="shared" si="151"/>
        <v>-7.9872083596073933E-3</v>
      </c>
      <c r="M2378" s="7">
        <f t="shared" si="149"/>
        <v>12.828796603433108</v>
      </c>
      <c r="N2378" s="2">
        <f t="shared" si="148"/>
        <v>23.099047857142857</v>
      </c>
      <c r="O2378" s="2">
        <f t="shared" si="150"/>
        <v>28.396133200000001</v>
      </c>
    </row>
    <row r="2379" spans="1:15">
      <c r="A2379" s="1">
        <v>43805</v>
      </c>
      <c r="B2379" s="4" t="s">
        <v>9</v>
      </c>
      <c r="C2379" s="4" t="s">
        <v>18</v>
      </c>
      <c r="D2379" s="5">
        <v>2019</v>
      </c>
      <c r="E2379" s="5" t="s">
        <v>28</v>
      </c>
      <c r="F2379" s="2">
        <v>22.333331999999999</v>
      </c>
      <c r="G2379" s="2">
        <v>22.590668000000001</v>
      </c>
      <c r="H2379" s="2">
        <v>22.318000999999999</v>
      </c>
      <c r="I2379" s="2">
        <v>22.392668</v>
      </c>
      <c r="J2379" s="2">
        <v>22.392668</v>
      </c>
      <c r="K2379" s="3">
        <v>114186000</v>
      </c>
      <c r="L2379" s="6">
        <f t="shared" si="151"/>
        <v>1.6708537899413609E-2</v>
      </c>
      <c r="M2379" s="7">
        <f t="shared" si="149"/>
        <v>13.059855575584852</v>
      </c>
      <c r="N2379" s="2">
        <f t="shared" si="148"/>
        <v>23.585999857142863</v>
      </c>
      <c r="O2379" s="2">
        <f t="shared" si="150"/>
        <v>28.877977600000001</v>
      </c>
    </row>
    <row r="2380" spans="1:15">
      <c r="A2380" s="1">
        <v>43808</v>
      </c>
      <c r="B2380" s="4" t="s">
        <v>10</v>
      </c>
      <c r="C2380" s="4" t="s">
        <v>18</v>
      </c>
      <c r="D2380" s="5">
        <v>2019</v>
      </c>
      <c r="E2380" s="5" t="s">
        <v>28</v>
      </c>
      <c r="F2380" s="2">
        <v>22.439333000000001</v>
      </c>
      <c r="G2380" s="2">
        <v>22.963332999999999</v>
      </c>
      <c r="H2380" s="2">
        <v>22.338667000000001</v>
      </c>
      <c r="I2380" s="2">
        <v>22.635331999999998</v>
      </c>
      <c r="J2380" s="2">
        <v>22.635331999999998</v>
      </c>
      <c r="K2380" s="3">
        <v>135346500</v>
      </c>
      <c r="L2380" s="6">
        <f t="shared" si="151"/>
        <v>1.0836761389933426E-2</v>
      </c>
      <c r="M2380" s="7">
        <f t="shared" si="149"/>
        <v>13.21221887563439</v>
      </c>
      <c r="N2380" s="2">
        <f t="shared" si="148"/>
        <v>23.996475999999998</v>
      </c>
      <c r="O2380" s="2">
        <f t="shared" si="150"/>
        <v>29.397244300000004</v>
      </c>
    </row>
    <row r="2381" spans="1:15">
      <c r="A2381" s="1">
        <v>43809</v>
      </c>
      <c r="B2381" s="4" t="s">
        <v>6</v>
      </c>
      <c r="C2381" s="4" t="s">
        <v>18</v>
      </c>
      <c r="D2381" s="5">
        <v>2019</v>
      </c>
      <c r="E2381" s="5" t="s">
        <v>28</v>
      </c>
      <c r="F2381" s="2">
        <v>22.664000000000001</v>
      </c>
      <c r="G2381" s="2">
        <v>23.382000000000001</v>
      </c>
      <c r="H2381" s="2">
        <v>22.620667000000001</v>
      </c>
      <c r="I2381" s="2">
        <v>23.256001000000001</v>
      </c>
      <c r="J2381" s="2">
        <v>23.256001000000001</v>
      </c>
      <c r="K2381" s="3">
        <v>132424500</v>
      </c>
      <c r="L2381" s="6">
        <f t="shared" si="151"/>
        <v>2.7420362113531317E-2</v>
      </c>
      <c r="M2381" s="7">
        <f t="shared" si="149"/>
        <v>13.601923063641051</v>
      </c>
      <c r="N2381" s="2">
        <f t="shared" si="148"/>
        <v>24.507142714285717</v>
      </c>
      <c r="O2381" s="2">
        <f t="shared" si="150"/>
        <v>29.914288800000001</v>
      </c>
    </row>
    <row r="2382" spans="1:15">
      <c r="A2382" s="1">
        <v>43810</v>
      </c>
      <c r="B2382" s="4" t="s">
        <v>7</v>
      </c>
      <c r="C2382" s="4" t="s">
        <v>18</v>
      </c>
      <c r="D2382" s="5">
        <v>2019</v>
      </c>
      <c r="E2382" s="5" t="s">
        <v>28</v>
      </c>
      <c r="F2382" s="2">
        <v>23.458667999999999</v>
      </c>
      <c r="G2382" s="2">
        <v>23.812667999999999</v>
      </c>
      <c r="H2382" s="2">
        <v>23.405999999999999</v>
      </c>
      <c r="I2382" s="2">
        <v>23.513331999999998</v>
      </c>
      <c r="J2382" s="2">
        <v>23.513331999999998</v>
      </c>
      <c r="K2382" s="3">
        <v>103467000</v>
      </c>
      <c r="L2382" s="6">
        <f t="shared" si="151"/>
        <v>1.1065144003046657E-2</v>
      </c>
      <c r="M2382" s="7">
        <f t="shared" si="149"/>
        <v>13.763495445061647</v>
      </c>
      <c r="N2382" s="2">
        <f t="shared" si="148"/>
        <v>25.032857</v>
      </c>
      <c r="O2382" s="2">
        <f t="shared" si="150"/>
        <v>30.394244333333337</v>
      </c>
    </row>
    <row r="2383" spans="1:15">
      <c r="A2383" s="1">
        <v>43811</v>
      </c>
      <c r="B2383" s="4" t="s">
        <v>8</v>
      </c>
      <c r="C2383" s="4" t="s">
        <v>18</v>
      </c>
      <c r="D2383" s="5">
        <v>2019</v>
      </c>
      <c r="E2383" s="5" t="s">
        <v>28</v>
      </c>
      <c r="F2383" s="2">
        <v>23.661332999999999</v>
      </c>
      <c r="G2383" s="2">
        <v>24.182666999999999</v>
      </c>
      <c r="H2383" s="2">
        <v>23.548667999999999</v>
      </c>
      <c r="I2383" s="2">
        <v>23.978666</v>
      </c>
      <c r="J2383" s="2">
        <v>23.978666</v>
      </c>
      <c r="K2383" s="3">
        <v>116458500</v>
      </c>
      <c r="L2383" s="6">
        <f t="shared" si="151"/>
        <v>1.9790219438061869E-2</v>
      </c>
      <c r="M2383" s="7">
        <f t="shared" si="149"/>
        <v>14.055668259592244</v>
      </c>
      <c r="N2383" s="2">
        <f t="shared" si="148"/>
        <v>25.536571428571428</v>
      </c>
      <c r="O2383" s="2">
        <f t="shared" si="150"/>
        <v>30.850511000000001</v>
      </c>
    </row>
    <row r="2384" spans="1:15">
      <c r="A2384" s="1">
        <v>43812</v>
      </c>
      <c r="B2384" s="4" t="s">
        <v>9</v>
      </c>
      <c r="C2384" s="4" t="s">
        <v>18</v>
      </c>
      <c r="D2384" s="5">
        <v>2019</v>
      </c>
      <c r="E2384" s="5" t="s">
        <v>28</v>
      </c>
      <c r="F2384" s="2">
        <v>24.07</v>
      </c>
      <c r="G2384" s="2">
        <v>24.347334</v>
      </c>
      <c r="H2384" s="2">
        <v>23.642668</v>
      </c>
      <c r="I2384" s="2">
        <v>23.892668</v>
      </c>
      <c r="J2384" s="2">
        <v>23.892668</v>
      </c>
      <c r="K2384" s="3">
        <v>98563500</v>
      </c>
      <c r="L2384" s="6">
        <f t="shared" si="151"/>
        <v>-3.5864380445517702E-3</v>
      </c>
      <c r="M2384" s="7">
        <f t="shared" si="149"/>
        <v>14.00167203815989</v>
      </c>
      <c r="N2384" s="2">
        <f t="shared" si="148"/>
        <v>26.103619142857145</v>
      </c>
      <c r="O2384" s="2">
        <f t="shared" si="150"/>
        <v>31.310999833333334</v>
      </c>
    </row>
    <row r="2385" spans="1:15">
      <c r="A2385" s="1">
        <v>43815</v>
      </c>
      <c r="B2385" s="4" t="s">
        <v>10</v>
      </c>
      <c r="C2385" s="4" t="s">
        <v>18</v>
      </c>
      <c r="D2385" s="5">
        <v>2019</v>
      </c>
      <c r="E2385" s="5" t="s">
        <v>28</v>
      </c>
      <c r="F2385" s="2">
        <v>24.17</v>
      </c>
      <c r="G2385" s="2">
        <v>25.573999000000001</v>
      </c>
      <c r="H2385" s="2">
        <v>24.166668000000001</v>
      </c>
      <c r="I2385" s="2">
        <v>25.433332</v>
      </c>
      <c r="J2385" s="2">
        <v>25.433332</v>
      </c>
      <c r="K2385" s="3">
        <v>272613000</v>
      </c>
      <c r="L2385" s="6">
        <f t="shared" si="151"/>
        <v>6.4482710762983841E-2</v>
      </c>
      <c r="M2385" s="7">
        <f t="shared" si="149"/>
        <v>14.969020517157698</v>
      </c>
      <c r="N2385" s="2">
        <f t="shared" si="148"/>
        <v>26.740380857142856</v>
      </c>
      <c r="O2385" s="2">
        <f t="shared" si="150"/>
        <v>31.805666433333329</v>
      </c>
    </row>
    <row r="2386" spans="1:15">
      <c r="A2386" s="1">
        <v>43816</v>
      </c>
      <c r="B2386" s="4" t="s">
        <v>6</v>
      </c>
      <c r="C2386" s="4" t="s">
        <v>18</v>
      </c>
      <c r="D2386" s="5">
        <v>2019</v>
      </c>
      <c r="E2386" s="5" t="s">
        <v>28</v>
      </c>
      <c r="F2386" s="2">
        <v>25.266000999999999</v>
      </c>
      <c r="G2386" s="2">
        <v>25.700001</v>
      </c>
      <c r="H2386" s="2">
        <v>25.059999000000001</v>
      </c>
      <c r="I2386" s="2">
        <v>25.266000999999999</v>
      </c>
      <c r="J2386" s="2">
        <v>25.266000999999999</v>
      </c>
      <c r="K2386" s="3">
        <v>127452000</v>
      </c>
      <c r="L2386" s="6">
        <f t="shared" si="151"/>
        <v>-6.5792008691586612E-3</v>
      </c>
      <c r="M2386" s="7">
        <f t="shared" si="149"/>
        <v>14.863957123491602</v>
      </c>
      <c r="N2386" s="2">
        <f t="shared" si="148"/>
        <v>27.211238285714284</v>
      </c>
      <c r="O2386" s="2">
        <f t="shared" si="150"/>
        <v>32.381911000000002</v>
      </c>
    </row>
    <row r="2387" spans="1:15">
      <c r="A2387" s="1">
        <v>43817</v>
      </c>
      <c r="B2387" s="4" t="s">
        <v>7</v>
      </c>
      <c r="C2387" s="4" t="s">
        <v>18</v>
      </c>
      <c r="D2387" s="5">
        <v>2019</v>
      </c>
      <c r="E2387" s="5" t="s">
        <v>28</v>
      </c>
      <c r="F2387" s="2">
        <v>25.375333999999999</v>
      </c>
      <c r="G2387" s="2">
        <v>26.347999999999999</v>
      </c>
      <c r="H2387" s="2">
        <v>25.372</v>
      </c>
      <c r="I2387" s="2">
        <v>26.209999</v>
      </c>
      <c r="J2387" s="2">
        <v>26.209999</v>
      </c>
      <c r="K2387" s="3">
        <v>211815000</v>
      </c>
      <c r="L2387" s="6">
        <f t="shared" si="151"/>
        <v>3.7362382753012659E-2</v>
      </c>
      <c r="M2387" s="7">
        <f t="shared" si="149"/>
        <v>15.456672361516876</v>
      </c>
      <c r="N2387" s="2">
        <f t="shared" si="148"/>
        <v>27.70066657142857</v>
      </c>
      <c r="O2387" s="2">
        <f t="shared" si="150"/>
        <v>32.985422100000001</v>
      </c>
    </row>
    <row r="2388" spans="1:15">
      <c r="A2388" s="1">
        <v>43818</v>
      </c>
      <c r="B2388" s="4" t="s">
        <v>8</v>
      </c>
      <c r="C2388" s="4" t="s">
        <v>18</v>
      </c>
      <c r="D2388" s="5">
        <v>2019</v>
      </c>
      <c r="E2388" s="5" t="s">
        <v>28</v>
      </c>
      <c r="F2388" s="2">
        <v>26.488001000000001</v>
      </c>
      <c r="G2388" s="2">
        <v>27.123332999999999</v>
      </c>
      <c r="H2388" s="2">
        <v>26.433332</v>
      </c>
      <c r="I2388" s="2">
        <v>26.936001000000001</v>
      </c>
      <c r="J2388" s="2">
        <v>26.936001000000001</v>
      </c>
      <c r="K2388" s="3">
        <v>271606500</v>
      </c>
      <c r="L2388" s="6">
        <f t="shared" si="151"/>
        <v>2.7699428756178174E-2</v>
      </c>
      <c r="M2388" s="7">
        <f t="shared" si="149"/>
        <v>15.91251278515848</v>
      </c>
      <c r="N2388" s="2">
        <f t="shared" si="148"/>
        <v>27.905904857142861</v>
      </c>
      <c r="O2388" s="2">
        <f t="shared" si="150"/>
        <v>33.845088799999999</v>
      </c>
    </row>
    <row r="2389" spans="1:15">
      <c r="A2389" s="1">
        <v>43819</v>
      </c>
      <c r="B2389" s="4" t="s">
        <v>9</v>
      </c>
      <c r="C2389" s="4" t="s">
        <v>18</v>
      </c>
      <c r="D2389" s="5">
        <v>2019</v>
      </c>
      <c r="E2389" s="5" t="s">
        <v>28</v>
      </c>
      <c r="F2389" s="2">
        <v>27.352667</v>
      </c>
      <c r="G2389" s="2">
        <v>27.533332999999999</v>
      </c>
      <c r="H2389" s="2">
        <v>26.679333</v>
      </c>
      <c r="I2389" s="2">
        <v>27.039332999999999</v>
      </c>
      <c r="J2389" s="2">
        <v>27.039332999999999</v>
      </c>
      <c r="K2389" s="3">
        <v>221290500</v>
      </c>
      <c r="L2389" s="6">
        <f t="shared" si="151"/>
        <v>3.8362041937850463E-3</v>
      </c>
      <c r="M2389" s="7">
        <f t="shared" si="149"/>
        <v>15.977392637632349</v>
      </c>
      <c r="N2389" s="2">
        <f t="shared" si="148"/>
        <v>28.041999857142859</v>
      </c>
      <c r="O2389" s="2">
        <f t="shared" si="150"/>
        <v>34.91846653333333</v>
      </c>
    </row>
    <row r="2390" spans="1:15">
      <c r="A2390" s="1">
        <v>43822</v>
      </c>
      <c r="B2390" s="4" t="s">
        <v>10</v>
      </c>
      <c r="C2390" s="4" t="s">
        <v>18</v>
      </c>
      <c r="D2390" s="5">
        <v>2019</v>
      </c>
      <c r="E2390" s="5" t="s">
        <v>28</v>
      </c>
      <c r="F2390" s="2">
        <v>27.452000000000002</v>
      </c>
      <c r="G2390" s="2">
        <v>28.134001000000001</v>
      </c>
      <c r="H2390" s="2">
        <v>27.333331999999999</v>
      </c>
      <c r="I2390" s="2">
        <v>27.948</v>
      </c>
      <c r="J2390" s="2">
        <v>27.948</v>
      </c>
      <c r="K2390" s="3">
        <v>199794000</v>
      </c>
      <c r="L2390" s="6">
        <f t="shared" si="151"/>
        <v>3.3605377765790347E-2</v>
      </c>
      <c r="M2390" s="7">
        <f t="shared" si="149"/>
        <v>16.54792433069813</v>
      </c>
      <c r="N2390" s="2">
        <f t="shared" si="148"/>
        <v>28.276952285714284</v>
      </c>
      <c r="O2390" s="2">
        <f t="shared" si="150"/>
        <v>35.649822100000002</v>
      </c>
    </row>
    <row r="2391" spans="1:15">
      <c r="A2391" s="1">
        <v>43823</v>
      </c>
      <c r="B2391" s="4" t="s">
        <v>6</v>
      </c>
      <c r="C2391" s="4" t="s">
        <v>18</v>
      </c>
      <c r="D2391" s="5">
        <v>2019</v>
      </c>
      <c r="E2391" s="5" t="s">
        <v>28</v>
      </c>
      <c r="F2391" s="2">
        <v>27.890667000000001</v>
      </c>
      <c r="G2391" s="2">
        <v>28.364668000000002</v>
      </c>
      <c r="H2391" s="2">
        <v>27.512667</v>
      </c>
      <c r="I2391" s="2">
        <v>28.35</v>
      </c>
      <c r="J2391" s="2">
        <v>28.35</v>
      </c>
      <c r="K2391" s="3">
        <v>120820500</v>
      </c>
      <c r="L2391" s="6">
        <f t="shared" si="151"/>
        <v>1.4383855732073889E-2</v>
      </c>
      <c r="M2391" s="7">
        <f t="shared" si="149"/>
        <v>16.800331142668242</v>
      </c>
      <c r="N2391" s="2">
        <f t="shared" si="148"/>
        <v>28.503523714285713</v>
      </c>
      <c r="O2391" s="2">
        <f t="shared" si="150"/>
        <v>36.382577699999999</v>
      </c>
    </row>
    <row r="2392" spans="1:15">
      <c r="A2392" s="1">
        <v>43825</v>
      </c>
      <c r="B2392" s="4" t="s">
        <v>8</v>
      </c>
      <c r="C2392" s="4" t="s">
        <v>18</v>
      </c>
      <c r="D2392" s="5">
        <v>2019</v>
      </c>
      <c r="E2392" s="5" t="s">
        <v>28</v>
      </c>
      <c r="F2392" s="2">
        <v>28.527332000000001</v>
      </c>
      <c r="G2392" s="2">
        <v>28.898665999999999</v>
      </c>
      <c r="H2392" s="2">
        <v>28.423331999999998</v>
      </c>
      <c r="I2392" s="2">
        <v>28.729334000000001</v>
      </c>
      <c r="J2392" s="2">
        <v>28.729334000000001</v>
      </c>
      <c r="K2392" s="3">
        <v>159508500</v>
      </c>
      <c r="L2392" s="6">
        <f t="shared" si="151"/>
        <v>1.3380388007054675E-2</v>
      </c>
      <c r="M2392" s="7">
        <f t="shared" si="149"/>
        <v>17.0385064800112</v>
      </c>
      <c r="N2392" s="2">
        <f t="shared" si="148"/>
        <v>28.753904714285714</v>
      </c>
      <c r="O2392" s="2">
        <f t="shared" si="150"/>
        <v>37.0999555</v>
      </c>
    </row>
    <row r="2393" spans="1:15">
      <c r="A2393" s="1">
        <v>43826</v>
      </c>
      <c r="B2393" s="4" t="s">
        <v>9</v>
      </c>
      <c r="C2393" s="4" t="s">
        <v>18</v>
      </c>
      <c r="D2393" s="5">
        <v>2019</v>
      </c>
      <c r="E2393" s="5" t="s">
        <v>28</v>
      </c>
      <c r="F2393" s="2">
        <v>29</v>
      </c>
      <c r="G2393" s="2">
        <v>29.020665999999999</v>
      </c>
      <c r="H2393" s="2">
        <v>28.407333000000001</v>
      </c>
      <c r="I2393" s="2">
        <v>28.691998999999999</v>
      </c>
      <c r="J2393" s="2">
        <v>28.691998999999999</v>
      </c>
      <c r="K2393" s="3">
        <v>149185500</v>
      </c>
      <c r="L2393" s="6">
        <f t="shared" si="151"/>
        <v>-1.2995428296389445E-3</v>
      </c>
      <c r="M2393" s="7">
        <f t="shared" si="149"/>
        <v>17.015064668257708</v>
      </c>
      <c r="N2393" s="2">
        <f t="shared" si="148"/>
        <v>29.116952142857144</v>
      </c>
      <c r="O2393" s="2">
        <f t="shared" si="150"/>
        <v>37.856266599999998</v>
      </c>
    </row>
    <row r="2394" spans="1:15">
      <c r="A2394" s="1">
        <v>43829</v>
      </c>
      <c r="B2394" s="4" t="s">
        <v>10</v>
      </c>
      <c r="C2394" s="4" t="s">
        <v>18</v>
      </c>
      <c r="D2394" s="5">
        <v>2019</v>
      </c>
      <c r="E2394" s="5" t="s">
        <v>28</v>
      </c>
      <c r="F2394" s="2">
        <v>28.585999999999999</v>
      </c>
      <c r="G2394" s="2">
        <v>28.6</v>
      </c>
      <c r="H2394" s="2">
        <v>27.283999999999999</v>
      </c>
      <c r="I2394" s="2">
        <v>27.646667000000001</v>
      </c>
      <c r="J2394" s="2">
        <v>27.646667000000001</v>
      </c>
      <c r="K2394" s="3">
        <v>188796000</v>
      </c>
      <c r="L2394" s="6">
        <f t="shared" si="151"/>
        <v>-3.6432874544572461E-2</v>
      </c>
      <c r="M2394" s="7">
        <f t="shared" si="149"/>
        <v>16.358724077286716</v>
      </c>
      <c r="N2394" s="2">
        <f t="shared" si="148"/>
        <v>29.705142857142857</v>
      </c>
      <c r="O2394" s="2">
        <f t="shared" si="150"/>
        <v>38.620711033333336</v>
      </c>
    </row>
    <row r="2395" spans="1:15">
      <c r="A2395" s="1">
        <v>43830</v>
      </c>
      <c r="B2395" s="4" t="s">
        <v>6</v>
      </c>
      <c r="C2395" s="4" t="s">
        <v>18</v>
      </c>
      <c r="D2395" s="5">
        <v>2019</v>
      </c>
      <c r="E2395" s="5" t="s">
        <v>28</v>
      </c>
      <c r="F2395" s="2">
        <v>27</v>
      </c>
      <c r="G2395" s="2">
        <v>28.085999999999999</v>
      </c>
      <c r="H2395" s="2">
        <v>26.805332</v>
      </c>
      <c r="I2395" s="2">
        <v>27.888666000000001</v>
      </c>
      <c r="J2395" s="2">
        <v>27.888666000000001</v>
      </c>
      <c r="K2395" s="3">
        <v>154285500</v>
      </c>
      <c r="L2395" s="6">
        <f t="shared" si="151"/>
        <v>8.7532793736040532E-3</v>
      </c>
      <c r="M2395" s="7">
        <f t="shared" si="149"/>
        <v>16.510669838704512</v>
      </c>
      <c r="N2395" s="2">
        <f t="shared" si="148"/>
        <v>30.339809428571431</v>
      </c>
      <c r="O2395" s="2">
        <f t="shared" si="150"/>
        <v>39.404244400000003</v>
      </c>
    </row>
    <row r="2396" spans="1:15">
      <c r="A2396" s="1">
        <v>43832</v>
      </c>
      <c r="B2396" s="4" t="s">
        <v>8</v>
      </c>
      <c r="C2396" s="4" t="s">
        <v>19</v>
      </c>
      <c r="D2396" s="5">
        <v>2020</v>
      </c>
      <c r="E2396" s="5" t="s">
        <v>29</v>
      </c>
      <c r="F2396" s="2">
        <v>28.299999</v>
      </c>
      <c r="G2396" s="2">
        <v>28.713332999999999</v>
      </c>
      <c r="H2396" s="2">
        <v>28.114000000000001</v>
      </c>
      <c r="I2396" s="2">
        <v>28.684000000000001</v>
      </c>
      <c r="J2396" s="2">
        <v>28.684000000000001</v>
      </c>
      <c r="K2396" s="3">
        <v>142981500</v>
      </c>
      <c r="L2396" s="6">
        <f t="shared" si="151"/>
        <v>2.8518180109439455E-2</v>
      </c>
      <c r="M2396" s="7">
        <f t="shared" si="149"/>
        <v>17.010042275001616</v>
      </c>
      <c r="N2396" s="2">
        <f t="shared" si="148"/>
        <v>30.909523857142858</v>
      </c>
      <c r="O2396" s="2">
        <f t="shared" si="150"/>
        <v>40.261288799999996</v>
      </c>
    </row>
    <row r="2397" spans="1:15">
      <c r="A2397" s="1">
        <v>43833</v>
      </c>
      <c r="B2397" s="4" t="s">
        <v>9</v>
      </c>
      <c r="C2397" s="4" t="s">
        <v>19</v>
      </c>
      <c r="D2397" s="5">
        <v>2020</v>
      </c>
      <c r="E2397" s="5" t="s">
        <v>29</v>
      </c>
      <c r="F2397" s="2">
        <v>29.366667</v>
      </c>
      <c r="G2397" s="2">
        <v>30.266666000000001</v>
      </c>
      <c r="H2397" s="2">
        <v>29.128</v>
      </c>
      <c r="I2397" s="2">
        <v>29.533999999999999</v>
      </c>
      <c r="J2397" s="2">
        <v>29.533999999999999</v>
      </c>
      <c r="K2397" s="3">
        <v>266677500</v>
      </c>
      <c r="L2397" s="6">
        <f t="shared" si="151"/>
        <v>2.9633245014642234E-2</v>
      </c>
      <c r="M2397" s="7">
        <f t="shared" si="149"/>
        <v>17.543738270460803</v>
      </c>
      <c r="N2397" s="2">
        <f t="shared" si="148"/>
        <v>31.810476000000001</v>
      </c>
      <c r="O2397" s="2">
        <f t="shared" si="150"/>
        <v>41.082999966666669</v>
      </c>
    </row>
    <row r="2398" spans="1:15">
      <c r="A2398" s="1">
        <v>43836</v>
      </c>
      <c r="B2398" s="4" t="s">
        <v>10</v>
      </c>
      <c r="C2398" s="4" t="s">
        <v>19</v>
      </c>
      <c r="D2398" s="5">
        <v>2020</v>
      </c>
      <c r="E2398" s="5" t="s">
        <v>29</v>
      </c>
      <c r="F2398" s="2">
        <v>29.364668000000002</v>
      </c>
      <c r="G2398" s="2">
        <v>30.103999999999999</v>
      </c>
      <c r="H2398" s="2">
        <v>29.333331999999999</v>
      </c>
      <c r="I2398" s="2">
        <v>30.102667</v>
      </c>
      <c r="J2398" s="2">
        <v>30.102667</v>
      </c>
      <c r="K2398" s="3">
        <v>151995000</v>
      </c>
      <c r="L2398" s="6">
        <f t="shared" si="151"/>
        <v>1.9254655651114016E-2</v>
      </c>
      <c r="M2398" s="7">
        <f t="shared" si="149"/>
        <v>17.90079156534291</v>
      </c>
      <c r="N2398" s="2">
        <f t="shared" si="148"/>
        <v>32.714380571428578</v>
      </c>
      <c r="O2398" s="2">
        <f t="shared" si="150"/>
        <v>42.006088800000001</v>
      </c>
    </row>
    <row r="2399" spans="1:15">
      <c r="A2399" s="1">
        <v>43837</v>
      </c>
      <c r="B2399" s="4" t="s">
        <v>6</v>
      </c>
      <c r="C2399" s="4" t="s">
        <v>19</v>
      </c>
      <c r="D2399" s="5">
        <v>2020</v>
      </c>
      <c r="E2399" s="5" t="s">
        <v>29</v>
      </c>
      <c r="F2399" s="2">
        <v>30.76</v>
      </c>
      <c r="G2399" s="2">
        <v>31.441998999999999</v>
      </c>
      <c r="H2399" s="2">
        <v>30.224001000000001</v>
      </c>
      <c r="I2399" s="2">
        <v>31.270665999999999</v>
      </c>
      <c r="J2399" s="2">
        <v>31.270665999999999</v>
      </c>
      <c r="K2399" s="3">
        <v>268231500</v>
      </c>
      <c r="L2399" s="6">
        <f t="shared" si="151"/>
        <v>3.8800515582223936E-2</v>
      </c>
      <c r="M2399" s="7">
        <f t="shared" si="149"/>
        <v>18.634152022990367</v>
      </c>
      <c r="N2399" s="2">
        <f t="shared" si="148"/>
        <v>33.352094714285712</v>
      </c>
      <c r="O2399" s="2">
        <f t="shared" si="150"/>
        <v>43.041377600000004</v>
      </c>
    </row>
    <row r="2400" spans="1:15">
      <c r="A2400" s="1">
        <v>43838</v>
      </c>
      <c r="B2400" s="4" t="s">
        <v>7</v>
      </c>
      <c r="C2400" s="4" t="s">
        <v>19</v>
      </c>
      <c r="D2400" s="5">
        <v>2020</v>
      </c>
      <c r="E2400" s="5" t="s">
        <v>29</v>
      </c>
      <c r="F2400" s="2">
        <v>31.58</v>
      </c>
      <c r="G2400" s="2">
        <v>33.232666000000002</v>
      </c>
      <c r="H2400" s="2">
        <v>31.215333999999999</v>
      </c>
      <c r="I2400" s="2">
        <v>32.809334</v>
      </c>
      <c r="J2400" s="2">
        <v>32.809334</v>
      </c>
      <c r="K2400" s="3">
        <v>467164500</v>
      </c>
      <c r="L2400" s="6">
        <f t="shared" si="151"/>
        <v>4.9204836251329001E-2</v>
      </c>
      <c r="M2400" s="7">
        <f t="shared" si="149"/>
        <v>19.600247258215308</v>
      </c>
      <c r="N2400" s="2">
        <f t="shared" si="148"/>
        <v>33.775237571428569</v>
      </c>
      <c r="O2400" s="2">
        <f t="shared" si="150"/>
        <v>43.997710966666666</v>
      </c>
    </row>
    <row r="2401" spans="1:15">
      <c r="A2401" s="1">
        <v>43839</v>
      </c>
      <c r="B2401" s="4" t="s">
        <v>8</v>
      </c>
      <c r="C2401" s="4" t="s">
        <v>19</v>
      </c>
      <c r="D2401" s="5">
        <v>2020</v>
      </c>
      <c r="E2401" s="5" t="s">
        <v>29</v>
      </c>
      <c r="F2401" s="2">
        <v>33.139999000000003</v>
      </c>
      <c r="G2401" s="2">
        <v>33.253334000000002</v>
      </c>
      <c r="H2401" s="2">
        <v>31.524667999999998</v>
      </c>
      <c r="I2401" s="2">
        <v>32.089333000000003</v>
      </c>
      <c r="J2401" s="2">
        <v>32.089333000000003</v>
      </c>
      <c r="K2401" s="3">
        <v>426606000</v>
      </c>
      <c r="L2401" s="6">
        <f t="shared" si="151"/>
        <v>-2.1945005040333837E-2</v>
      </c>
      <c r="M2401" s="7">
        <f t="shared" si="149"/>
        <v>19.148174728301647</v>
      </c>
      <c r="N2401" s="2">
        <f t="shared" si="148"/>
        <v>33.950094571428572</v>
      </c>
      <c r="O2401" s="2">
        <f t="shared" si="150"/>
        <v>44.906288699999998</v>
      </c>
    </row>
    <row r="2402" spans="1:15">
      <c r="A2402" s="1">
        <v>43840</v>
      </c>
      <c r="B2402" s="4" t="s">
        <v>9</v>
      </c>
      <c r="C2402" s="4" t="s">
        <v>19</v>
      </c>
      <c r="D2402" s="5">
        <v>2020</v>
      </c>
      <c r="E2402" s="5" t="s">
        <v>29</v>
      </c>
      <c r="F2402" s="2">
        <v>32.119331000000003</v>
      </c>
      <c r="G2402" s="2">
        <v>32.329334000000003</v>
      </c>
      <c r="H2402" s="2">
        <v>31.58</v>
      </c>
      <c r="I2402" s="2">
        <v>31.876667000000001</v>
      </c>
      <c r="J2402" s="2">
        <v>31.876667000000001</v>
      </c>
      <c r="K2402" s="3">
        <v>194392500</v>
      </c>
      <c r="L2402" s="6">
        <f t="shared" si="151"/>
        <v>-6.6273113249191631E-3</v>
      </c>
      <c r="M2402" s="7">
        <f t="shared" si="149"/>
        <v>19.014646501748324</v>
      </c>
      <c r="N2402" s="2">
        <f t="shared" si="148"/>
        <v>34.57733271428571</v>
      </c>
      <c r="O2402" s="2">
        <f t="shared" si="150"/>
        <v>45.689510899999995</v>
      </c>
    </row>
    <row r="2403" spans="1:15">
      <c r="A2403" s="1">
        <v>43843</v>
      </c>
      <c r="B2403" s="4" t="s">
        <v>10</v>
      </c>
      <c r="C2403" s="4" t="s">
        <v>19</v>
      </c>
      <c r="D2403" s="5">
        <v>2020</v>
      </c>
      <c r="E2403" s="5" t="s">
        <v>29</v>
      </c>
      <c r="F2403" s="2">
        <v>32.900002000000001</v>
      </c>
      <c r="G2403" s="2">
        <v>35.042000000000002</v>
      </c>
      <c r="H2403" s="2">
        <v>32.799999</v>
      </c>
      <c r="I2403" s="2">
        <v>34.990665</v>
      </c>
      <c r="J2403" s="2">
        <v>34.990665</v>
      </c>
      <c r="K2403" s="3">
        <v>397764000</v>
      </c>
      <c r="L2403" s="6">
        <f t="shared" si="151"/>
        <v>9.7688945961633897E-2</v>
      </c>
      <c r="M2403" s="7">
        <f t="shared" si="149"/>
        <v>20.969856222298823</v>
      </c>
      <c r="N2403" s="2">
        <f t="shared" si="148"/>
        <v>35.447904428571427</v>
      </c>
      <c r="O2403" s="2">
        <f t="shared" si="150"/>
        <v>46.404533066666666</v>
      </c>
    </row>
    <row r="2404" spans="1:15">
      <c r="A2404" s="1">
        <v>43844</v>
      </c>
      <c r="B2404" s="4" t="s">
        <v>6</v>
      </c>
      <c r="C2404" s="4" t="s">
        <v>19</v>
      </c>
      <c r="D2404" s="5">
        <v>2020</v>
      </c>
      <c r="E2404" s="5" t="s">
        <v>29</v>
      </c>
      <c r="F2404" s="2">
        <v>36.283999999999999</v>
      </c>
      <c r="G2404" s="2">
        <v>36.493999000000002</v>
      </c>
      <c r="H2404" s="2">
        <v>34.993332000000002</v>
      </c>
      <c r="I2404" s="2">
        <v>35.861331999999997</v>
      </c>
      <c r="J2404" s="2">
        <v>35.861331999999997</v>
      </c>
      <c r="K2404" s="3">
        <v>434943000</v>
      </c>
      <c r="L2404" s="6">
        <f t="shared" si="151"/>
        <v>2.4882836607992374E-2</v>
      </c>
      <c r="M2404" s="7">
        <f t="shared" si="149"/>
        <v>21.516528564979367</v>
      </c>
      <c r="N2404" s="2">
        <f t="shared" si="148"/>
        <v>35.898761857142851</v>
      </c>
      <c r="O2404" s="2">
        <f t="shared" si="150"/>
        <v>46.968844166666671</v>
      </c>
    </row>
    <row r="2405" spans="1:15">
      <c r="A2405" s="1">
        <v>43845</v>
      </c>
      <c r="B2405" s="4" t="s">
        <v>7</v>
      </c>
      <c r="C2405" s="4" t="s">
        <v>19</v>
      </c>
      <c r="D2405" s="5">
        <v>2020</v>
      </c>
      <c r="E2405" s="5" t="s">
        <v>29</v>
      </c>
      <c r="F2405" s="2">
        <v>35.317332999999998</v>
      </c>
      <c r="G2405" s="2">
        <v>35.855998999999997</v>
      </c>
      <c r="H2405" s="2">
        <v>34.452666999999998</v>
      </c>
      <c r="I2405" s="2">
        <v>34.566665999999998</v>
      </c>
      <c r="J2405" s="2">
        <v>34.566665999999998</v>
      </c>
      <c r="K2405" s="3">
        <v>260532000</v>
      </c>
      <c r="L2405" s="6">
        <f t="shared" si="151"/>
        <v>-3.6102005357748553E-2</v>
      </c>
      <c r="M2405" s="7">
        <f t="shared" si="149"/>
        <v>20.703636730088586</v>
      </c>
      <c r="N2405" s="2">
        <f t="shared" si="148"/>
        <v>36.154952571428566</v>
      </c>
      <c r="O2405" s="2">
        <f t="shared" si="150"/>
        <v>47.282355299999992</v>
      </c>
    </row>
    <row r="2406" spans="1:15">
      <c r="A2406" s="1">
        <v>43846</v>
      </c>
      <c r="B2406" s="4" t="s">
        <v>8</v>
      </c>
      <c r="C2406" s="4" t="s">
        <v>19</v>
      </c>
      <c r="D2406" s="5">
        <v>2020</v>
      </c>
      <c r="E2406" s="5" t="s">
        <v>29</v>
      </c>
      <c r="F2406" s="2">
        <v>32.916668000000001</v>
      </c>
      <c r="G2406" s="2">
        <v>34.297333000000002</v>
      </c>
      <c r="H2406" s="2">
        <v>32.811332999999998</v>
      </c>
      <c r="I2406" s="2">
        <v>34.232666000000002</v>
      </c>
      <c r="J2406" s="2">
        <v>34.232666000000002</v>
      </c>
      <c r="K2406" s="3">
        <v>326050500</v>
      </c>
      <c r="L2406" s="6">
        <f t="shared" si="151"/>
        <v>-9.6624881323525997E-3</v>
      </c>
      <c r="M2406" s="7">
        <f t="shared" si="149"/>
        <v>20.493925597755211</v>
      </c>
      <c r="N2406" s="2">
        <f t="shared" si="148"/>
        <v>36.531333428571422</v>
      </c>
      <c r="O2406" s="2">
        <f t="shared" si="150"/>
        <v>47.614555266666663</v>
      </c>
    </row>
    <row r="2407" spans="1:15">
      <c r="A2407" s="1">
        <v>43847</v>
      </c>
      <c r="B2407" s="4" t="s">
        <v>9</v>
      </c>
      <c r="C2407" s="4" t="s">
        <v>19</v>
      </c>
      <c r="D2407" s="5">
        <v>2020</v>
      </c>
      <c r="E2407" s="5" t="s">
        <v>29</v>
      </c>
      <c r="F2407" s="2">
        <v>33.840668000000001</v>
      </c>
      <c r="G2407" s="2">
        <v>34.377997999999998</v>
      </c>
      <c r="H2407" s="2">
        <v>33.543998999999999</v>
      </c>
      <c r="I2407" s="2">
        <v>34.033332999999999</v>
      </c>
      <c r="J2407" s="2">
        <v>34.033332999999999</v>
      </c>
      <c r="K2407" s="3">
        <v>204436500</v>
      </c>
      <c r="L2407" s="6">
        <f t="shared" si="151"/>
        <v>-5.8228885825019547E-3</v>
      </c>
      <c r="M2407" s="7">
        <f t="shared" si="149"/>
        <v>20.368768863798898</v>
      </c>
      <c r="N2407" s="2">
        <f t="shared" si="148"/>
        <v>37.039999857142853</v>
      </c>
      <c r="O2407" s="2">
        <f t="shared" si="150"/>
        <v>48.125955366666666</v>
      </c>
    </row>
    <row r="2408" spans="1:15">
      <c r="A2408" s="1">
        <v>43851</v>
      </c>
      <c r="B2408" s="4" t="s">
        <v>6</v>
      </c>
      <c r="C2408" s="4" t="s">
        <v>19</v>
      </c>
      <c r="D2408" s="5">
        <v>2020</v>
      </c>
      <c r="E2408" s="5" t="s">
        <v>29</v>
      </c>
      <c r="F2408" s="2">
        <v>35.349997999999999</v>
      </c>
      <c r="G2408" s="2">
        <v>36.571998999999998</v>
      </c>
      <c r="H2408" s="2">
        <v>35.227333000000002</v>
      </c>
      <c r="I2408" s="2">
        <v>36.479999999999997</v>
      </c>
      <c r="J2408" s="2">
        <v>36.479999999999997</v>
      </c>
      <c r="K2408" s="3">
        <v>267052500</v>
      </c>
      <c r="L2408" s="6">
        <f t="shared" si="151"/>
        <v>7.189031412233407E-2</v>
      </c>
      <c r="M2408" s="7">
        <f t="shared" si="149"/>
        <v>21.904976369824951</v>
      </c>
      <c r="N2408" s="2">
        <f t="shared" si="148"/>
        <v>37.711333142857143</v>
      </c>
      <c r="O2408" s="2">
        <f t="shared" si="150"/>
        <v>48.648199866666666</v>
      </c>
    </row>
    <row r="2409" spans="1:15">
      <c r="A2409" s="1">
        <v>43852</v>
      </c>
      <c r="B2409" s="4" t="s">
        <v>7</v>
      </c>
      <c r="C2409" s="4" t="s">
        <v>19</v>
      </c>
      <c r="D2409" s="5">
        <v>2020</v>
      </c>
      <c r="E2409" s="5" t="s">
        <v>29</v>
      </c>
      <c r="F2409" s="2">
        <v>38.125999</v>
      </c>
      <c r="G2409" s="2">
        <v>39.633330999999998</v>
      </c>
      <c r="H2409" s="2">
        <v>37.273335000000003</v>
      </c>
      <c r="I2409" s="2">
        <v>37.970669000000001</v>
      </c>
      <c r="J2409" s="2">
        <v>37.970669000000001</v>
      </c>
      <c r="K2409" s="3">
        <v>470535000</v>
      </c>
      <c r="L2409" s="6">
        <f t="shared" si="151"/>
        <v>4.0862637061403626E-2</v>
      </c>
      <c r="M2409" s="7">
        <f t="shared" si="149"/>
        <v>22.840934106125136</v>
      </c>
      <c r="N2409" s="2">
        <f t="shared" si="148"/>
        <v>38.602857285714279</v>
      </c>
      <c r="O2409" s="2">
        <f t="shared" si="150"/>
        <v>49.097755433333326</v>
      </c>
    </row>
    <row r="2410" spans="1:15">
      <c r="A2410" s="1">
        <v>43853</v>
      </c>
      <c r="B2410" s="4" t="s">
        <v>8</v>
      </c>
      <c r="C2410" s="4" t="s">
        <v>19</v>
      </c>
      <c r="D2410" s="5">
        <v>2020</v>
      </c>
      <c r="E2410" s="5" t="s">
        <v>29</v>
      </c>
      <c r="F2410" s="2">
        <v>37.616669000000002</v>
      </c>
      <c r="G2410" s="2">
        <v>38.799999</v>
      </c>
      <c r="H2410" s="2">
        <v>37.040000999999997</v>
      </c>
      <c r="I2410" s="2">
        <v>38.146667000000001</v>
      </c>
      <c r="J2410" s="2">
        <v>38.146667000000001</v>
      </c>
      <c r="K2410" s="3">
        <v>294765000</v>
      </c>
      <c r="L2410" s="6">
        <f t="shared" si="151"/>
        <v>4.6351040062001508E-3</v>
      </c>
      <c r="M2410" s="7">
        <f t="shared" si="149"/>
        <v>22.95143931531199</v>
      </c>
      <c r="N2410" s="2">
        <f t="shared" si="148"/>
        <v>39.374380857142853</v>
      </c>
      <c r="O2410" s="2">
        <f t="shared" si="150"/>
        <v>49.442155333333332</v>
      </c>
    </row>
    <row r="2411" spans="1:15">
      <c r="A2411" s="1">
        <v>43854</v>
      </c>
      <c r="B2411" s="4" t="s">
        <v>9</v>
      </c>
      <c r="C2411" s="4" t="s">
        <v>19</v>
      </c>
      <c r="D2411" s="5">
        <v>2020</v>
      </c>
      <c r="E2411" s="5" t="s">
        <v>29</v>
      </c>
      <c r="F2411" s="2">
        <v>38.042000000000002</v>
      </c>
      <c r="G2411" s="2">
        <v>38.257331999999998</v>
      </c>
      <c r="H2411" s="2">
        <v>36.950668</v>
      </c>
      <c r="I2411" s="2">
        <v>37.654667000000003</v>
      </c>
      <c r="J2411" s="2">
        <v>37.654667000000003</v>
      </c>
      <c r="K2411" s="3">
        <v>215304000</v>
      </c>
      <c r="L2411" s="6">
        <f t="shared" si="151"/>
        <v>-1.2897588143152778E-2</v>
      </c>
      <c r="M2411" s="7">
        <f t="shared" si="149"/>
        <v>22.642523515587378</v>
      </c>
      <c r="N2411" s="2">
        <f t="shared" si="148"/>
        <v>41.353428428571426</v>
      </c>
      <c r="O2411" s="2">
        <f t="shared" si="150"/>
        <v>49.733888633333329</v>
      </c>
    </row>
    <row r="2412" spans="1:15">
      <c r="A2412" s="1">
        <v>43857</v>
      </c>
      <c r="B2412" s="4" t="s">
        <v>10</v>
      </c>
      <c r="C2412" s="4" t="s">
        <v>19</v>
      </c>
      <c r="D2412" s="5">
        <v>2020</v>
      </c>
      <c r="E2412" s="5" t="s">
        <v>29</v>
      </c>
      <c r="F2412" s="2">
        <v>36.132668000000002</v>
      </c>
      <c r="G2412" s="2">
        <v>37.629333000000003</v>
      </c>
      <c r="H2412" s="2">
        <v>35.951999999999998</v>
      </c>
      <c r="I2412" s="2">
        <v>37.201332000000001</v>
      </c>
      <c r="J2412" s="2">
        <v>37.201332000000001</v>
      </c>
      <c r="K2412" s="3">
        <v>204121500</v>
      </c>
      <c r="L2412" s="6">
        <f t="shared" si="151"/>
        <v>-1.2039277893494654E-2</v>
      </c>
      <c r="M2412" s="7">
        <f t="shared" si="149"/>
        <v>22.357884604879739</v>
      </c>
      <c r="N2412" s="2">
        <f t="shared" si="148"/>
        <v>44.422380714285715</v>
      </c>
      <c r="O2412" s="2">
        <f t="shared" si="150"/>
        <v>49.829844166666668</v>
      </c>
    </row>
    <row r="2413" spans="1:15">
      <c r="A2413" s="1">
        <v>43858</v>
      </c>
      <c r="B2413" s="4" t="s">
        <v>6</v>
      </c>
      <c r="C2413" s="4" t="s">
        <v>19</v>
      </c>
      <c r="D2413" s="5">
        <v>2020</v>
      </c>
      <c r="E2413" s="5" t="s">
        <v>29</v>
      </c>
      <c r="F2413" s="2">
        <v>37.899334000000003</v>
      </c>
      <c r="G2413" s="2">
        <v>38.453999000000003</v>
      </c>
      <c r="H2413" s="2">
        <v>37.205334000000001</v>
      </c>
      <c r="I2413" s="2">
        <v>37.793331000000002</v>
      </c>
      <c r="J2413" s="2">
        <v>37.793331000000002</v>
      </c>
      <c r="K2413" s="3">
        <v>176827500</v>
      </c>
      <c r="L2413" s="6">
        <f t="shared" si="151"/>
        <v>1.591338181116744E-2</v>
      </c>
      <c r="M2413" s="7">
        <f t="shared" si="149"/>
        <v>22.729587540898379</v>
      </c>
      <c r="N2413" s="2">
        <f t="shared" si="148"/>
        <v>46.105047571428578</v>
      </c>
      <c r="O2413" s="2">
        <f t="shared" si="150"/>
        <v>50.023866400000003</v>
      </c>
    </row>
    <row r="2414" spans="1:15">
      <c r="A2414" s="1">
        <v>43859</v>
      </c>
      <c r="B2414" s="4" t="s">
        <v>7</v>
      </c>
      <c r="C2414" s="4" t="s">
        <v>19</v>
      </c>
      <c r="D2414" s="5">
        <v>2020</v>
      </c>
      <c r="E2414" s="5" t="s">
        <v>29</v>
      </c>
      <c r="F2414" s="2">
        <v>38.379333000000003</v>
      </c>
      <c r="G2414" s="2">
        <v>39.32</v>
      </c>
      <c r="H2414" s="2">
        <v>37.828667000000003</v>
      </c>
      <c r="I2414" s="2">
        <v>38.732666000000002</v>
      </c>
      <c r="J2414" s="2">
        <v>38.732666000000002</v>
      </c>
      <c r="K2414" s="3">
        <v>267022500</v>
      </c>
      <c r="L2414" s="6">
        <f t="shared" si="151"/>
        <v>2.4854517322116958E-2</v>
      </c>
      <c r="M2414" s="7">
        <f t="shared" si="149"/>
        <v>23.31937498548033</v>
      </c>
      <c r="N2414" s="2">
        <f t="shared" si="148"/>
        <v>47.83895285714285</v>
      </c>
      <c r="O2414" s="2">
        <f t="shared" si="150"/>
        <v>50.173488733333336</v>
      </c>
    </row>
    <row r="2415" spans="1:15">
      <c r="A2415" s="1">
        <v>43860</v>
      </c>
      <c r="B2415" s="4" t="s">
        <v>8</v>
      </c>
      <c r="C2415" s="4" t="s">
        <v>19</v>
      </c>
      <c r="D2415" s="5">
        <v>2020</v>
      </c>
      <c r="E2415" s="5" t="s">
        <v>29</v>
      </c>
      <c r="F2415" s="2">
        <v>42.161330999999997</v>
      </c>
      <c r="G2415" s="2">
        <v>43.391998000000001</v>
      </c>
      <c r="H2415" s="2">
        <v>41.200001</v>
      </c>
      <c r="I2415" s="2">
        <v>42.720669000000001</v>
      </c>
      <c r="J2415" s="2">
        <v>42.720669000000001</v>
      </c>
      <c r="K2415" s="3">
        <v>435085500</v>
      </c>
      <c r="L2415" s="6">
        <f t="shared" si="151"/>
        <v>0.10296226446173364</v>
      </c>
      <c r="M2415" s="7">
        <f t="shared" si="149"/>
        <v>25.823352904279425</v>
      </c>
      <c r="N2415" s="2">
        <f t="shared" si="148"/>
        <v>49.43019114285714</v>
      </c>
      <c r="O2415" s="2">
        <f t="shared" si="150"/>
        <v>50.12806650000001</v>
      </c>
    </row>
    <row r="2416" spans="1:15">
      <c r="A2416" s="1">
        <v>43861</v>
      </c>
      <c r="B2416" s="4" t="s">
        <v>9</v>
      </c>
      <c r="C2416" s="4" t="s">
        <v>19</v>
      </c>
      <c r="D2416" s="5">
        <v>2020</v>
      </c>
      <c r="E2416" s="5" t="s">
        <v>29</v>
      </c>
      <c r="F2416" s="2">
        <v>42.666668000000001</v>
      </c>
      <c r="G2416" s="2">
        <v>43.533332999999999</v>
      </c>
      <c r="H2416" s="2">
        <v>42.167999000000002</v>
      </c>
      <c r="I2416" s="2">
        <v>43.371333999999997</v>
      </c>
      <c r="J2416" s="2">
        <v>43.371333999999997</v>
      </c>
      <c r="K2416" s="3">
        <v>235789500</v>
      </c>
      <c r="L2416" s="6">
        <f t="shared" si="151"/>
        <v>1.5230683770424955E-2</v>
      </c>
      <c r="M2416" s="7">
        <f t="shared" si="149"/>
        <v>26.231890910027015</v>
      </c>
      <c r="N2416" s="2">
        <f t="shared" si="148"/>
        <v>50.672762285714285</v>
      </c>
      <c r="O2416" s="2">
        <f t="shared" si="150"/>
        <v>49.918755333333344</v>
      </c>
    </row>
    <row r="2417" spans="1:15">
      <c r="A2417" s="1">
        <v>43864</v>
      </c>
      <c r="B2417" s="4" t="s">
        <v>10</v>
      </c>
      <c r="C2417" s="4" t="s">
        <v>20</v>
      </c>
      <c r="D2417" s="5">
        <v>2020</v>
      </c>
      <c r="E2417" s="5" t="s">
        <v>29</v>
      </c>
      <c r="F2417" s="2">
        <v>44.912666000000002</v>
      </c>
      <c r="G2417" s="2">
        <v>52.409331999999999</v>
      </c>
      <c r="H2417" s="2">
        <v>44.901333000000001</v>
      </c>
      <c r="I2417" s="2">
        <v>52</v>
      </c>
      <c r="J2417" s="2">
        <v>52</v>
      </c>
      <c r="K2417" s="3">
        <v>705975000</v>
      </c>
      <c r="L2417" s="6">
        <f t="shared" si="151"/>
        <v>0.19894859586288038</v>
      </c>
      <c r="M2417" s="7">
        <f t="shared" si="149"/>
        <v>31.649637369268028</v>
      </c>
      <c r="N2417" s="2">
        <f t="shared" si="148"/>
        <v>51.851904857142856</v>
      </c>
      <c r="O2417" s="2">
        <f t="shared" si="150"/>
        <v>49.462088633333337</v>
      </c>
    </row>
    <row r="2418" spans="1:15">
      <c r="A2418" s="1">
        <v>43865</v>
      </c>
      <c r="B2418" s="4" t="s">
        <v>6</v>
      </c>
      <c r="C2418" s="4" t="s">
        <v>20</v>
      </c>
      <c r="D2418" s="5">
        <v>2020</v>
      </c>
      <c r="E2418" s="5" t="s">
        <v>29</v>
      </c>
      <c r="F2418" s="2">
        <v>58.863998000000002</v>
      </c>
      <c r="G2418" s="2">
        <v>64.599334999999996</v>
      </c>
      <c r="H2418" s="2">
        <v>55.591999000000001</v>
      </c>
      <c r="I2418" s="2">
        <v>59.137332999999998</v>
      </c>
      <c r="J2418" s="2">
        <v>59.137332999999998</v>
      </c>
      <c r="K2418" s="3">
        <v>914082000</v>
      </c>
      <c r="L2418" s="6">
        <f t="shared" si="151"/>
        <v>0.13725640384615381</v>
      </c>
      <c r="M2418" s="7">
        <f t="shared" si="149"/>
        <v>36.13100918145475</v>
      </c>
      <c r="N2418" s="2">
        <f t="shared" si="148"/>
        <v>51.730857428571426</v>
      </c>
      <c r="O2418" s="2">
        <f t="shared" si="150"/>
        <v>48.684755300000006</v>
      </c>
    </row>
    <row r="2419" spans="1:15">
      <c r="A2419" s="1">
        <v>43866</v>
      </c>
      <c r="B2419" s="4" t="s">
        <v>7</v>
      </c>
      <c r="C2419" s="4" t="s">
        <v>20</v>
      </c>
      <c r="D2419" s="5">
        <v>2020</v>
      </c>
      <c r="E2419" s="5" t="s">
        <v>29</v>
      </c>
      <c r="F2419" s="2">
        <v>54.883999000000003</v>
      </c>
      <c r="G2419" s="2">
        <v>56.398665999999999</v>
      </c>
      <c r="H2419" s="2">
        <v>46.940666</v>
      </c>
      <c r="I2419" s="2">
        <v>48.98</v>
      </c>
      <c r="J2419" s="2">
        <v>48.98</v>
      </c>
      <c r="K2419" s="3">
        <v>726357000</v>
      </c>
      <c r="L2419" s="6">
        <f t="shared" si="151"/>
        <v>-0.17175838822491371</v>
      </c>
      <c r="M2419" s="7">
        <f t="shared" si="149"/>
        <v>29.753446891283613</v>
      </c>
      <c r="N2419" s="2">
        <f t="shared" si="148"/>
        <v>50.939809571428569</v>
      </c>
      <c r="O2419" s="2">
        <f t="shared" si="150"/>
        <v>47.51622196666667</v>
      </c>
    </row>
    <row r="2420" spans="1:15">
      <c r="A2420" s="1">
        <v>43867</v>
      </c>
      <c r="B2420" s="4" t="s">
        <v>8</v>
      </c>
      <c r="C2420" s="4" t="s">
        <v>20</v>
      </c>
      <c r="D2420" s="5">
        <v>2020</v>
      </c>
      <c r="E2420" s="5" t="s">
        <v>29</v>
      </c>
      <c r="F2420" s="2">
        <v>46.661330999999997</v>
      </c>
      <c r="G2420" s="2">
        <v>53.055332</v>
      </c>
      <c r="H2420" s="2">
        <v>45.799999</v>
      </c>
      <c r="I2420" s="2">
        <v>49.930667999999997</v>
      </c>
      <c r="J2420" s="2">
        <v>49.930667999999997</v>
      </c>
      <c r="K2420" s="3">
        <v>598212000</v>
      </c>
      <c r="L2420" s="6">
        <f t="shared" si="151"/>
        <v>1.9409309922417319E-2</v>
      </c>
      <c r="M2420" s="7">
        <f t="shared" si="149"/>
        <v>30.350350073179136</v>
      </c>
      <c r="N2420" s="2">
        <f t="shared" si="148"/>
        <v>51.562000285714284</v>
      </c>
      <c r="O2420" s="2">
        <f t="shared" si="150"/>
        <v>46.833866400000005</v>
      </c>
    </row>
    <row r="2421" spans="1:15">
      <c r="A2421" s="1">
        <v>43868</v>
      </c>
      <c r="B2421" s="4" t="s">
        <v>9</v>
      </c>
      <c r="C2421" s="4" t="s">
        <v>20</v>
      </c>
      <c r="D2421" s="5">
        <v>2020</v>
      </c>
      <c r="E2421" s="5" t="s">
        <v>29</v>
      </c>
      <c r="F2421" s="2">
        <v>48.703335000000003</v>
      </c>
      <c r="G2421" s="2">
        <v>51.316665999999998</v>
      </c>
      <c r="H2421" s="2">
        <v>48.666668000000001</v>
      </c>
      <c r="I2421" s="2">
        <v>49.871333999999997</v>
      </c>
      <c r="J2421" s="2">
        <v>49.871333999999997</v>
      </c>
      <c r="K2421" s="3">
        <v>255952500</v>
      </c>
      <c r="L2421" s="6">
        <f t="shared" si="151"/>
        <v>-1.1883277828367883E-3</v>
      </c>
      <c r="M2421" s="7">
        <f t="shared" si="149"/>
        <v>30.313095581185518</v>
      </c>
      <c r="N2421" s="2">
        <f t="shared" si="148"/>
        <v>52.604285571428576</v>
      </c>
      <c r="O2421" s="2">
        <f t="shared" si="150"/>
        <v>46.119577500000013</v>
      </c>
    </row>
    <row r="2422" spans="1:15">
      <c r="A2422" s="1">
        <v>43871</v>
      </c>
      <c r="B2422" s="4" t="s">
        <v>10</v>
      </c>
      <c r="C2422" s="4" t="s">
        <v>20</v>
      </c>
      <c r="D2422" s="5">
        <v>2020</v>
      </c>
      <c r="E2422" s="5" t="s">
        <v>29</v>
      </c>
      <c r="F2422" s="2">
        <v>53.333331999999999</v>
      </c>
      <c r="G2422" s="2">
        <v>54.665999999999997</v>
      </c>
      <c r="H2422" s="2">
        <v>50.16</v>
      </c>
      <c r="I2422" s="2">
        <v>51.418666999999999</v>
      </c>
      <c r="J2422" s="2">
        <v>51.418666999999999</v>
      </c>
      <c r="K2422" s="3">
        <v>370338000</v>
      </c>
      <c r="L2422" s="6">
        <f t="shared" si="151"/>
        <v>3.1026501115851483E-2</v>
      </c>
      <c r="M2422" s="7">
        <f t="shared" si="149"/>
        <v>31.284631376175938</v>
      </c>
      <c r="N2422" s="2">
        <f t="shared" si="148"/>
        <v>54.217142285714282</v>
      </c>
      <c r="O2422" s="2">
        <f t="shared" si="150"/>
        <v>45.422288600000009</v>
      </c>
    </row>
    <row r="2423" spans="1:15">
      <c r="A2423" s="1">
        <v>43872</v>
      </c>
      <c r="B2423" s="4" t="s">
        <v>6</v>
      </c>
      <c r="C2423" s="4" t="s">
        <v>20</v>
      </c>
      <c r="D2423" s="5">
        <v>2020</v>
      </c>
      <c r="E2423" s="5" t="s">
        <v>29</v>
      </c>
      <c r="F2423" s="2">
        <v>51.252665999999998</v>
      </c>
      <c r="G2423" s="2">
        <v>52.234000999999999</v>
      </c>
      <c r="H2423" s="2">
        <v>50.533332999999999</v>
      </c>
      <c r="I2423" s="2">
        <v>51.625332</v>
      </c>
      <c r="J2423" s="2">
        <v>51.625332</v>
      </c>
      <c r="K2423" s="3">
        <v>175462500</v>
      </c>
      <c r="L2423" s="6">
        <f t="shared" si="151"/>
        <v>4.0192601647958126E-3</v>
      </c>
      <c r="M2423" s="7">
        <f t="shared" si="149"/>
        <v>31.414391709001315</v>
      </c>
      <c r="N2423" s="2">
        <f t="shared" si="148"/>
        <v>55.437427999999997</v>
      </c>
      <c r="O2423" s="2">
        <f t="shared" si="150"/>
        <v>44.830555300000007</v>
      </c>
    </row>
    <row r="2424" spans="1:15">
      <c r="A2424" s="1">
        <v>43873</v>
      </c>
      <c r="B2424" s="4" t="s">
        <v>7</v>
      </c>
      <c r="C2424" s="4" t="s">
        <v>20</v>
      </c>
      <c r="D2424" s="5">
        <v>2020</v>
      </c>
      <c r="E2424" s="5" t="s">
        <v>29</v>
      </c>
      <c r="F2424" s="2">
        <v>51.858001999999999</v>
      </c>
      <c r="G2424" s="2">
        <v>52.650002000000001</v>
      </c>
      <c r="H2424" s="2">
        <v>50.891334999999998</v>
      </c>
      <c r="I2424" s="2">
        <v>51.152667999999998</v>
      </c>
      <c r="J2424" s="2">
        <v>51.152667999999998</v>
      </c>
      <c r="K2424" s="3">
        <v>180337500</v>
      </c>
      <c r="L2424" s="6">
        <f t="shared" si="151"/>
        <v>-9.15566024834478E-3</v>
      </c>
      <c r="M2424" s="7">
        <f t="shared" si="149"/>
        <v>31.117616551356939</v>
      </c>
      <c r="N2424" s="2">
        <f t="shared" si="148"/>
        <v>56.643332857142859</v>
      </c>
      <c r="O2424" s="2">
        <f t="shared" si="150"/>
        <v>44.308044266666677</v>
      </c>
    </row>
    <row r="2425" spans="1:15">
      <c r="A2425" s="1">
        <v>43874</v>
      </c>
      <c r="B2425" s="4" t="s">
        <v>8</v>
      </c>
      <c r="C2425" s="4" t="s">
        <v>20</v>
      </c>
      <c r="D2425" s="5">
        <v>2020</v>
      </c>
      <c r="E2425" s="5" t="s">
        <v>29</v>
      </c>
      <c r="F2425" s="2">
        <v>49.456001000000001</v>
      </c>
      <c r="G2425" s="2">
        <v>54.533332999999999</v>
      </c>
      <c r="H2425" s="2">
        <v>49</v>
      </c>
      <c r="I2425" s="2">
        <v>53.599997999999999</v>
      </c>
      <c r="J2425" s="2">
        <v>53.599997999999999</v>
      </c>
      <c r="K2425" s="3">
        <v>394339500</v>
      </c>
      <c r="L2425" s="6">
        <f t="shared" si="151"/>
        <v>4.7843643268030533E-2</v>
      </c>
      <c r="M2425" s="7">
        <f t="shared" si="149"/>
        <v>32.654240340259449</v>
      </c>
      <c r="N2425" s="2">
        <f t="shared" si="148"/>
        <v>57.276665857142859</v>
      </c>
      <c r="O2425" s="2">
        <f t="shared" si="150"/>
        <v>43.77664423333335</v>
      </c>
    </row>
    <row r="2426" spans="1:15">
      <c r="A2426" s="1">
        <v>43875</v>
      </c>
      <c r="B2426" s="4" t="s">
        <v>9</v>
      </c>
      <c r="C2426" s="4" t="s">
        <v>20</v>
      </c>
      <c r="D2426" s="5">
        <v>2020</v>
      </c>
      <c r="E2426" s="5" t="s">
        <v>29</v>
      </c>
      <c r="F2426" s="2">
        <v>52.481335000000001</v>
      </c>
      <c r="G2426" s="2">
        <v>54.198002000000002</v>
      </c>
      <c r="H2426" s="2">
        <v>52.366669000000002</v>
      </c>
      <c r="I2426" s="2">
        <v>53.335335000000001</v>
      </c>
      <c r="J2426" s="2">
        <v>53.335335000000001</v>
      </c>
      <c r="K2426" s="3">
        <v>235405500</v>
      </c>
      <c r="L2426" s="6">
        <f t="shared" si="151"/>
        <v>-4.9377427215575413E-3</v>
      </c>
      <c r="M2426" s="7">
        <f t="shared" si="149"/>
        <v>32.488064359969783</v>
      </c>
      <c r="N2426" s="2">
        <f t="shared" si="148"/>
        <v>57.237713571428579</v>
      </c>
      <c r="O2426" s="2">
        <f t="shared" si="150"/>
        <v>43.132999900000009</v>
      </c>
    </row>
    <row r="2427" spans="1:15">
      <c r="A2427" s="1">
        <v>43879</v>
      </c>
      <c r="B2427" s="4" t="s">
        <v>6</v>
      </c>
      <c r="C2427" s="4" t="s">
        <v>20</v>
      </c>
      <c r="D2427" s="5">
        <v>2020</v>
      </c>
      <c r="E2427" s="5" t="s">
        <v>29</v>
      </c>
      <c r="F2427" s="2">
        <v>56.106667000000002</v>
      </c>
      <c r="G2427" s="2">
        <v>57.333331999999999</v>
      </c>
      <c r="H2427" s="2">
        <v>55.490665</v>
      </c>
      <c r="I2427" s="2">
        <v>57.226664999999997</v>
      </c>
      <c r="J2427" s="2">
        <v>57.226664999999997</v>
      </c>
      <c r="K2427" s="3">
        <v>245725500</v>
      </c>
      <c r="L2427" s="6">
        <f t="shared" si="151"/>
        <v>7.2959699231288158E-2</v>
      </c>
      <c r="M2427" s="7">
        <f t="shared" si="149"/>
        <v>34.931343463511205</v>
      </c>
      <c r="N2427" s="2">
        <f t="shared" si="148"/>
        <v>57.035522571428579</v>
      </c>
      <c r="O2427" s="2">
        <f t="shared" si="150"/>
        <v>42.470999866666681</v>
      </c>
    </row>
    <row r="2428" spans="1:15">
      <c r="A2428" s="1">
        <v>43880</v>
      </c>
      <c r="B2428" s="4" t="s">
        <v>7</v>
      </c>
      <c r="C2428" s="4" t="s">
        <v>20</v>
      </c>
      <c r="D2428" s="5">
        <v>2020</v>
      </c>
      <c r="E2428" s="5" t="s">
        <v>29</v>
      </c>
      <c r="F2428" s="2">
        <v>61.566665999999998</v>
      </c>
      <c r="G2428" s="2">
        <v>62.985332</v>
      </c>
      <c r="H2428" s="2">
        <v>60.068001000000002</v>
      </c>
      <c r="I2428" s="2">
        <v>61.161330999999997</v>
      </c>
      <c r="J2428" s="2">
        <v>61.161330999999997</v>
      </c>
      <c r="K2428" s="3">
        <v>381345000</v>
      </c>
      <c r="L2428" s="6">
        <f t="shared" si="151"/>
        <v>6.8755815143167962E-2</v>
      </c>
      <c r="M2428" s="7">
        <f t="shared" si="149"/>
        <v>37.401832272534051</v>
      </c>
      <c r="N2428" s="2">
        <f t="shared" si="148"/>
        <v>55.326951285714287</v>
      </c>
      <c r="O2428" s="2">
        <f t="shared" si="150"/>
        <v>41.727888833333331</v>
      </c>
    </row>
    <row r="2429" spans="1:15">
      <c r="A2429" s="1">
        <v>43881</v>
      </c>
      <c r="B2429" s="4" t="s">
        <v>8</v>
      </c>
      <c r="C2429" s="4" t="s">
        <v>20</v>
      </c>
      <c r="D2429" s="5">
        <v>2020</v>
      </c>
      <c r="E2429" s="5" t="s">
        <v>29</v>
      </c>
      <c r="F2429" s="2">
        <v>60.796664999999997</v>
      </c>
      <c r="G2429" s="2">
        <v>60.799999</v>
      </c>
      <c r="H2429" s="2">
        <v>57.329334000000003</v>
      </c>
      <c r="I2429" s="2">
        <v>59.960667000000001</v>
      </c>
      <c r="J2429" s="2">
        <v>59.960667000000001</v>
      </c>
      <c r="K2429" s="3">
        <v>264523500</v>
      </c>
      <c r="L2429" s="6">
        <f t="shared" si="151"/>
        <v>-1.9631096648305386E-2</v>
      </c>
      <c r="M2429" s="7">
        <f t="shared" si="149"/>
        <v>36.647962191719927</v>
      </c>
      <c r="N2429" s="2">
        <f t="shared" si="148"/>
        <v>52.951427571428574</v>
      </c>
      <c r="O2429" s="2">
        <f t="shared" si="150"/>
        <v>40.759311133333341</v>
      </c>
    </row>
    <row r="2430" spans="1:15">
      <c r="A2430" s="1">
        <v>43882</v>
      </c>
      <c r="B2430" s="4" t="s">
        <v>9</v>
      </c>
      <c r="C2430" s="4" t="s">
        <v>20</v>
      </c>
      <c r="D2430" s="5">
        <v>2020</v>
      </c>
      <c r="E2430" s="5" t="s">
        <v>29</v>
      </c>
      <c r="F2430" s="2">
        <v>60.465331999999997</v>
      </c>
      <c r="G2430" s="2">
        <v>60.870666999999997</v>
      </c>
      <c r="H2430" s="2">
        <v>58.696666999999998</v>
      </c>
      <c r="I2430" s="2">
        <v>60.066665999999998</v>
      </c>
      <c r="J2430" s="2">
        <v>60.066665999999998</v>
      </c>
      <c r="K2430" s="3">
        <v>214722000</v>
      </c>
      <c r="L2430" s="6">
        <f t="shared" si="151"/>
        <v>1.7678088871158999E-3</v>
      </c>
      <c r="M2430" s="7">
        <f t="shared" si="149"/>
        <v>36.714516593864253</v>
      </c>
      <c r="N2430" s="2">
        <f t="shared" si="148"/>
        <v>51.467713571428575</v>
      </c>
      <c r="O2430" s="2">
        <f t="shared" si="150"/>
        <v>39.770555566666665</v>
      </c>
    </row>
    <row r="2431" spans="1:15">
      <c r="A2431" s="1">
        <v>43885</v>
      </c>
      <c r="B2431" s="4" t="s">
        <v>10</v>
      </c>
      <c r="C2431" s="4" t="s">
        <v>20</v>
      </c>
      <c r="D2431" s="5">
        <v>2020</v>
      </c>
      <c r="E2431" s="5" t="s">
        <v>29</v>
      </c>
      <c r="F2431" s="2">
        <v>55.933334000000002</v>
      </c>
      <c r="G2431" s="2">
        <v>57.566665999999998</v>
      </c>
      <c r="H2431" s="2">
        <v>54.813332000000003</v>
      </c>
      <c r="I2431" s="2">
        <v>55.585999000000001</v>
      </c>
      <c r="J2431" s="2">
        <v>55.585999000000001</v>
      </c>
      <c r="K2431" s="3">
        <v>227883000</v>
      </c>
      <c r="L2431" s="6">
        <f t="shared" si="151"/>
        <v>-7.4594900938900074E-2</v>
      </c>
      <c r="M2431" s="7">
        <f t="shared" si="149"/>
        <v>33.901205964586445</v>
      </c>
      <c r="N2431" s="2">
        <f t="shared" si="148"/>
        <v>49.986856714285707</v>
      </c>
      <c r="O2431" s="2">
        <f t="shared" si="150"/>
        <v>38.835022299999999</v>
      </c>
    </row>
    <row r="2432" spans="1:15">
      <c r="A2432" s="1">
        <v>43886</v>
      </c>
      <c r="B2432" s="4" t="s">
        <v>6</v>
      </c>
      <c r="C2432" s="4" t="s">
        <v>20</v>
      </c>
      <c r="D2432" s="5">
        <v>2020</v>
      </c>
      <c r="E2432" s="5" t="s">
        <v>29</v>
      </c>
      <c r="F2432" s="2">
        <v>56.599997999999999</v>
      </c>
      <c r="G2432" s="2">
        <v>57.106667000000002</v>
      </c>
      <c r="H2432" s="2">
        <v>52.466667000000001</v>
      </c>
      <c r="I2432" s="2">
        <v>53.327331999999998</v>
      </c>
      <c r="J2432" s="2">
        <v>53.327331999999998</v>
      </c>
      <c r="K2432" s="3">
        <v>259357500</v>
      </c>
      <c r="L2432" s="6">
        <f t="shared" si="151"/>
        <v>-4.0633739442193034E-2</v>
      </c>
      <c r="M2432" s="7">
        <f t="shared" si="149"/>
        <v>32.483039455203127</v>
      </c>
      <c r="N2432" s="2">
        <f t="shared" si="148"/>
        <v>49.184095000000006</v>
      </c>
      <c r="O2432" s="2">
        <f t="shared" si="150"/>
        <v>38.129355666666662</v>
      </c>
    </row>
    <row r="2433" spans="1:15">
      <c r="A2433" s="1">
        <v>43887</v>
      </c>
      <c r="B2433" s="4" t="s">
        <v>7</v>
      </c>
      <c r="C2433" s="4" t="s">
        <v>20</v>
      </c>
      <c r="D2433" s="5">
        <v>2020</v>
      </c>
      <c r="E2433" s="5" t="s">
        <v>29</v>
      </c>
      <c r="F2433" s="2">
        <v>52.166668000000001</v>
      </c>
      <c r="G2433" s="2">
        <v>54.220669000000001</v>
      </c>
      <c r="H2433" s="2">
        <v>51.740665</v>
      </c>
      <c r="I2433" s="2">
        <v>51.919998</v>
      </c>
      <c r="J2433" s="2">
        <v>51.919998</v>
      </c>
      <c r="K2433" s="3">
        <v>211282500</v>
      </c>
      <c r="L2433" s="6">
        <f t="shared" si="151"/>
        <v>-2.6390482088997042E-2</v>
      </c>
      <c r="M2433" s="7">
        <f t="shared" si="149"/>
        <v>31.599405902175405</v>
      </c>
      <c r="N2433" s="2">
        <f t="shared" si="148"/>
        <v>48.466285571428571</v>
      </c>
      <c r="O2433" s="2">
        <f t="shared" si="150"/>
        <v>37.56388909999999</v>
      </c>
    </row>
    <row r="2434" spans="1:15">
      <c r="A2434" s="1">
        <v>43888</v>
      </c>
      <c r="B2434" s="4" t="s">
        <v>8</v>
      </c>
      <c r="C2434" s="4" t="s">
        <v>20</v>
      </c>
      <c r="D2434" s="5">
        <v>2020</v>
      </c>
      <c r="E2434" s="5" t="s">
        <v>29</v>
      </c>
      <c r="F2434" s="2">
        <v>48.666668000000001</v>
      </c>
      <c r="G2434" s="2">
        <v>49.318001000000002</v>
      </c>
      <c r="H2434" s="2">
        <v>44.599997999999999</v>
      </c>
      <c r="I2434" s="2">
        <v>45.266666000000001</v>
      </c>
      <c r="J2434" s="2">
        <v>45.266666000000001</v>
      </c>
      <c r="K2434" s="3">
        <v>364158000</v>
      </c>
      <c r="L2434" s="6">
        <f t="shared" si="151"/>
        <v>-0.12814584468974746</v>
      </c>
      <c r="M2434" s="7">
        <f t="shared" si="149"/>
        <v>27.421927496457201</v>
      </c>
      <c r="N2434" s="2">
        <f t="shared" ref="N2434:N2497" si="152">AVERAGE(I2434:I2440)</f>
        <v>47.748952428571428</v>
      </c>
      <c r="O2434" s="2">
        <f t="shared" si="150"/>
        <v>37.052866933333327</v>
      </c>
    </row>
    <row r="2435" spans="1:15">
      <c r="A2435" s="1">
        <v>43889</v>
      </c>
      <c r="B2435" s="4" t="s">
        <v>9</v>
      </c>
      <c r="C2435" s="4" t="s">
        <v>20</v>
      </c>
      <c r="D2435" s="5">
        <v>2020</v>
      </c>
      <c r="E2435" s="5" t="s">
        <v>29</v>
      </c>
      <c r="F2435" s="2">
        <v>41.98</v>
      </c>
      <c r="G2435" s="2">
        <v>46.034668000000003</v>
      </c>
      <c r="H2435" s="2">
        <v>40.768002000000003</v>
      </c>
      <c r="I2435" s="2">
        <v>44.532665000000001</v>
      </c>
      <c r="J2435" s="2">
        <v>44.532665000000001</v>
      </c>
      <c r="K2435" s="3">
        <v>363343500</v>
      </c>
      <c r="L2435" s="6">
        <f t="shared" si="151"/>
        <v>-1.6215044421429209E-2</v>
      </c>
      <c r="M2435" s="7">
        <f t="shared" ref="M2435:M2498" si="153">I2435/$I$2-1</f>
        <v>26.961064679559506</v>
      </c>
      <c r="N2435" s="2">
        <f t="shared" si="152"/>
        <v>47.072761999999997</v>
      </c>
      <c r="O2435" s="2">
        <f t="shared" ref="O2435:O2498" si="154">AVERAGE(I2435:I2464)</f>
        <v>36.817311433333323</v>
      </c>
    </row>
    <row r="2436" spans="1:15">
      <c r="A2436" s="1">
        <v>43892</v>
      </c>
      <c r="B2436" s="4" t="s">
        <v>10</v>
      </c>
      <c r="C2436" s="4" t="s">
        <v>21</v>
      </c>
      <c r="D2436" s="5">
        <v>2020</v>
      </c>
      <c r="E2436" s="5" t="s">
        <v>29</v>
      </c>
      <c r="F2436" s="2">
        <v>47.417332000000002</v>
      </c>
      <c r="G2436" s="2">
        <v>49.579334000000003</v>
      </c>
      <c r="H2436" s="2">
        <v>45.777999999999999</v>
      </c>
      <c r="I2436" s="2">
        <v>49.574669</v>
      </c>
      <c r="J2436" s="2">
        <v>49.574669</v>
      </c>
      <c r="K2436" s="3">
        <v>302925000</v>
      </c>
      <c r="L2436" s="6">
        <f t="shared" ref="L2436:L2499" si="155">(J2436-J2435)/J2435</f>
        <v>0.11322035184734618</v>
      </c>
      <c r="M2436" s="7">
        <f t="shared" si="153"/>
        <v>30.126826260605636</v>
      </c>
      <c r="N2436" s="2">
        <f t="shared" si="152"/>
        <v>46.856952571428572</v>
      </c>
      <c r="O2436" s="2">
        <f t="shared" si="154"/>
        <v>36.779444833333329</v>
      </c>
    </row>
    <row r="2437" spans="1:15">
      <c r="A2437" s="1">
        <v>43893</v>
      </c>
      <c r="B2437" s="4" t="s">
        <v>6</v>
      </c>
      <c r="C2437" s="4" t="s">
        <v>21</v>
      </c>
      <c r="D2437" s="5">
        <v>2020</v>
      </c>
      <c r="E2437" s="5" t="s">
        <v>29</v>
      </c>
      <c r="F2437" s="2">
        <v>53.666668000000001</v>
      </c>
      <c r="G2437" s="2">
        <v>53.798667999999999</v>
      </c>
      <c r="H2437" s="2">
        <v>47.740665</v>
      </c>
      <c r="I2437" s="2">
        <v>49.700668</v>
      </c>
      <c r="J2437" s="2">
        <v>49.700668</v>
      </c>
      <c r="K2437" s="3">
        <v>386760000</v>
      </c>
      <c r="L2437" s="6">
        <f t="shared" si="155"/>
        <v>2.5416004290416986E-3</v>
      </c>
      <c r="M2437" s="7">
        <f t="shared" si="153"/>
        <v>30.2059382155843</v>
      </c>
      <c r="N2437" s="2">
        <f t="shared" si="152"/>
        <v>45.81514285714286</v>
      </c>
      <c r="O2437" s="2">
        <f t="shared" si="154"/>
        <v>36.704489200000005</v>
      </c>
    </row>
    <row r="2438" spans="1:15">
      <c r="A2438" s="1">
        <v>43894</v>
      </c>
      <c r="B2438" s="4" t="s">
        <v>7</v>
      </c>
      <c r="C2438" s="4" t="s">
        <v>21</v>
      </c>
      <c r="D2438" s="5">
        <v>2020</v>
      </c>
      <c r="E2438" s="5" t="s">
        <v>29</v>
      </c>
      <c r="F2438" s="2">
        <v>50.930667999999997</v>
      </c>
      <c r="G2438" s="2">
        <v>51.101334000000001</v>
      </c>
      <c r="H2438" s="2">
        <v>48.315334</v>
      </c>
      <c r="I2438" s="2">
        <v>49.966667000000001</v>
      </c>
      <c r="J2438" s="2">
        <v>49.966667000000001</v>
      </c>
      <c r="K2438" s="3">
        <v>225735000</v>
      </c>
      <c r="L2438" s="6">
        <f t="shared" si="155"/>
        <v>5.3520206207288952E-3</v>
      </c>
      <c r="M2438" s="7">
        <f t="shared" si="153"/>
        <v>30.372953040403299</v>
      </c>
      <c r="N2438" s="2">
        <f t="shared" si="152"/>
        <v>44.053618714285719</v>
      </c>
      <c r="O2438" s="2">
        <f t="shared" si="154"/>
        <v>36.669644733333342</v>
      </c>
    </row>
    <row r="2439" spans="1:15">
      <c r="A2439" s="1">
        <v>43895</v>
      </c>
      <c r="B2439" s="4" t="s">
        <v>8</v>
      </c>
      <c r="C2439" s="4" t="s">
        <v>21</v>
      </c>
      <c r="D2439" s="5">
        <v>2020</v>
      </c>
      <c r="E2439" s="5" t="s">
        <v>29</v>
      </c>
      <c r="F2439" s="2">
        <v>48.251331</v>
      </c>
      <c r="G2439" s="2">
        <v>49.716667000000001</v>
      </c>
      <c r="H2439" s="2">
        <v>47.871333999999997</v>
      </c>
      <c r="I2439" s="2">
        <v>48.302666000000002</v>
      </c>
      <c r="J2439" s="2">
        <v>48.302666000000002</v>
      </c>
      <c r="K2439" s="3">
        <v>162790500</v>
      </c>
      <c r="L2439" s="6">
        <f t="shared" si="155"/>
        <v>-3.3302221258824385E-2</v>
      </c>
      <c r="M2439" s="7">
        <f t="shared" si="153"/>
        <v>29.328164016709081</v>
      </c>
      <c r="N2439" s="2">
        <f t="shared" si="152"/>
        <v>42.121428285714281</v>
      </c>
      <c r="O2439" s="2">
        <f t="shared" si="154"/>
        <v>36.660111433333334</v>
      </c>
    </row>
    <row r="2440" spans="1:15">
      <c r="A2440" s="1">
        <v>43896</v>
      </c>
      <c r="B2440" s="4" t="s">
        <v>9</v>
      </c>
      <c r="C2440" s="4" t="s">
        <v>21</v>
      </c>
      <c r="D2440" s="5">
        <v>2020</v>
      </c>
      <c r="E2440" s="5" t="s">
        <v>29</v>
      </c>
      <c r="F2440" s="2">
        <v>46</v>
      </c>
      <c r="G2440" s="2">
        <v>47.133330999999998</v>
      </c>
      <c r="H2440" s="2">
        <v>45.618000000000002</v>
      </c>
      <c r="I2440" s="2">
        <v>46.898665999999999</v>
      </c>
      <c r="J2440" s="2">
        <v>46.898665999999999</v>
      </c>
      <c r="K2440" s="3">
        <v>189943500</v>
      </c>
      <c r="L2440" s="6">
        <f t="shared" si="155"/>
        <v>-2.9066718594787364E-2</v>
      </c>
      <c r="M2440" s="7">
        <f t="shared" si="153"/>
        <v>28.446623807738842</v>
      </c>
      <c r="N2440" s="2">
        <f t="shared" si="152"/>
        <v>39.459809285714286</v>
      </c>
      <c r="O2440" s="2">
        <f t="shared" si="154"/>
        <v>36.725333733333336</v>
      </c>
    </row>
    <row r="2441" spans="1:15">
      <c r="A2441" s="1">
        <v>43899</v>
      </c>
      <c r="B2441" s="4" t="s">
        <v>10</v>
      </c>
      <c r="C2441" s="4" t="s">
        <v>21</v>
      </c>
      <c r="D2441" s="5">
        <v>2020</v>
      </c>
      <c r="E2441" s="5" t="s">
        <v>29</v>
      </c>
      <c r="F2441" s="2">
        <v>40.359332999999999</v>
      </c>
      <c r="G2441" s="2">
        <v>44.200001</v>
      </c>
      <c r="H2441" s="2">
        <v>40.333331999999999</v>
      </c>
      <c r="I2441" s="2">
        <v>40.533332999999999</v>
      </c>
      <c r="J2441" s="2">
        <v>40.533332999999999</v>
      </c>
      <c r="K2441" s="3">
        <v>256105500</v>
      </c>
      <c r="L2441" s="6">
        <f t="shared" si="155"/>
        <v>-0.13572524642811801</v>
      </c>
      <c r="M2441" s="7">
        <f t="shared" si="153"/>
        <v>24.449973534957401</v>
      </c>
      <c r="N2441" s="2">
        <f t="shared" si="152"/>
        <v>36.857142714285715</v>
      </c>
      <c r="O2441" s="2">
        <f t="shared" si="154"/>
        <v>36.8206226</v>
      </c>
    </row>
    <row r="2442" spans="1:15">
      <c r="A2442" s="1">
        <v>43900</v>
      </c>
      <c r="B2442" s="4" t="s">
        <v>6</v>
      </c>
      <c r="C2442" s="4" t="s">
        <v>21</v>
      </c>
      <c r="D2442" s="5">
        <v>2020</v>
      </c>
      <c r="E2442" s="5" t="s">
        <v>29</v>
      </c>
      <c r="F2442" s="2">
        <v>43.962001999999998</v>
      </c>
      <c r="G2442" s="2">
        <v>44.533332999999999</v>
      </c>
      <c r="H2442" s="2">
        <v>40.533332999999999</v>
      </c>
      <c r="I2442" s="2">
        <v>43.021999000000001</v>
      </c>
      <c r="J2442" s="2">
        <v>43.021999000000001</v>
      </c>
      <c r="K2442" s="3">
        <v>233916000</v>
      </c>
      <c r="L2442" s="6">
        <f t="shared" si="155"/>
        <v>6.1398010373338953E-2</v>
      </c>
      <c r="M2442" s="7">
        <f t="shared" si="153"/>
        <v>26.012551274057916</v>
      </c>
      <c r="N2442" s="2">
        <f t="shared" si="152"/>
        <v>34.506857000000004</v>
      </c>
      <c r="O2442" s="2">
        <f t="shared" si="154"/>
        <v>36.995555966666664</v>
      </c>
    </row>
    <row r="2443" spans="1:15">
      <c r="A2443" s="1">
        <v>43901</v>
      </c>
      <c r="B2443" s="4" t="s">
        <v>7</v>
      </c>
      <c r="C2443" s="4" t="s">
        <v>21</v>
      </c>
      <c r="D2443" s="5">
        <v>2020</v>
      </c>
      <c r="E2443" s="5" t="s">
        <v>29</v>
      </c>
      <c r="F2443" s="2">
        <v>42.68</v>
      </c>
      <c r="G2443" s="2">
        <v>43.571998999999998</v>
      </c>
      <c r="H2443" s="2">
        <v>40.866669000000002</v>
      </c>
      <c r="I2443" s="2">
        <v>42.282001000000001</v>
      </c>
      <c r="J2443" s="2">
        <v>42.282001000000001</v>
      </c>
      <c r="K2443" s="3">
        <v>199837500</v>
      </c>
      <c r="L2443" s="6">
        <f t="shared" si="155"/>
        <v>-1.7200455980671655E-2</v>
      </c>
      <c r="M2443" s="7">
        <f t="shared" si="153"/>
        <v>25.547923074942847</v>
      </c>
      <c r="N2443" s="2">
        <f t="shared" si="152"/>
        <v>32.433619</v>
      </c>
      <c r="O2443" s="2">
        <f t="shared" si="154"/>
        <v>37.188400499999993</v>
      </c>
    </row>
    <row r="2444" spans="1:15">
      <c r="A2444" s="1">
        <v>43902</v>
      </c>
      <c r="B2444" s="4" t="s">
        <v>8</v>
      </c>
      <c r="C2444" s="4" t="s">
        <v>21</v>
      </c>
      <c r="D2444" s="5">
        <v>2020</v>
      </c>
      <c r="E2444" s="5" t="s">
        <v>29</v>
      </c>
      <c r="F2444" s="2">
        <v>38.726002000000001</v>
      </c>
      <c r="G2444" s="2">
        <v>39.633330999999998</v>
      </c>
      <c r="H2444" s="2">
        <v>36.416668000000001</v>
      </c>
      <c r="I2444" s="2">
        <v>37.369999</v>
      </c>
      <c r="J2444" s="2">
        <v>37.369999</v>
      </c>
      <c r="K2444" s="3">
        <v>283636500</v>
      </c>
      <c r="L2444" s="6">
        <f t="shared" si="155"/>
        <v>-0.1161724110455416</v>
      </c>
      <c r="M2444" s="7">
        <f t="shared" si="153"/>
        <v>22.463786843075169</v>
      </c>
      <c r="N2444" s="2">
        <f t="shared" si="152"/>
        <v>30.465047571428574</v>
      </c>
      <c r="O2444" s="2">
        <f t="shared" si="154"/>
        <v>37.347067133333326</v>
      </c>
    </row>
    <row r="2445" spans="1:15">
      <c r="A2445" s="1">
        <v>43903</v>
      </c>
      <c r="B2445" s="4" t="s">
        <v>9</v>
      </c>
      <c r="C2445" s="4" t="s">
        <v>21</v>
      </c>
      <c r="D2445" s="5">
        <v>2020</v>
      </c>
      <c r="E2445" s="5" t="s">
        <v>29</v>
      </c>
      <c r="F2445" s="2">
        <v>39.666668000000001</v>
      </c>
      <c r="G2445" s="2">
        <v>40.504665000000003</v>
      </c>
      <c r="H2445" s="2">
        <v>33.466667000000001</v>
      </c>
      <c r="I2445" s="2">
        <v>36.441333999999998</v>
      </c>
      <c r="J2445" s="2">
        <v>36.441333999999998</v>
      </c>
      <c r="K2445" s="3">
        <v>339604500</v>
      </c>
      <c r="L2445" s="6">
        <f t="shared" si="155"/>
        <v>-2.485054923335701E-2</v>
      </c>
      <c r="M2445" s="7">
        <f t="shared" si="153"/>
        <v>21.880698852930333</v>
      </c>
      <c r="N2445" s="2">
        <f t="shared" si="152"/>
        <v>29.26257157142857</v>
      </c>
      <c r="O2445" s="2">
        <f t="shared" si="154"/>
        <v>37.712844966666665</v>
      </c>
    </row>
    <row r="2446" spans="1:15">
      <c r="A2446" s="1">
        <v>43906</v>
      </c>
      <c r="B2446" s="4" t="s">
        <v>10</v>
      </c>
      <c r="C2446" s="4" t="s">
        <v>21</v>
      </c>
      <c r="D2446" s="5">
        <v>2020</v>
      </c>
      <c r="E2446" s="5" t="s">
        <v>29</v>
      </c>
      <c r="F2446" s="2">
        <v>31.299999</v>
      </c>
      <c r="G2446" s="2">
        <v>32.991332999999997</v>
      </c>
      <c r="H2446" s="2">
        <v>29.478000999999999</v>
      </c>
      <c r="I2446" s="2">
        <v>29.671333000000001</v>
      </c>
      <c r="J2446" s="2">
        <v>29.671333000000001</v>
      </c>
      <c r="K2446" s="3">
        <v>307342500</v>
      </c>
      <c r="L2446" s="6">
        <f t="shared" si="155"/>
        <v>-0.18577807826683834</v>
      </c>
      <c r="M2446" s="7">
        <f t="shared" si="153"/>
        <v>17.629966590630683</v>
      </c>
      <c r="N2446" s="2">
        <f t="shared" si="152"/>
        <v>28.866190714285715</v>
      </c>
      <c r="O2446" s="2">
        <f t="shared" si="154"/>
        <v>38.273133833333326</v>
      </c>
    </row>
    <row r="2447" spans="1:15">
      <c r="A2447" s="1">
        <v>43907</v>
      </c>
      <c r="B2447" s="4" t="s">
        <v>6</v>
      </c>
      <c r="C2447" s="4" t="s">
        <v>21</v>
      </c>
      <c r="D2447" s="5">
        <v>2020</v>
      </c>
      <c r="E2447" s="5" t="s">
        <v>29</v>
      </c>
      <c r="F2447" s="2">
        <v>29.334</v>
      </c>
      <c r="G2447" s="2">
        <v>31.456666999999999</v>
      </c>
      <c r="H2447" s="2">
        <v>26.4</v>
      </c>
      <c r="I2447" s="2">
        <v>28.68</v>
      </c>
      <c r="J2447" s="2">
        <v>28.68</v>
      </c>
      <c r="K2447" s="3">
        <v>359919000</v>
      </c>
      <c r="L2447" s="6">
        <f t="shared" si="155"/>
        <v>-3.3410463897931411E-2</v>
      </c>
      <c r="M2447" s="7">
        <f t="shared" si="153"/>
        <v>17.007530764434748</v>
      </c>
      <c r="N2447" s="2">
        <f t="shared" si="152"/>
        <v>29.763143285714282</v>
      </c>
      <c r="O2447" s="2">
        <f t="shared" si="154"/>
        <v>38.993244933333337</v>
      </c>
    </row>
    <row r="2448" spans="1:15">
      <c r="A2448" s="1">
        <v>43908</v>
      </c>
      <c r="B2448" s="4" t="s">
        <v>7</v>
      </c>
      <c r="C2448" s="4" t="s">
        <v>21</v>
      </c>
      <c r="D2448" s="5">
        <v>2020</v>
      </c>
      <c r="E2448" s="5" t="s">
        <v>29</v>
      </c>
      <c r="F2448" s="2">
        <v>25.933332</v>
      </c>
      <c r="G2448" s="2">
        <v>26.990666999999998</v>
      </c>
      <c r="H2448" s="2">
        <v>23.367332000000001</v>
      </c>
      <c r="I2448" s="2">
        <v>24.081333000000001</v>
      </c>
      <c r="J2448" s="2">
        <v>24.081333000000001</v>
      </c>
      <c r="K2448" s="3">
        <v>356793000</v>
      </c>
      <c r="L2448" s="6">
        <f t="shared" si="155"/>
        <v>-0.16034403765690372</v>
      </c>
      <c r="M2448" s="7">
        <f t="shared" si="153"/>
        <v>14.120130573434372</v>
      </c>
      <c r="N2448" s="2">
        <f t="shared" si="152"/>
        <v>30.696095714285718</v>
      </c>
      <c r="O2448" s="2">
        <f t="shared" si="154"/>
        <v>39.816155999999999</v>
      </c>
    </row>
    <row r="2449" spans="1:15">
      <c r="A2449" s="1">
        <v>43909</v>
      </c>
      <c r="B2449" s="4" t="s">
        <v>8</v>
      </c>
      <c r="C2449" s="4" t="s">
        <v>21</v>
      </c>
      <c r="D2449" s="5">
        <v>2020</v>
      </c>
      <c r="E2449" s="5" t="s">
        <v>29</v>
      </c>
      <c r="F2449" s="2">
        <v>24.98</v>
      </c>
      <c r="G2449" s="2">
        <v>30.133333</v>
      </c>
      <c r="H2449" s="2">
        <v>23.897333</v>
      </c>
      <c r="I2449" s="2">
        <v>28.509333000000002</v>
      </c>
      <c r="J2449" s="2">
        <v>28.509333000000002</v>
      </c>
      <c r="K2449" s="3">
        <v>452932500</v>
      </c>
      <c r="L2449" s="6">
        <f t="shared" si="155"/>
        <v>0.18387686429152408</v>
      </c>
      <c r="M2449" s="7">
        <f t="shared" si="153"/>
        <v>16.900372770955887</v>
      </c>
      <c r="N2449" s="2">
        <f t="shared" si="152"/>
        <v>32.154572142857141</v>
      </c>
      <c r="O2449" s="2">
        <f t="shared" si="154"/>
        <v>40.750955966666666</v>
      </c>
    </row>
    <row r="2450" spans="1:15">
      <c r="A2450" s="1">
        <v>43910</v>
      </c>
      <c r="B2450" s="4" t="s">
        <v>9</v>
      </c>
      <c r="C2450" s="4" t="s">
        <v>21</v>
      </c>
      <c r="D2450" s="5">
        <v>2020</v>
      </c>
      <c r="E2450" s="5" t="s">
        <v>29</v>
      </c>
      <c r="F2450" s="2">
        <v>29.213332999999999</v>
      </c>
      <c r="G2450" s="2">
        <v>31.799999</v>
      </c>
      <c r="H2450" s="2">
        <v>28.385999999999999</v>
      </c>
      <c r="I2450" s="2">
        <v>28.502001</v>
      </c>
      <c r="J2450" s="2">
        <v>28.502001</v>
      </c>
      <c r="K2450" s="3">
        <v>424282500</v>
      </c>
      <c r="L2450" s="6">
        <f t="shared" si="155"/>
        <v>-2.5717893856028374E-4</v>
      </c>
      <c r="M2450" s="7">
        <f t="shared" si="153"/>
        <v>16.895769172086819</v>
      </c>
      <c r="N2450" s="2">
        <f t="shared" si="152"/>
        <v>32.864000857142862</v>
      </c>
      <c r="O2450" s="2">
        <f t="shared" si="154"/>
        <v>41.359133700000008</v>
      </c>
    </row>
    <row r="2451" spans="1:15">
      <c r="A2451" s="1">
        <v>43913</v>
      </c>
      <c r="B2451" s="4" t="s">
        <v>10</v>
      </c>
      <c r="C2451" s="4" t="s">
        <v>21</v>
      </c>
      <c r="D2451" s="5">
        <v>2020</v>
      </c>
      <c r="E2451" s="5" t="s">
        <v>29</v>
      </c>
      <c r="F2451" s="2">
        <v>28.906668</v>
      </c>
      <c r="G2451" s="2">
        <v>29.466667000000001</v>
      </c>
      <c r="H2451" s="2">
        <v>27.366667</v>
      </c>
      <c r="I2451" s="2">
        <v>28.952667000000002</v>
      </c>
      <c r="J2451" s="2">
        <v>28.952667000000002</v>
      </c>
      <c r="K2451" s="3">
        <v>246817500</v>
      </c>
      <c r="L2451" s="6">
        <f t="shared" si="155"/>
        <v>1.5811731955240681E-2</v>
      </c>
      <c r="M2451" s="7">
        <f t="shared" si="153"/>
        <v>17.178732277368717</v>
      </c>
      <c r="N2451" s="2">
        <f t="shared" si="152"/>
        <v>33.782762714285717</v>
      </c>
      <c r="O2451" s="2">
        <f t="shared" si="154"/>
        <v>42.100600266666675</v>
      </c>
    </row>
    <row r="2452" spans="1:15">
      <c r="A2452" s="1">
        <v>43914</v>
      </c>
      <c r="B2452" s="4" t="s">
        <v>6</v>
      </c>
      <c r="C2452" s="4" t="s">
        <v>21</v>
      </c>
      <c r="D2452" s="5">
        <v>2020</v>
      </c>
      <c r="E2452" s="5" t="s">
        <v>29</v>
      </c>
      <c r="F2452" s="2">
        <v>31.82</v>
      </c>
      <c r="G2452" s="2">
        <v>34.245998</v>
      </c>
      <c r="H2452" s="2">
        <v>31.6</v>
      </c>
      <c r="I2452" s="2">
        <v>33.666668000000001</v>
      </c>
      <c r="J2452" s="2">
        <v>33.666668000000001</v>
      </c>
      <c r="K2452" s="3">
        <v>343428000</v>
      </c>
      <c r="L2452" s="6">
        <f t="shared" si="155"/>
        <v>0.16281750486060573</v>
      </c>
      <c r="M2452" s="7">
        <f t="shared" si="153"/>
        <v>20.138548108298846</v>
      </c>
      <c r="N2452" s="2">
        <f t="shared" si="152"/>
        <v>34.232953142857141</v>
      </c>
      <c r="O2452" s="2">
        <f t="shared" si="154"/>
        <v>42.842644733333344</v>
      </c>
    </row>
    <row r="2453" spans="1:15">
      <c r="A2453" s="1">
        <v>43915</v>
      </c>
      <c r="B2453" s="4" t="s">
        <v>7</v>
      </c>
      <c r="C2453" s="4" t="s">
        <v>21</v>
      </c>
      <c r="D2453" s="5">
        <v>2020</v>
      </c>
      <c r="E2453" s="5" t="s">
        <v>29</v>
      </c>
      <c r="F2453" s="2">
        <v>36.349997999999999</v>
      </c>
      <c r="G2453" s="2">
        <v>37.133330999999998</v>
      </c>
      <c r="H2453" s="2">
        <v>34.074001000000003</v>
      </c>
      <c r="I2453" s="2">
        <v>35.950001</v>
      </c>
      <c r="J2453" s="2">
        <v>35.950001</v>
      </c>
      <c r="K2453" s="3">
        <v>318340500</v>
      </c>
      <c r="L2453" s="6">
        <f t="shared" si="155"/>
        <v>6.782176959121701E-2</v>
      </c>
      <c r="M2453" s="7">
        <f t="shared" si="153"/>
        <v>21.572201847592748</v>
      </c>
      <c r="N2453" s="2">
        <f t="shared" si="152"/>
        <v>33.751714857142858</v>
      </c>
      <c r="O2453" s="2">
        <f t="shared" si="154"/>
        <v>43.459489166666671</v>
      </c>
    </row>
    <row r="2454" spans="1:15">
      <c r="A2454" s="1">
        <v>43916</v>
      </c>
      <c r="B2454" s="4" t="s">
        <v>8</v>
      </c>
      <c r="C2454" s="4" t="s">
        <v>21</v>
      </c>
      <c r="D2454" s="5">
        <v>2020</v>
      </c>
      <c r="E2454" s="5" t="s">
        <v>29</v>
      </c>
      <c r="F2454" s="2">
        <v>36.492668000000002</v>
      </c>
      <c r="G2454" s="2">
        <v>37.333331999999999</v>
      </c>
      <c r="H2454" s="2">
        <v>34.150002000000001</v>
      </c>
      <c r="I2454" s="2">
        <v>35.210667000000001</v>
      </c>
      <c r="J2454" s="2">
        <v>35.210667000000001</v>
      </c>
      <c r="K2454" s="3">
        <v>260710500</v>
      </c>
      <c r="L2454" s="6">
        <f t="shared" si="155"/>
        <v>-2.0565618343098224E-2</v>
      </c>
      <c r="M2454" s="7">
        <f t="shared" si="153"/>
        <v>21.10799055923178</v>
      </c>
      <c r="N2454" s="2">
        <f t="shared" si="152"/>
        <v>33.187524428571429</v>
      </c>
      <c r="O2454" s="2">
        <f t="shared" si="154"/>
        <v>43.994578000000004</v>
      </c>
    </row>
    <row r="2455" spans="1:15">
      <c r="A2455" s="1">
        <v>43917</v>
      </c>
      <c r="B2455" s="4" t="s">
        <v>9</v>
      </c>
      <c r="C2455" s="4" t="s">
        <v>21</v>
      </c>
      <c r="D2455" s="5">
        <v>2020</v>
      </c>
      <c r="E2455" s="5" t="s">
        <v>29</v>
      </c>
      <c r="F2455" s="2">
        <v>33.666668000000001</v>
      </c>
      <c r="G2455" s="2">
        <v>35.053333000000002</v>
      </c>
      <c r="H2455" s="2">
        <v>32.935333</v>
      </c>
      <c r="I2455" s="2">
        <v>34.290667999999997</v>
      </c>
      <c r="J2455" s="2">
        <v>34.290667999999997</v>
      </c>
      <c r="K2455" s="3">
        <v>215661000</v>
      </c>
      <c r="L2455" s="6">
        <f t="shared" si="155"/>
        <v>-2.6128417277639308E-2</v>
      </c>
      <c r="M2455" s="7">
        <f t="shared" si="153"/>
        <v>20.530343756730062</v>
      </c>
      <c r="N2455" s="2">
        <f t="shared" si="152"/>
        <v>33.07400057142857</v>
      </c>
      <c r="O2455" s="2">
        <f t="shared" si="154"/>
        <v>44.641822366666673</v>
      </c>
    </row>
    <row r="2456" spans="1:15">
      <c r="A2456" s="1">
        <v>43920</v>
      </c>
      <c r="B2456" s="4" t="s">
        <v>10</v>
      </c>
      <c r="C2456" s="4" t="s">
        <v>21</v>
      </c>
      <c r="D2456" s="5">
        <v>2020</v>
      </c>
      <c r="E2456" s="5" t="s">
        <v>29</v>
      </c>
      <c r="F2456" s="2">
        <v>34.017333999999998</v>
      </c>
      <c r="G2456" s="2">
        <v>34.443333000000003</v>
      </c>
      <c r="H2456" s="2">
        <v>32.748669</v>
      </c>
      <c r="I2456" s="2">
        <v>33.475333999999997</v>
      </c>
      <c r="J2456" s="2">
        <v>33.475333999999997</v>
      </c>
      <c r="K2456" s="3">
        <v>179971500</v>
      </c>
      <c r="L2456" s="6">
        <f t="shared" si="155"/>
        <v>-2.3777139599613518E-2</v>
      </c>
      <c r="M2456" s="7">
        <f t="shared" si="153"/>
        <v>20.018413767598624</v>
      </c>
      <c r="N2456" s="2">
        <f t="shared" si="152"/>
        <v>33.370095857142857</v>
      </c>
      <c r="O2456" s="2">
        <f t="shared" si="154"/>
        <v>45.301666733333334</v>
      </c>
    </row>
    <row r="2457" spans="1:15">
      <c r="A2457" s="1">
        <v>43921</v>
      </c>
      <c r="B2457" s="4" t="s">
        <v>6</v>
      </c>
      <c r="C2457" s="4" t="s">
        <v>21</v>
      </c>
      <c r="D2457" s="5">
        <v>2020</v>
      </c>
      <c r="E2457" s="5" t="s">
        <v>29</v>
      </c>
      <c r="F2457" s="2">
        <v>33.416668000000001</v>
      </c>
      <c r="G2457" s="2">
        <v>36.197333999999998</v>
      </c>
      <c r="H2457" s="2">
        <v>33.133330999999998</v>
      </c>
      <c r="I2457" s="2">
        <v>34.933334000000002</v>
      </c>
      <c r="J2457" s="2">
        <v>34.933334000000002</v>
      </c>
      <c r="K2457" s="3">
        <v>266572500</v>
      </c>
      <c r="L2457" s="6">
        <f t="shared" si="155"/>
        <v>4.3554457141488284E-2</v>
      </c>
      <c r="M2457" s="7">
        <f t="shared" si="153"/>
        <v>20.933859369221565</v>
      </c>
      <c r="N2457" s="2">
        <f t="shared" si="152"/>
        <v>33.814952857142863</v>
      </c>
      <c r="O2457" s="2">
        <f t="shared" si="154"/>
        <v>45.984511166666671</v>
      </c>
    </row>
    <row r="2458" spans="1:15">
      <c r="A2458" s="1">
        <v>43922</v>
      </c>
      <c r="B2458" s="4" t="s">
        <v>7</v>
      </c>
      <c r="C2458" s="4" t="s">
        <v>22</v>
      </c>
      <c r="D2458" s="5">
        <v>2020</v>
      </c>
      <c r="E2458" s="5" t="s">
        <v>26</v>
      </c>
      <c r="F2458" s="2">
        <v>33.599997999999999</v>
      </c>
      <c r="G2458" s="2">
        <v>34.263331999999998</v>
      </c>
      <c r="H2458" s="2">
        <v>31.673331999999998</v>
      </c>
      <c r="I2458" s="2">
        <v>32.103999999999999</v>
      </c>
      <c r="J2458" s="2">
        <v>32.103999999999999</v>
      </c>
      <c r="K2458" s="3">
        <v>200298000</v>
      </c>
      <c r="L2458" s="6">
        <f t="shared" si="155"/>
        <v>-8.0992383950527103E-2</v>
      </c>
      <c r="M2458" s="7">
        <f t="shared" si="153"/>
        <v>19.157383809672705</v>
      </c>
      <c r="N2458" s="2">
        <f t="shared" si="152"/>
        <v>34.281619571428571</v>
      </c>
      <c r="O2458" s="2">
        <f t="shared" si="154"/>
        <v>46.577755600000003</v>
      </c>
    </row>
    <row r="2459" spans="1:15">
      <c r="A2459" s="1">
        <v>43923</v>
      </c>
      <c r="B2459" s="4" t="s">
        <v>8</v>
      </c>
      <c r="C2459" s="4" t="s">
        <v>22</v>
      </c>
      <c r="D2459" s="5">
        <v>2020</v>
      </c>
      <c r="E2459" s="5" t="s">
        <v>26</v>
      </c>
      <c r="F2459" s="2">
        <v>32.068668000000002</v>
      </c>
      <c r="G2459" s="2">
        <v>32.950668</v>
      </c>
      <c r="H2459" s="2">
        <v>29.76</v>
      </c>
      <c r="I2459" s="2">
        <v>30.297999999999998</v>
      </c>
      <c r="J2459" s="2">
        <v>30.297999999999998</v>
      </c>
      <c r="K2459" s="3">
        <v>297876000</v>
      </c>
      <c r="L2459" s="6">
        <f t="shared" si="155"/>
        <v>-5.6254672314976356E-2</v>
      </c>
      <c r="M2459" s="7">
        <f t="shared" si="153"/>
        <v>18.023436788732358</v>
      </c>
      <c r="N2459" s="2">
        <f t="shared" si="152"/>
        <v>35.89485771428572</v>
      </c>
      <c r="O2459" s="2">
        <f t="shared" si="154"/>
        <v>47.292799999999993</v>
      </c>
    </row>
    <row r="2460" spans="1:15">
      <c r="A2460" s="1">
        <v>43924</v>
      </c>
      <c r="B2460" s="4" t="s">
        <v>9</v>
      </c>
      <c r="C2460" s="4" t="s">
        <v>22</v>
      </c>
      <c r="D2460" s="5">
        <v>2020</v>
      </c>
      <c r="E2460" s="5" t="s">
        <v>26</v>
      </c>
      <c r="F2460" s="2">
        <v>33.966667000000001</v>
      </c>
      <c r="G2460" s="2">
        <v>34.366000999999997</v>
      </c>
      <c r="H2460" s="2">
        <v>31.225999999999999</v>
      </c>
      <c r="I2460" s="2">
        <v>32.000667999999997</v>
      </c>
      <c r="J2460" s="2">
        <v>32.000667999999997</v>
      </c>
      <c r="K2460" s="3">
        <v>338431500</v>
      </c>
      <c r="L2460" s="6">
        <f t="shared" si="155"/>
        <v>5.6197372763878782E-2</v>
      </c>
      <c r="M2460" s="7">
        <f t="shared" si="153"/>
        <v>19.092503957198833</v>
      </c>
      <c r="N2460" s="2">
        <f t="shared" si="152"/>
        <v>38.327429142857149</v>
      </c>
      <c r="O2460" s="2">
        <f t="shared" si="154"/>
        <v>48.058800000000005</v>
      </c>
    </row>
    <row r="2461" spans="1:15">
      <c r="A2461" s="1">
        <v>43927</v>
      </c>
      <c r="B2461" s="4" t="s">
        <v>10</v>
      </c>
      <c r="C2461" s="4" t="s">
        <v>22</v>
      </c>
      <c r="D2461" s="5">
        <v>2020</v>
      </c>
      <c r="E2461" s="5" t="s">
        <v>26</v>
      </c>
      <c r="F2461" s="2">
        <v>34.080002</v>
      </c>
      <c r="G2461" s="2">
        <v>34.733333999999999</v>
      </c>
      <c r="H2461" s="2">
        <v>33.197333999999998</v>
      </c>
      <c r="I2461" s="2">
        <v>34.415999999999997</v>
      </c>
      <c r="J2461" s="2">
        <v>34.415999999999997</v>
      </c>
      <c r="K2461" s="3">
        <v>223527000</v>
      </c>
      <c r="L2461" s="6">
        <f t="shared" si="155"/>
        <v>7.5477549406156128E-2</v>
      </c>
      <c r="M2461" s="7">
        <f t="shared" si="153"/>
        <v>20.609036917321696</v>
      </c>
      <c r="N2461" s="2">
        <f t="shared" si="152"/>
        <v>40.706667142857142</v>
      </c>
      <c r="O2461" s="2">
        <f t="shared" si="154"/>
        <v>48.800177766666678</v>
      </c>
    </row>
    <row r="2462" spans="1:15">
      <c r="A2462" s="1">
        <v>43928</v>
      </c>
      <c r="B2462" s="4" t="s">
        <v>6</v>
      </c>
      <c r="C2462" s="4" t="s">
        <v>22</v>
      </c>
      <c r="D2462" s="5">
        <v>2020</v>
      </c>
      <c r="E2462" s="5" t="s">
        <v>26</v>
      </c>
      <c r="F2462" s="2">
        <v>36.333331999999999</v>
      </c>
      <c r="G2462" s="2">
        <v>37.666668000000001</v>
      </c>
      <c r="H2462" s="2">
        <v>35.489333999999999</v>
      </c>
      <c r="I2462" s="2">
        <v>36.363334999999999</v>
      </c>
      <c r="J2462" s="2">
        <v>36.363334999999999</v>
      </c>
      <c r="K2462" s="3">
        <v>268797000</v>
      </c>
      <c r="L2462" s="6">
        <f t="shared" si="155"/>
        <v>5.6582258251975902E-2</v>
      </c>
      <c r="M2462" s="7">
        <f t="shared" si="153"/>
        <v>21.831725024754075</v>
      </c>
      <c r="N2462" s="2">
        <f t="shared" si="152"/>
        <v>42.887334000000003</v>
      </c>
      <c r="O2462" s="2">
        <f t="shared" si="154"/>
        <v>49.448555500000005</v>
      </c>
    </row>
    <row r="2463" spans="1:15">
      <c r="A2463" s="1">
        <v>43929</v>
      </c>
      <c r="B2463" s="4" t="s">
        <v>7</v>
      </c>
      <c r="C2463" s="4" t="s">
        <v>22</v>
      </c>
      <c r="D2463" s="5">
        <v>2020</v>
      </c>
      <c r="E2463" s="5" t="s">
        <v>26</v>
      </c>
      <c r="F2463" s="2">
        <v>36.946666999999998</v>
      </c>
      <c r="G2463" s="2">
        <v>37.147331000000001</v>
      </c>
      <c r="H2463" s="2">
        <v>35.555332</v>
      </c>
      <c r="I2463" s="2">
        <v>36.589333000000003</v>
      </c>
      <c r="J2463" s="2">
        <v>36.589333000000003</v>
      </c>
      <c r="K2463" s="3">
        <v>189840000</v>
      </c>
      <c r="L2463" s="6">
        <f t="shared" si="155"/>
        <v>6.2149965067836641E-3</v>
      </c>
      <c r="M2463" s="7">
        <f t="shared" si="153"/>
        <v>21.973624116026766</v>
      </c>
      <c r="N2463" s="2">
        <f t="shared" si="152"/>
        <v>44.872476857142864</v>
      </c>
      <c r="O2463" s="2">
        <f t="shared" si="154"/>
        <v>50.048799899999999</v>
      </c>
    </row>
    <row r="2464" spans="1:15">
      <c r="A2464" s="1">
        <v>43930</v>
      </c>
      <c r="B2464" s="4" t="s">
        <v>8</v>
      </c>
      <c r="C2464" s="4" t="s">
        <v>22</v>
      </c>
      <c r="D2464" s="5">
        <v>2020</v>
      </c>
      <c r="E2464" s="5" t="s">
        <v>26</v>
      </c>
      <c r="F2464" s="2">
        <v>37.472667999999999</v>
      </c>
      <c r="G2464" s="2">
        <v>38.345332999999997</v>
      </c>
      <c r="H2464" s="2">
        <v>37.140667000000001</v>
      </c>
      <c r="I2464" s="2">
        <v>38.200001</v>
      </c>
      <c r="J2464" s="2">
        <v>38.200001</v>
      </c>
      <c r="K2464" s="3">
        <v>204750000</v>
      </c>
      <c r="L2464" s="6">
        <f t="shared" si="155"/>
        <v>4.4020151993478446E-2</v>
      </c>
      <c r="M2464" s="7">
        <f t="shared" si="153"/>
        <v>22.984926541455305</v>
      </c>
      <c r="N2464" s="2">
        <f t="shared" si="152"/>
        <v>46.75361957142858</v>
      </c>
      <c r="O2464" s="2">
        <f t="shared" si="154"/>
        <v>50.668266533333345</v>
      </c>
    </row>
    <row r="2465" spans="1:15">
      <c r="A2465" s="1">
        <v>43934</v>
      </c>
      <c r="B2465" s="4" t="s">
        <v>10</v>
      </c>
      <c r="C2465" s="4" t="s">
        <v>22</v>
      </c>
      <c r="D2465" s="5">
        <v>2020</v>
      </c>
      <c r="E2465" s="5" t="s">
        <v>26</v>
      </c>
      <c r="F2465" s="2">
        <v>39.344002000000003</v>
      </c>
      <c r="G2465" s="2">
        <v>43.466667000000001</v>
      </c>
      <c r="H2465" s="2">
        <v>38.701999999999998</v>
      </c>
      <c r="I2465" s="2">
        <v>43.396667000000001</v>
      </c>
      <c r="J2465" s="2">
        <v>43.396667000000001</v>
      </c>
      <c r="K2465" s="3">
        <v>337131000</v>
      </c>
      <c r="L2465" s="6">
        <f t="shared" si="155"/>
        <v>0.13603837340213684</v>
      </c>
      <c r="M2465" s="7">
        <f t="shared" si="153"/>
        <v>26.247796934324626</v>
      </c>
      <c r="N2465" s="2">
        <f t="shared" si="152"/>
        <v>47.836667142857145</v>
      </c>
      <c r="O2465" s="2">
        <f t="shared" si="154"/>
        <v>51.21022210000001</v>
      </c>
    </row>
    <row r="2466" spans="1:15">
      <c r="A2466" s="1">
        <v>43935</v>
      </c>
      <c r="B2466" s="4" t="s">
        <v>6</v>
      </c>
      <c r="C2466" s="4" t="s">
        <v>22</v>
      </c>
      <c r="D2466" s="5">
        <v>2020</v>
      </c>
      <c r="E2466" s="5" t="s">
        <v>26</v>
      </c>
      <c r="F2466" s="2">
        <v>46.597999999999999</v>
      </c>
      <c r="G2466" s="2">
        <v>49.458668000000003</v>
      </c>
      <c r="H2466" s="2">
        <v>46.161999000000002</v>
      </c>
      <c r="I2466" s="2">
        <v>47.326000000000001</v>
      </c>
      <c r="J2466" s="2">
        <v>47.326000000000001</v>
      </c>
      <c r="K2466" s="3">
        <v>458647500</v>
      </c>
      <c r="L2466" s="6">
        <f t="shared" si="155"/>
        <v>9.0544580301524069E-2</v>
      </c>
      <c r="M2466" s="7">
        <f t="shared" si="153"/>
        <v>28.714937271884203</v>
      </c>
      <c r="N2466" s="2">
        <f t="shared" si="152"/>
        <v>48.609619714285714</v>
      </c>
      <c r="O2466" s="2">
        <f t="shared" si="154"/>
        <v>51.583377566666677</v>
      </c>
    </row>
    <row r="2467" spans="1:15">
      <c r="A2467" s="1">
        <v>43936</v>
      </c>
      <c r="B2467" s="4" t="s">
        <v>7</v>
      </c>
      <c r="C2467" s="4" t="s">
        <v>22</v>
      </c>
      <c r="D2467" s="5">
        <v>2020</v>
      </c>
      <c r="E2467" s="5" t="s">
        <v>26</v>
      </c>
      <c r="F2467" s="2">
        <v>49.466667000000001</v>
      </c>
      <c r="G2467" s="2">
        <v>50.208668000000003</v>
      </c>
      <c r="H2467" s="2">
        <v>47.333331999999999</v>
      </c>
      <c r="I2467" s="2">
        <v>48.655334000000003</v>
      </c>
      <c r="J2467" s="2">
        <v>48.655334000000003</v>
      </c>
      <c r="K2467" s="3">
        <v>353655000</v>
      </c>
      <c r="L2467" s="6">
        <f t="shared" si="155"/>
        <v>2.8088872923974197E-2</v>
      </c>
      <c r="M2467" s="7">
        <f t="shared" si="153"/>
        <v>29.549596368858023</v>
      </c>
      <c r="N2467" s="2">
        <f t="shared" si="152"/>
        <v>48.569048285714288</v>
      </c>
      <c r="O2467" s="2">
        <f t="shared" si="154"/>
        <v>51.828577533333345</v>
      </c>
    </row>
    <row r="2468" spans="1:15">
      <c r="A2468" s="1">
        <v>43937</v>
      </c>
      <c r="B2468" s="4" t="s">
        <v>8</v>
      </c>
      <c r="C2468" s="4" t="s">
        <v>22</v>
      </c>
      <c r="D2468" s="5">
        <v>2020</v>
      </c>
      <c r="E2468" s="5" t="s">
        <v>26</v>
      </c>
      <c r="F2468" s="2">
        <v>47.796000999999997</v>
      </c>
      <c r="G2468" s="2">
        <v>50.630001</v>
      </c>
      <c r="H2468" s="2">
        <v>47.114666</v>
      </c>
      <c r="I2468" s="2">
        <v>49.680667999999997</v>
      </c>
      <c r="J2468" s="2">
        <v>49.680667999999997</v>
      </c>
      <c r="K2468" s="3">
        <v>309868500</v>
      </c>
      <c r="L2468" s="6">
        <f t="shared" si="155"/>
        <v>2.1073414068023738E-2</v>
      </c>
      <c r="M2468" s="7">
        <f t="shared" si="153"/>
        <v>30.193380662749963</v>
      </c>
      <c r="N2468" s="2">
        <f t="shared" si="152"/>
        <v>48.524476857142858</v>
      </c>
      <c r="O2468" s="2">
        <f t="shared" si="154"/>
        <v>51.997422033333343</v>
      </c>
    </row>
    <row r="2469" spans="1:15">
      <c r="A2469" s="1">
        <v>43938</v>
      </c>
      <c r="B2469" s="4" t="s">
        <v>9</v>
      </c>
      <c r="C2469" s="4" t="s">
        <v>22</v>
      </c>
      <c r="D2469" s="5">
        <v>2020</v>
      </c>
      <c r="E2469" s="5" t="s">
        <v>26</v>
      </c>
      <c r="F2469" s="2">
        <v>51.485332</v>
      </c>
      <c r="G2469" s="2">
        <v>51.663333999999999</v>
      </c>
      <c r="H2469" s="2">
        <v>49.844002000000003</v>
      </c>
      <c r="I2469" s="2">
        <v>50.259335</v>
      </c>
      <c r="J2469" s="2">
        <v>50.259335</v>
      </c>
      <c r="K2469" s="3">
        <v>196923000</v>
      </c>
      <c r="L2469" s="6">
        <f t="shared" si="155"/>
        <v>1.164772985741663E-2</v>
      </c>
      <c r="M2469" s="7">
        <f t="shared" si="153"/>
        <v>30.556712734049238</v>
      </c>
      <c r="N2469" s="2">
        <f t="shared" si="152"/>
        <v>49.034381428571429</v>
      </c>
      <c r="O2469" s="2">
        <f t="shared" si="154"/>
        <v>52.196955366666678</v>
      </c>
    </row>
    <row r="2470" spans="1:15">
      <c r="A2470" s="1">
        <v>43941</v>
      </c>
      <c r="B2470" s="4" t="s">
        <v>10</v>
      </c>
      <c r="C2470" s="4" t="s">
        <v>22</v>
      </c>
      <c r="D2470" s="5">
        <v>2020</v>
      </c>
      <c r="E2470" s="5" t="s">
        <v>26</v>
      </c>
      <c r="F2470" s="2">
        <v>48.846668000000001</v>
      </c>
      <c r="G2470" s="2">
        <v>51.037998000000002</v>
      </c>
      <c r="H2470" s="2">
        <v>47.480666999999997</v>
      </c>
      <c r="I2470" s="2">
        <v>49.757331999999998</v>
      </c>
      <c r="J2470" s="2">
        <v>49.757331999999998</v>
      </c>
      <c r="K2470" s="3">
        <v>221199000</v>
      </c>
      <c r="L2470" s="6">
        <f t="shared" si="155"/>
        <v>-9.9882539233756666E-3</v>
      </c>
      <c r="M2470" s="7">
        <f t="shared" si="153"/>
        <v>30.241516274274531</v>
      </c>
      <c r="N2470" s="2">
        <f t="shared" si="152"/>
        <v>49.17942871428572</v>
      </c>
      <c r="O2470" s="2">
        <f t="shared" si="154"/>
        <v>52.517421966666674</v>
      </c>
    </row>
    <row r="2471" spans="1:15">
      <c r="A2471" s="1">
        <v>43942</v>
      </c>
      <c r="B2471" s="4" t="s">
        <v>6</v>
      </c>
      <c r="C2471" s="4" t="s">
        <v>22</v>
      </c>
      <c r="D2471" s="5">
        <v>2020</v>
      </c>
      <c r="E2471" s="5" t="s">
        <v>26</v>
      </c>
      <c r="F2471" s="2">
        <v>48.674666999999999</v>
      </c>
      <c r="G2471" s="2">
        <v>50.222000000000001</v>
      </c>
      <c r="H2471" s="2">
        <v>44.919333999999999</v>
      </c>
      <c r="I2471" s="2">
        <v>45.781334000000001</v>
      </c>
      <c r="J2471" s="2">
        <v>45.781334000000001</v>
      </c>
      <c r="K2471" s="3">
        <v>303136500</v>
      </c>
      <c r="L2471" s="6">
        <f t="shared" si="155"/>
        <v>-7.9907781229106037E-2</v>
      </c>
      <c r="M2471" s="7">
        <f t="shared" si="153"/>
        <v>27.745076026564249</v>
      </c>
      <c r="N2471" s="2">
        <f t="shared" si="152"/>
        <v>49.695142999999995</v>
      </c>
      <c r="O2471" s="2">
        <f t="shared" si="154"/>
        <v>52.817866500000008</v>
      </c>
    </row>
    <row r="2472" spans="1:15">
      <c r="A2472" s="1">
        <v>43943</v>
      </c>
      <c r="B2472" s="4" t="s">
        <v>7</v>
      </c>
      <c r="C2472" s="4" t="s">
        <v>22</v>
      </c>
      <c r="D2472" s="5">
        <v>2020</v>
      </c>
      <c r="E2472" s="5" t="s">
        <v>26</v>
      </c>
      <c r="F2472" s="2">
        <v>46.931998999999998</v>
      </c>
      <c r="G2472" s="2">
        <v>48.933334000000002</v>
      </c>
      <c r="H2472" s="2">
        <v>45.914000999999999</v>
      </c>
      <c r="I2472" s="2">
        <v>48.807335000000002</v>
      </c>
      <c r="J2472" s="2">
        <v>48.807335000000002</v>
      </c>
      <c r="K2472" s="3">
        <v>212482500</v>
      </c>
      <c r="L2472" s="6">
        <f t="shared" si="155"/>
        <v>6.6096828895374715E-2</v>
      </c>
      <c r="M2472" s="7">
        <f t="shared" si="153"/>
        <v>29.6450343982766</v>
      </c>
      <c r="N2472" s="2">
        <f t="shared" si="152"/>
        <v>50.601428428571424</v>
      </c>
      <c r="O2472" s="2">
        <f t="shared" si="154"/>
        <v>53.253955300000001</v>
      </c>
    </row>
    <row r="2473" spans="1:15">
      <c r="A2473" s="1">
        <v>43944</v>
      </c>
      <c r="B2473" s="4" t="s">
        <v>8</v>
      </c>
      <c r="C2473" s="4" t="s">
        <v>22</v>
      </c>
      <c r="D2473" s="5">
        <v>2020</v>
      </c>
      <c r="E2473" s="5" t="s">
        <v>26</v>
      </c>
      <c r="F2473" s="2">
        <v>48.506667999999998</v>
      </c>
      <c r="G2473" s="2">
        <v>48.933334000000002</v>
      </c>
      <c r="H2473" s="2">
        <v>46.875332</v>
      </c>
      <c r="I2473" s="2">
        <v>47.042000000000002</v>
      </c>
      <c r="J2473" s="2">
        <v>47.042000000000002</v>
      </c>
      <c r="K2473" s="3">
        <v>198550500</v>
      </c>
      <c r="L2473" s="6">
        <f t="shared" si="155"/>
        <v>-3.6169461004170796E-2</v>
      </c>
      <c r="M2473" s="7">
        <f t="shared" si="153"/>
        <v>28.536620021636665</v>
      </c>
      <c r="N2473" s="2">
        <f t="shared" si="152"/>
        <v>50.308189857142857</v>
      </c>
      <c r="O2473" s="2">
        <f t="shared" si="154"/>
        <v>53.547888533333349</v>
      </c>
    </row>
    <row r="2474" spans="1:15">
      <c r="A2474" s="1">
        <v>43945</v>
      </c>
      <c r="B2474" s="4" t="s">
        <v>9</v>
      </c>
      <c r="C2474" s="4" t="s">
        <v>22</v>
      </c>
      <c r="D2474" s="5">
        <v>2020</v>
      </c>
      <c r="E2474" s="5" t="s">
        <v>26</v>
      </c>
      <c r="F2474" s="2">
        <v>47.387332999999998</v>
      </c>
      <c r="G2474" s="2">
        <v>48.715331999999997</v>
      </c>
      <c r="H2474" s="2">
        <v>46.545333999999997</v>
      </c>
      <c r="I2474" s="2">
        <v>48.343333999999999</v>
      </c>
      <c r="J2474" s="2">
        <v>48.343333999999999</v>
      </c>
      <c r="K2474" s="3">
        <v>198180000</v>
      </c>
      <c r="L2474" s="6">
        <f t="shared" si="155"/>
        <v>2.7663237107265787E-2</v>
      </c>
      <c r="M2474" s="7">
        <f t="shared" si="153"/>
        <v>29.353698544642413</v>
      </c>
      <c r="N2474" s="2">
        <f t="shared" si="152"/>
        <v>50.837332428571422</v>
      </c>
      <c r="O2474" s="2">
        <f t="shared" si="154"/>
        <v>53.947955166666674</v>
      </c>
    </row>
    <row r="2475" spans="1:15">
      <c r="A2475" s="1">
        <v>43948</v>
      </c>
      <c r="B2475" s="4" t="s">
        <v>10</v>
      </c>
      <c r="C2475" s="4" t="s">
        <v>22</v>
      </c>
      <c r="D2475" s="5">
        <v>2020</v>
      </c>
      <c r="E2475" s="5" t="s">
        <v>26</v>
      </c>
      <c r="F2475" s="2">
        <v>49.173999999999999</v>
      </c>
      <c r="G2475" s="2">
        <v>53.299332</v>
      </c>
      <c r="H2475" s="2">
        <v>49</v>
      </c>
      <c r="I2475" s="2">
        <v>53.25</v>
      </c>
      <c r="J2475" s="2">
        <v>53.25</v>
      </c>
      <c r="K2475" s="3">
        <v>310221000</v>
      </c>
      <c r="L2475" s="6">
        <f t="shared" si="155"/>
        <v>0.10149622696688651</v>
      </c>
      <c r="M2475" s="7">
        <f t="shared" si="153"/>
        <v>32.434484421413892</v>
      </c>
      <c r="N2475" s="2">
        <f t="shared" si="152"/>
        <v>51.247427714285713</v>
      </c>
      <c r="O2475" s="2">
        <f t="shared" si="154"/>
        <v>54.447444000000019</v>
      </c>
    </row>
    <row r="2476" spans="1:15">
      <c r="A2476" s="1">
        <v>43949</v>
      </c>
      <c r="B2476" s="4" t="s">
        <v>6</v>
      </c>
      <c r="C2476" s="4" t="s">
        <v>22</v>
      </c>
      <c r="D2476" s="5">
        <v>2020</v>
      </c>
      <c r="E2476" s="5" t="s">
        <v>26</v>
      </c>
      <c r="F2476" s="2">
        <v>53.042667000000002</v>
      </c>
      <c r="G2476" s="2">
        <v>53.666668000000001</v>
      </c>
      <c r="H2476" s="2">
        <v>50.445999</v>
      </c>
      <c r="I2476" s="2">
        <v>51.274666000000003</v>
      </c>
      <c r="J2476" s="2">
        <v>51.274666000000003</v>
      </c>
      <c r="K2476" s="3">
        <v>228330000</v>
      </c>
      <c r="L2476" s="6">
        <f t="shared" si="155"/>
        <v>-3.7095474178403691E-2</v>
      </c>
      <c r="M2476" s="7">
        <f t="shared" si="153"/>
        <v>31.194216367891094</v>
      </c>
      <c r="N2476" s="2">
        <f t="shared" si="152"/>
        <v>51.093427857142856</v>
      </c>
      <c r="O2476" s="2">
        <f t="shared" si="154"/>
        <v>54.762821800000005</v>
      </c>
    </row>
    <row r="2477" spans="1:15">
      <c r="A2477" s="1">
        <v>43950</v>
      </c>
      <c r="B2477" s="4" t="s">
        <v>7</v>
      </c>
      <c r="C2477" s="4" t="s">
        <v>22</v>
      </c>
      <c r="D2477" s="5">
        <v>2020</v>
      </c>
      <c r="E2477" s="5" t="s">
        <v>26</v>
      </c>
      <c r="F2477" s="2">
        <v>52.678001000000002</v>
      </c>
      <c r="G2477" s="2">
        <v>53.546664999999997</v>
      </c>
      <c r="H2477" s="2">
        <v>52.210667000000001</v>
      </c>
      <c r="I2477" s="2">
        <v>53.367331999999998</v>
      </c>
      <c r="J2477" s="2">
        <v>53.367331999999998</v>
      </c>
      <c r="K2477" s="3">
        <v>243240000</v>
      </c>
      <c r="L2477" s="6">
        <f t="shared" si="155"/>
        <v>4.0812864583067085E-2</v>
      </c>
      <c r="M2477" s="7">
        <f t="shared" si="153"/>
        <v>32.508154560871795</v>
      </c>
      <c r="N2477" s="2">
        <f t="shared" si="152"/>
        <v>51.197427857142848</v>
      </c>
      <c r="O2477" s="2">
        <f t="shared" si="154"/>
        <v>55.331555266666676</v>
      </c>
    </row>
    <row r="2478" spans="1:15">
      <c r="A2478" s="1">
        <v>43951</v>
      </c>
      <c r="B2478" s="4" t="s">
        <v>8</v>
      </c>
      <c r="C2478" s="4" t="s">
        <v>22</v>
      </c>
      <c r="D2478" s="5">
        <v>2020</v>
      </c>
      <c r="E2478" s="5" t="s">
        <v>26</v>
      </c>
      <c r="F2478" s="2">
        <v>57.012669000000002</v>
      </c>
      <c r="G2478" s="2">
        <v>57.987999000000002</v>
      </c>
      <c r="H2478" s="2">
        <v>50.900002000000001</v>
      </c>
      <c r="I2478" s="2">
        <v>52.125332</v>
      </c>
      <c r="J2478" s="2">
        <v>52.125332</v>
      </c>
      <c r="K2478" s="3">
        <v>427078500</v>
      </c>
      <c r="L2478" s="6">
        <f t="shared" si="155"/>
        <v>-2.3272664258351859E-2</v>
      </c>
      <c r="M2478" s="7">
        <f t="shared" si="153"/>
        <v>31.728330529859662</v>
      </c>
      <c r="N2478" s="2">
        <f t="shared" si="152"/>
        <v>51.377522999999997</v>
      </c>
      <c r="O2478" s="2">
        <f t="shared" si="154"/>
        <v>55.714510966666673</v>
      </c>
    </row>
    <row r="2479" spans="1:15">
      <c r="A2479" s="1">
        <v>43952</v>
      </c>
      <c r="B2479" s="4" t="s">
        <v>9</v>
      </c>
      <c r="C2479" s="4" t="s">
        <v>23</v>
      </c>
      <c r="D2479" s="5">
        <v>2020</v>
      </c>
      <c r="E2479" s="5" t="s">
        <v>26</v>
      </c>
      <c r="F2479" s="2">
        <v>50.333331999999999</v>
      </c>
      <c r="G2479" s="2">
        <v>51.518002000000003</v>
      </c>
      <c r="H2479" s="2">
        <v>45.535998999999997</v>
      </c>
      <c r="I2479" s="2">
        <v>46.754665000000003</v>
      </c>
      <c r="J2479" s="2">
        <v>46.754665000000003</v>
      </c>
      <c r="K2479" s="3">
        <v>487977000</v>
      </c>
      <c r="L2479" s="6">
        <f t="shared" si="155"/>
        <v>-0.10303372264372335</v>
      </c>
      <c r="M2479" s="7">
        <f t="shared" si="153"/>
        <v>28.356208799453999</v>
      </c>
      <c r="N2479" s="2">
        <f t="shared" si="152"/>
        <v>51.657618285714292</v>
      </c>
      <c r="O2479" s="2">
        <f t="shared" si="154"/>
        <v>56.055399933333348</v>
      </c>
    </row>
    <row r="2480" spans="1:15">
      <c r="A2480" s="1">
        <v>43955</v>
      </c>
      <c r="B2480" s="4" t="s">
        <v>10</v>
      </c>
      <c r="C2480" s="4" t="s">
        <v>23</v>
      </c>
      <c r="D2480" s="5">
        <v>2020</v>
      </c>
      <c r="E2480" s="5" t="s">
        <v>26</v>
      </c>
      <c r="F2480" s="2">
        <v>46.733333999999999</v>
      </c>
      <c r="G2480" s="2">
        <v>50.799999</v>
      </c>
      <c r="H2480" s="2">
        <v>46.533332999999999</v>
      </c>
      <c r="I2480" s="2">
        <v>50.745998</v>
      </c>
      <c r="J2480" s="2">
        <v>50.745998</v>
      </c>
      <c r="K2480" s="3">
        <v>288556500</v>
      </c>
      <c r="L2480" s="6">
        <f t="shared" si="155"/>
        <v>8.5367588453472976E-2</v>
      </c>
      <c r="M2480" s="7">
        <f t="shared" si="153"/>
        <v>30.862277550800009</v>
      </c>
      <c r="N2480" s="2">
        <f t="shared" si="152"/>
        <v>52.687047142857146</v>
      </c>
      <c r="O2480" s="2">
        <f t="shared" si="154"/>
        <v>56.698911033333339</v>
      </c>
    </row>
    <row r="2481" spans="1:15">
      <c r="A2481" s="1">
        <v>43956</v>
      </c>
      <c r="B2481" s="4" t="s">
        <v>6</v>
      </c>
      <c r="C2481" s="4" t="s">
        <v>23</v>
      </c>
      <c r="D2481" s="5">
        <v>2020</v>
      </c>
      <c r="E2481" s="5" t="s">
        <v>26</v>
      </c>
      <c r="F2481" s="2">
        <v>52.652667999999998</v>
      </c>
      <c r="G2481" s="2">
        <v>53.261333</v>
      </c>
      <c r="H2481" s="2">
        <v>50.811999999999998</v>
      </c>
      <c r="I2481" s="2">
        <v>51.214001000000003</v>
      </c>
      <c r="J2481" s="2">
        <v>51.214001000000003</v>
      </c>
      <c r="K2481" s="3">
        <v>254875500</v>
      </c>
      <c r="L2481" s="6">
        <f t="shared" si="155"/>
        <v>9.2224612470919003E-3</v>
      </c>
      <c r="M2481" s="7">
        <f t="shared" si="153"/>
        <v>31.156126170756352</v>
      </c>
      <c r="N2481" s="2">
        <f t="shared" si="152"/>
        <v>52.970571285714286</v>
      </c>
      <c r="O2481" s="2">
        <f t="shared" si="154"/>
        <v>57.189888900000007</v>
      </c>
    </row>
    <row r="2482" spans="1:15">
      <c r="A2482" s="1">
        <v>43957</v>
      </c>
      <c r="B2482" s="4" t="s">
        <v>7</v>
      </c>
      <c r="C2482" s="4" t="s">
        <v>23</v>
      </c>
      <c r="D2482" s="5">
        <v>2020</v>
      </c>
      <c r="E2482" s="5" t="s">
        <v>26</v>
      </c>
      <c r="F2482" s="2">
        <v>51.766666000000001</v>
      </c>
      <c r="G2482" s="2">
        <v>52.653331999999999</v>
      </c>
      <c r="H2482" s="2">
        <v>50.740665</v>
      </c>
      <c r="I2482" s="2">
        <v>52.172001000000002</v>
      </c>
      <c r="J2482" s="2">
        <v>52.172001000000002</v>
      </c>
      <c r="K2482" s="3">
        <v>166848000</v>
      </c>
      <c r="L2482" s="6">
        <f t="shared" si="155"/>
        <v>1.8705822261377281E-2</v>
      </c>
      <c r="M2482" s="7">
        <f t="shared" si="153"/>
        <v>31.757632951520939</v>
      </c>
      <c r="N2482" s="2">
        <f t="shared" si="152"/>
        <v>53.305047142857141</v>
      </c>
      <c r="O2482" s="2">
        <f t="shared" si="154"/>
        <v>57.686733233333349</v>
      </c>
    </row>
    <row r="2483" spans="1:15">
      <c r="A2483" s="1">
        <v>43958</v>
      </c>
      <c r="B2483" s="4" t="s">
        <v>8</v>
      </c>
      <c r="C2483" s="4" t="s">
        <v>23</v>
      </c>
      <c r="D2483" s="5">
        <v>2020</v>
      </c>
      <c r="E2483" s="5" t="s">
        <v>26</v>
      </c>
      <c r="F2483" s="2">
        <v>51.813999000000003</v>
      </c>
      <c r="G2483" s="2">
        <v>53.093333999999999</v>
      </c>
      <c r="H2483" s="2">
        <v>51.490001999999997</v>
      </c>
      <c r="I2483" s="2">
        <v>52.002665999999998</v>
      </c>
      <c r="J2483" s="2">
        <v>52.002665999999998</v>
      </c>
      <c r="K2483" s="3">
        <v>172915500</v>
      </c>
      <c r="L2483" s="6">
        <f t="shared" si="155"/>
        <v>-3.2457064470270899E-3</v>
      </c>
      <c r="M2483" s="7">
        <f t="shared" si="153"/>
        <v>31.651311291060843</v>
      </c>
      <c r="N2483" s="2">
        <f t="shared" si="152"/>
        <v>53.463047000000003</v>
      </c>
      <c r="O2483" s="2">
        <f t="shared" si="154"/>
        <v>58.178688666666666</v>
      </c>
    </row>
    <row r="2484" spans="1:15">
      <c r="A2484" s="1">
        <v>43959</v>
      </c>
      <c r="B2484" s="4" t="s">
        <v>9</v>
      </c>
      <c r="C2484" s="4" t="s">
        <v>23</v>
      </c>
      <c r="D2484" s="5">
        <v>2020</v>
      </c>
      <c r="E2484" s="5" t="s">
        <v>26</v>
      </c>
      <c r="F2484" s="2">
        <v>52.917999000000002</v>
      </c>
      <c r="G2484" s="2">
        <v>54.933334000000002</v>
      </c>
      <c r="H2484" s="2">
        <v>52.467334999999999</v>
      </c>
      <c r="I2484" s="2">
        <v>54.627997999999998</v>
      </c>
      <c r="J2484" s="2">
        <v>54.627997999999998</v>
      </c>
      <c r="K2484" s="3">
        <v>241297500</v>
      </c>
      <c r="L2484" s="6">
        <f t="shared" si="155"/>
        <v>5.048456554131283E-2</v>
      </c>
      <c r="M2484" s="7">
        <f t="shared" si="153"/>
        <v>33.299698555944211</v>
      </c>
      <c r="N2484" s="2">
        <f t="shared" si="152"/>
        <v>53.782952000000009</v>
      </c>
      <c r="O2484" s="2">
        <f t="shared" si="154"/>
        <v>58.669488766666667</v>
      </c>
    </row>
    <row r="2485" spans="1:15">
      <c r="A2485" s="1">
        <v>43962</v>
      </c>
      <c r="B2485" s="4" t="s">
        <v>10</v>
      </c>
      <c r="C2485" s="4" t="s">
        <v>23</v>
      </c>
      <c r="D2485" s="5">
        <v>2020</v>
      </c>
      <c r="E2485" s="5" t="s">
        <v>26</v>
      </c>
      <c r="F2485" s="2">
        <v>52.700668</v>
      </c>
      <c r="G2485" s="2">
        <v>54.933334000000002</v>
      </c>
      <c r="H2485" s="2">
        <v>52.333331999999999</v>
      </c>
      <c r="I2485" s="2">
        <v>54.085999000000001</v>
      </c>
      <c r="J2485" s="2">
        <v>54.085999000000001</v>
      </c>
      <c r="K2485" s="3">
        <v>247794000</v>
      </c>
      <c r="L2485" s="6">
        <f t="shared" si="155"/>
        <v>-9.9216339577371492E-3</v>
      </c>
      <c r="M2485" s="7">
        <f t="shared" si="153"/>
        <v>32.959389502011405</v>
      </c>
      <c r="N2485" s="2">
        <f t="shared" si="152"/>
        <v>53.674285428571423</v>
      </c>
      <c r="O2485" s="2">
        <f t="shared" si="154"/>
        <v>59.05815556666667</v>
      </c>
    </row>
    <row r="2486" spans="1:15">
      <c r="A2486" s="1">
        <v>43963</v>
      </c>
      <c r="B2486" s="4" t="s">
        <v>6</v>
      </c>
      <c r="C2486" s="4" t="s">
        <v>23</v>
      </c>
      <c r="D2486" s="5">
        <v>2020</v>
      </c>
      <c r="E2486" s="5" t="s">
        <v>26</v>
      </c>
      <c r="F2486" s="2">
        <v>55.133330999999998</v>
      </c>
      <c r="G2486" s="2">
        <v>56.219334000000003</v>
      </c>
      <c r="H2486" s="2">
        <v>53.866669000000002</v>
      </c>
      <c r="I2486" s="2">
        <v>53.960667000000001</v>
      </c>
      <c r="J2486" s="2">
        <v>53.960667000000001</v>
      </c>
      <c r="K2486" s="3">
        <v>238603500</v>
      </c>
      <c r="L2486" s="6">
        <f t="shared" si="155"/>
        <v>-2.3172725348014783E-3</v>
      </c>
      <c r="M2486" s="7">
        <f t="shared" si="153"/>
        <v>32.880696341419771</v>
      </c>
      <c r="N2486" s="2">
        <f t="shared" si="152"/>
        <v>53.714952285714276</v>
      </c>
      <c r="O2486" s="2">
        <f t="shared" si="154"/>
        <v>59.481466666666662</v>
      </c>
    </row>
    <row r="2487" spans="1:15">
      <c r="A2487" s="1">
        <v>43964</v>
      </c>
      <c r="B2487" s="4" t="s">
        <v>7</v>
      </c>
      <c r="C2487" s="4" t="s">
        <v>23</v>
      </c>
      <c r="D2487" s="5">
        <v>2020</v>
      </c>
      <c r="E2487" s="5" t="s">
        <v>26</v>
      </c>
      <c r="F2487" s="2">
        <v>54.722000000000001</v>
      </c>
      <c r="G2487" s="2">
        <v>55.066665999999998</v>
      </c>
      <c r="H2487" s="2">
        <v>50.886665000000001</v>
      </c>
      <c r="I2487" s="2">
        <v>52.730666999999997</v>
      </c>
      <c r="J2487" s="2">
        <v>52.730666999999997</v>
      </c>
      <c r="K2487" s="3">
        <v>285982500</v>
      </c>
      <c r="L2487" s="6">
        <f t="shared" si="155"/>
        <v>-2.2794380951592093E-2</v>
      </c>
      <c r="M2487" s="7">
        <f t="shared" si="153"/>
        <v>32.108406842108231</v>
      </c>
      <c r="N2487" s="2">
        <f t="shared" si="152"/>
        <v>53.888190142857141</v>
      </c>
      <c r="O2487" s="2">
        <f t="shared" si="154"/>
        <v>59.817999899999997</v>
      </c>
    </row>
    <row r="2488" spans="1:15">
      <c r="A2488" s="1">
        <v>43965</v>
      </c>
      <c r="B2488" s="4" t="s">
        <v>8</v>
      </c>
      <c r="C2488" s="4" t="s">
        <v>23</v>
      </c>
      <c r="D2488" s="5">
        <v>2020</v>
      </c>
      <c r="E2488" s="5" t="s">
        <v>26</v>
      </c>
      <c r="F2488" s="2">
        <v>52</v>
      </c>
      <c r="G2488" s="2">
        <v>53.557335000000002</v>
      </c>
      <c r="H2488" s="2">
        <v>50.933334000000002</v>
      </c>
      <c r="I2488" s="2">
        <v>53.555332</v>
      </c>
      <c r="J2488" s="2">
        <v>53.555332</v>
      </c>
      <c r="K2488" s="3">
        <v>205233000</v>
      </c>
      <c r="L2488" s="6">
        <f t="shared" si="155"/>
        <v>1.5639191516390323E-2</v>
      </c>
      <c r="M2488" s="7">
        <f t="shared" si="153"/>
        <v>32.626195557514535</v>
      </c>
      <c r="N2488" s="2">
        <f t="shared" si="152"/>
        <v>54.135047428571433</v>
      </c>
      <c r="O2488" s="2">
        <f t="shared" si="154"/>
        <v>60.251377733333328</v>
      </c>
    </row>
    <row r="2489" spans="1:15">
      <c r="A2489" s="1">
        <v>43966</v>
      </c>
      <c r="B2489" s="4" t="s">
        <v>9</v>
      </c>
      <c r="C2489" s="4" t="s">
        <v>23</v>
      </c>
      <c r="D2489" s="5">
        <v>2020</v>
      </c>
      <c r="E2489" s="5" t="s">
        <v>26</v>
      </c>
      <c r="F2489" s="2">
        <v>52.689999</v>
      </c>
      <c r="G2489" s="2">
        <v>53.669998</v>
      </c>
      <c r="H2489" s="2">
        <v>52.436667999999997</v>
      </c>
      <c r="I2489" s="2">
        <v>53.277999999999999</v>
      </c>
      <c r="J2489" s="2">
        <v>53.277999999999999</v>
      </c>
      <c r="K2489" s="3">
        <v>157776000</v>
      </c>
      <c r="L2489" s="6">
        <f t="shared" si="155"/>
        <v>-5.1784199563920403E-3</v>
      </c>
      <c r="M2489" s="7">
        <f t="shared" si="153"/>
        <v>32.45206499538196</v>
      </c>
      <c r="N2489" s="2">
        <f t="shared" si="152"/>
        <v>54.283047285714282</v>
      </c>
      <c r="O2489" s="2">
        <f t="shared" si="154"/>
        <v>60.598955533333324</v>
      </c>
    </row>
    <row r="2490" spans="1:15">
      <c r="A2490" s="1">
        <v>43969</v>
      </c>
      <c r="B2490" s="4" t="s">
        <v>10</v>
      </c>
      <c r="C2490" s="4" t="s">
        <v>23</v>
      </c>
      <c r="D2490" s="5">
        <v>2020</v>
      </c>
      <c r="E2490" s="5" t="s">
        <v>26</v>
      </c>
      <c r="F2490" s="2">
        <v>55.185333</v>
      </c>
      <c r="G2490" s="2">
        <v>55.647998999999999</v>
      </c>
      <c r="H2490" s="2">
        <v>53.591999000000001</v>
      </c>
      <c r="I2490" s="2">
        <v>54.242001000000002</v>
      </c>
      <c r="J2490" s="2">
        <v>54.242001000000002</v>
      </c>
      <c r="K2490" s="3">
        <v>174987000</v>
      </c>
      <c r="L2490" s="6">
        <f t="shared" si="155"/>
        <v>1.8093791058222966E-2</v>
      </c>
      <c r="M2490" s="7">
        <f t="shared" si="153"/>
        <v>33.057339669874494</v>
      </c>
      <c r="N2490" s="2">
        <f t="shared" si="152"/>
        <v>54.483618571428565</v>
      </c>
      <c r="O2490" s="2">
        <f t="shared" si="154"/>
        <v>61.066022233333328</v>
      </c>
    </row>
    <row r="2491" spans="1:15">
      <c r="A2491" s="1">
        <v>43970</v>
      </c>
      <c r="B2491" s="4" t="s">
        <v>6</v>
      </c>
      <c r="C2491" s="4" t="s">
        <v>23</v>
      </c>
      <c r="D2491" s="5">
        <v>2020</v>
      </c>
      <c r="E2491" s="5" t="s">
        <v>26</v>
      </c>
      <c r="F2491" s="2">
        <v>54.344665999999997</v>
      </c>
      <c r="G2491" s="2">
        <v>54.804667999999999</v>
      </c>
      <c r="H2491" s="2">
        <v>53.738667</v>
      </c>
      <c r="I2491" s="2">
        <v>53.867331999999998</v>
      </c>
      <c r="J2491" s="2">
        <v>53.867331999999998</v>
      </c>
      <c r="K2491" s="3">
        <v>144547500</v>
      </c>
      <c r="L2491" s="6">
        <f t="shared" si="155"/>
        <v>-6.9073594832905292E-3</v>
      </c>
      <c r="M2491" s="7">
        <f t="shared" si="153"/>
        <v>32.822093381730141</v>
      </c>
      <c r="N2491" s="2">
        <f t="shared" si="152"/>
        <v>54.409142571428568</v>
      </c>
      <c r="O2491" s="2">
        <f t="shared" si="154"/>
        <v>61.657533366666669</v>
      </c>
    </row>
    <row r="2492" spans="1:15">
      <c r="A2492" s="1">
        <v>43971</v>
      </c>
      <c r="B2492" s="4" t="s">
        <v>7</v>
      </c>
      <c r="C2492" s="4" t="s">
        <v>23</v>
      </c>
      <c r="D2492" s="5">
        <v>2020</v>
      </c>
      <c r="E2492" s="5" t="s">
        <v>26</v>
      </c>
      <c r="F2492" s="2">
        <v>54.700001</v>
      </c>
      <c r="G2492" s="2">
        <v>55.066665999999998</v>
      </c>
      <c r="H2492" s="2">
        <v>54.119999</v>
      </c>
      <c r="I2492" s="2">
        <v>54.370666999999997</v>
      </c>
      <c r="J2492" s="2">
        <v>54.370666999999997</v>
      </c>
      <c r="K2492" s="3">
        <v>109639500</v>
      </c>
      <c r="L2492" s="6">
        <f t="shared" si="155"/>
        <v>9.3439749345670189E-3</v>
      </c>
      <c r="M2492" s="7">
        <f t="shared" si="153"/>
        <v>33.138126174523613</v>
      </c>
      <c r="N2492" s="2">
        <f t="shared" si="152"/>
        <v>54.666190571428572</v>
      </c>
      <c r="O2492" s="2">
        <f t="shared" si="154"/>
        <v>62.350022233333334</v>
      </c>
    </row>
    <row r="2493" spans="1:15">
      <c r="A2493" s="1">
        <v>43972</v>
      </c>
      <c r="B2493" s="4" t="s">
        <v>8</v>
      </c>
      <c r="C2493" s="4" t="s">
        <v>23</v>
      </c>
      <c r="D2493" s="5">
        <v>2020</v>
      </c>
      <c r="E2493" s="5" t="s">
        <v>26</v>
      </c>
      <c r="F2493" s="2">
        <v>54.400002000000001</v>
      </c>
      <c r="G2493" s="2">
        <v>55.5</v>
      </c>
      <c r="H2493" s="2">
        <v>53.066665999999998</v>
      </c>
      <c r="I2493" s="2">
        <v>55.173332000000002</v>
      </c>
      <c r="J2493" s="2">
        <v>55.173332000000002</v>
      </c>
      <c r="K2493" s="3">
        <v>183819000</v>
      </c>
      <c r="L2493" s="6">
        <f t="shared" si="155"/>
        <v>1.4762831583434588E-2</v>
      </c>
      <c r="M2493" s="7">
        <f t="shared" si="153"/>
        <v>33.642101581812142</v>
      </c>
      <c r="N2493" s="2">
        <f t="shared" si="152"/>
        <v>55.452285714285715</v>
      </c>
      <c r="O2493" s="2">
        <f t="shared" si="154"/>
        <v>63.223577733333329</v>
      </c>
    </row>
    <row r="2494" spans="1:15">
      <c r="A2494" s="1">
        <v>43973</v>
      </c>
      <c r="B2494" s="4" t="s">
        <v>9</v>
      </c>
      <c r="C2494" s="4" t="s">
        <v>23</v>
      </c>
      <c r="D2494" s="5">
        <v>2020</v>
      </c>
      <c r="E2494" s="5" t="s">
        <v>26</v>
      </c>
      <c r="F2494" s="2">
        <v>54.811332999999998</v>
      </c>
      <c r="G2494" s="2">
        <v>55.451999999999998</v>
      </c>
      <c r="H2494" s="2">
        <v>54.133330999999998</v>
      </c>
      <c r="I2494" s="2">
        <v>54.458668000000003</v>
      </c>
      <c r="J2494" s="2">
        <v>54.458668000000003</v>
      </c>
      <c r="K2494" s="3">
        <v>149812500</v>
      </c>
      <c r="L2494" s="6">
        <f t="shared" si="155"/>
        <v>-1.2953069428542019E-2</v>
      </c>
      <c r="M2494" s="7">
        <f t="shared" si="153"/>
        <v>33.193380034872327</v>
      </c>
      <c r="N2494" s="2">
        <f t="shared" si="152"/>
        <v>55.966190857142863</v>
      </c>
      <c r="O2494" s="2">
        <f t="shared" si="154"/>
        <v>64.432422233333327</v>
      </c>
    </row>
    <row r="2495" spans="1:15">
      <c r="A2495" s="1">
        <v>43977</v>
      </c>
      <c r="B2495" s="4" t="s">
        <v>6</v>
      </c>
      <c r="C2495" s="4" t="s">
        <v>23</v>
      </c>
      <c r="D2495" s="5">
        <v>2020</v>
      </c>
      <c r="E2495" s="5" t="s">
        <v>26</v>
      </c>
      <c r="F2495" s="2">
        <v>55.633330999999998</v>
      </c>
      <c r="G2495" s="2">
        <v>55.639999000000003</v>
      </c>
      <c r="H2495" s="2">
        <v>54.380668999999997</v>
      </c>
      <c r="I2495" s="2">
        <v>54.591330999999997</v>
      </c>
      <c r="J2495" s="2">
        <v>54.591330999999997</v>
      </c>
      <c r="K2495" s="3">
        <v>121345500</v>
      </c>
      <c r="L2495" s="6">
        <f t="shared" si="155"/>
        <v>2.4360309363422872E-3</v>
      </c>
      <c r="M2495" s="7">
        <f t="shared" si="153"/>
        <v>33.276676166455381</v>
      </c>
      <c r="N2495" s="2">
        <f t="shared" si="152"/>
        <v>56.595523714285711</v>
      </c>
      <c r="O2495" s="2">
        <f t="shared" si="154"/>
        <v>65.705711066666666</v>
      </c>
    </row>
    <row r="2496" spans="1:15">
      <c r="A2496" s="1">
        <v>43978</v>
      </c>
      <c r="B2496" s="4" t="s">
        <v>7</v>
      </c>
      <c r="C2496" s="4" t="s">
        <v>23</v>
      </c>
      <c r="D2496" s="5">
        <v>2020</v>
      </c>
      <c r="E2496" s="5" t="s">
        <v>26</v>
      </c>
      <c r="F2496" s="2">
        <v>54.723998999999999</v>
      </c>
      <c r="G2496" s="2">
        <v>55.180667999999997</v>
      </c>
      <c r="H2496" s="2">
        <v>52.333331999999999</v>
      </c>
      <c r="I2496" s="2">
        <v>54.681998999999998</v>
      </c>
      <c r="J2496" s="2">
        <v>54.681998999999998</v>
      </c>
      <c r="K2496" s="3">
        <v>173242500</v>
      </c>
      <c r="L2496" s="6">
        <f t="shared" si="155"/>
        <v>1.6608497785115528E-3</v>
      </c>
      <c r="M2496" s="7">
        <f t="shared" si="153"/>
        <v>33.333604576474549</v>
      </c>
      <c r="N2496" s="2">
        <f t="shared" si="152"/>
        <v>57.028952428571429</v>
      </c>
      <c r="O2496" s="2">
        <f t="shared" si="154"/>
        <v>66.921289033333323</v>
      </c>
    </row>
    <row r="2497" spans="1:15">
      <c r="A2497" s="1">
        <v>43979</v>
      </c>
      <c r="B2497" s="4" t="s">
        <v>8</v>
      </c>
      <c r="C2497" s="4" t="s">
        <v>23</v>
      </c>
      <c r="D2497" s="5">
        <v>2020</v>
      </c>
      <c r="E2497" s="5" t="s">
        <v>26</v>
      </c>
      <c r="F2497" s="2">
        <v>54.234000999999999</v>
      </c>
      <c r="G2497" s="2">
        <v>54.983333999999999</v>
      </c>
      <c r="H2497" s="2">
        <v>53.445999</v>
      </c>
      <c r="I2497" s="2">
        <v>53.720669000000001</v>
      </c>
      <c r="J2497" s="2">
        <v>53.720669000000001</v>
      </c>
      <c r="K2497" s="3">
        <v>108834000</v>
      </c>
      <c r="L2497" s="6">
        <f t="shared" si="155"/>
        <v>-1.758037411909533E-2</v>
      </c>
      <c r="M2497" s="7">
        <f t="shared" si="153"/>
        <v>32.730006963163049</v>
      </c>
      <c r="N2497" s="2">
        <f t="shared" si="152"/>
        <v>57.652095285714282</v>
      </c>
      <c r="O2497" s="2">
        <f t="shared" si="154"/>
        <v>68.196955833333334</v>
      </c>
    </row>
    <row r="2498" spans="1:15">
      <c r="A2498" s="1">
        <v>43980</v>
      </c>
      <c r="B2498" s="4" t="s">
        <v>9</v>
      </c>
      <c r="C2498" s="4" t="s">
        <v>23</v>
      </c>
      <c r="D2498" s="5">
        <v>2020</v>
      </c>
      <c r="E2498" s="5" t="s">
        <v>26</v>
      </c>
      <c r="F2498" s="2">
        <v>53.916668000000001</v>
      </c>
      <c r="G2498" s="2">
        <v>55.666668000000001</v>
      </c>
      <c r="H2498" s="2">
        <v>53.613998000000002</v>
      </c>
      <c r="I2498" s="2">
        <v>55.666668000000001</v>
      </c>
      <c r="J2498" s="2">
        <v>55.666668000000001</v>
      </c>
      <c r="K2498" s="3">
        <v>176467500</v>
      </c>
      <c r="L2498" s="6">
        <f t="shared" si="155"/>
        <v>3.6224399960469597E-2</v>
      </c>
      <c r="M2498" s="7">
        <f t="shared" si="153"/>
        <v>33.951856226066091</v>
      </c>
      <c r="N2498" s="2">
        <f t="shared" ref="N2498:N2561" si="156">AVERAGE(I2498:I2504)</f>
        <v>59.024570999999995</v>
      </c>
      <c r="O2498" s="2">
        <f t="shared" si="154"/>
        <v>69.838822500000006</v>
      </c>
    </row>
    <row r="2499" spans="1:15">
      <c r="A2499" s="1">
        <v>43983</v>
      </c>
      <c r="B2499" s="4" t="s">
        <v>10</v>
      </c>
      <c r="C2499" s="4" t="s">
        <v>12</v>
      </c>
      <c r="D2499" s="5">
        <v>2020</v>
      </c>
      <c r="E2499" s="5" t="s">
        <v>26</v>
      </c>
      <c r="F2499" s="2">
        <v>57.200001</v>
      </c>
      <c r="G2499" s="2">
        <v>59.933334000000002</v>
      </c>
      <c r="H2499" s="2">
        <v>56.939999</v>
      </c>
      <c r="I2499" s="2">
        <v>59.873333000000002</v>
      </c>
      <c r="J2499" s="2">
        <v>59.873333000000002</v>
      </c>
      <c r="K2499" s="3">
        <v>224092500</v>
      </c>
      <c r="L2499" s="6">
        <f t="shared" si="155"/>
        <v>7.556883052529749E-2</v>
      </c>
      <c r="M2499" s="7">
        <f t="shared" ref="M2499:M2562" si="157">I2499/$I$2-1</f>
        <v>36.593127125758244</v>
      </c>
      <c r="N2499" s="2">
        <f t="shared" si="156"/>
        <v>60.030951857142853</v>
      </c>
      <c r="O2499" s="2">
        <f t="shared" ref="O2499:O2562" si="158">AVERAGE(I2499:I2528)</f>
        <v>71.310066933333317</v>
      </c>
    </row>
    <row r="2500" spans="1:15">
      <c r="A2500" s="1">
        <v>43984</v>
      </c>
      <c r="B2500" s="4" t="s">
        <v>6</v>
      </c>
      <c r="C2500" s="4" t="s">
        <v>12</v>
      </c>
      <c r="D2500" s="5">
        <v>2020</v>
      </c>
      <c r="E2500" s="5" t="s">
        <v>26</v>
      </c>
      <c r="F2500" s="2">
        <v>59.646667000000001</v>
      </c>
      <c r="G2500" s="2">
        <v>60.577331999999998</v>
      </c>
      <c r="H2500" s="2">
        <v>58.066665999999998</v>
      </c>
      <c r="I2500" s="2">
        <v>58.770668000000001</v>
      </c>
      <c r="J2500" s="2">
        <v>58.770668000000001</v>
      </c>
      <c r="K2500" s="3">
        <v>203484000</v>
      </c>
      <c r="L2500" s="6">
        <f t="shared" ref="L2500:L2563" si="159">(J2500-J2499)/J2499</f>
        <v>-1.8416629653806006E-2</v>
      </c>
      <c r="M2500" s="7">
        <f t="shared" si="157"/>
        <v>35.900788425954701</v>
      </c>
      <c r="N2500" s="2">
        <f t="shared" si="156"/>
        <v>61.239999999999995</v>
      </c>
      <c r="O2500" s="2">
        <f t="shared" si="158"/>
        <v>72.684955933333342</v>
      </c>
    </row>
    <row r="2501" spans="1:15">
      <c r="A2501" s="1">
        <v>43985</v>
      </c>
      <c r="B2501" s="4" t="s">
        <v>7</v>
      </c>
      <c r="C2501" s="4" t="s">
        <v>12</v>
      </c>
      <c r="D2501" s="5">
        <v>2020</v>
      </c>
      <c r="E2501" s="5" t="s">
        <v>26</v>
      </c>
      <c r="F2501" s="2">
        <v>59.207999999999998</v>
      </c>
      <c r="G2501" s="2">
        <v>59.862667000000002</v>
      </c>
      <c r="H2501" s="2">
        <v>58.673332000000002</v>
      </c>
      <c r="I2501" s="2">
        <v>58.863998000000002</v>
      </c>
      <c r="J2501" s="2">
        <v>58.863998000000002</v>
      </c>
      <c r="K2501" s="3">
        <v>119242500</v>
      </c>
      <c r="L2501" s="6">
        <f t="shared" si="159"/>
        <v>1.5880370799937426E-3</v>
      </c>
      <c r="M2501" s="7">
        <f t="shared" si="157"/>
        <v>35.959388246256125</v>
      </c>
      <c r="N2501" s="2">
        <f t="shared" si="156"/>
        <v>62.109333571428564</v>
      </c>
      <c r="O2501" s="2">
        <f t="shared" si="158"/>
        <v>74.161511300000001</v>
      </c>
    </row>
    <row r="2502" spans="1:15">
      <c r="A2502" s="1">
        <v>43986</v>
      </c>
      <c r="B2502" s="4" t="s">
        <v>8</v>
      </c>
      <c r="C2502" s="4" t="s">
        <v>12</v>
      </c>
      <c r="D2502" s="5">
        <v>2020</v>
      </c>
      <c r="E2502" s="5" t="s">
        <v>26</v>
      </c>
      <c r="F2502" s="2">
        <v>59.325333000000001</v>
      </c>
      <c r="G2502" s="2">
        <v>59.716667000000001</v>
      </c>
      <c r="H2502" s="2">
        <v>57.229331999999999</v>
      </c>
      <c r="I2502" s="2">
        <v>57.625332</v>
      </c>
      <c r="J2502" s="2">
        <v>57.625332</v>
      </c>
      <c r="K2502" s="3">
        <v>133315500</v>
      </c>
      <c r="L2502" s="6">
        <f t="shared" si="159"/>
        <v>-2.1042845237933074E-2</v>
      </c>
      <c r="M2502" s="7">
        <f t="shared" si="157"/>
        <v>35.18165755930147</v>
      </c>
      <c r="N2502" s="2">
        <f t="shared" si="156"/>
        <v>62.607619714285711</v>
      </c>
      <c r="O2502" s="2">
        <f t="shared" si="158"/>
        <v>75.53413350000001</v>
      </c>
    </row>
    <row r="2503" spans="1:15">
      <c r="A2503" s="1">
        <v>43987</v>
      </c>
      <c r="B2503" s="4" t="s">
        <v>9</v>
      </c>
      <c r="C2503" s="4" t="s">
        <v>12</v>
      </c>
      <c r="D2503" s="5">
        <v>2020</v>
      </c>
      <c r="E2503" s="5" t="s">
        <v>26</v>
      </c>
      <c r="F2503" s="2">
        <v>58.522666999999998</v>
      </c>
      <c r="G2503" s="2">
        <v>59.101334000000001</v>
      </c>
      <c r="H2503" s="2">
        <v>57.746665999999998</v>
      </c>
      <c r="I2503" s="2">
        <v>59.043998999999999</v>
      </c>
      <c r="J2503" s="2">
        <v>59.043998999999999</v>
      </c>
      <c r="K2503" s="3">
        <v>117178500</v>
      </c>
      <c r="L2503" s="6">
        <f t="shared" si="159"/>
        <v>2.4618808269946266E-2</v>
      </c>
      <c r="M2503" s="7">
        <f t="shared" si="157"/>
        <v>36.072406849642768</v>
      </c>
      <c r="N2503" s="2">
        <f t="shared" si="156"/>
        <v>63.812572000000003</v>
      </c>
      <c r="O2503" s="2">
        <f t="shared" si="158"/>
        <v>76.948489100000003</v>
      </c>
    </row>
    <row r="2504" spans="1:15">
      <c r="A2504" s="1">
        <v>43990</v>
      </c>
      <c r="B2504" s="4" t="s">
        <v>10</v>
      </c>
      <c r="C2504" s="4" t="s">
        <v>12</v>
      </c>
      <c r="D2504" s="5">
        <v>2020</v>
      </c>
      <c r="E2504" s="5" t="s">
        <v>26</v>
      </c>
      <c r="F2504" s="2">
        <v>61.266666000000001</v>
      </c>
      <c r="G2504" s="2">
        <v>63.333331999999999</v>
      </c>
      <c r="H2504" s="2">
        <v>60.610667999999997</v>
      </c>
      <c r="I2504" s="2">
        <v>63.327998999999998</v>
      </c>
      <c r="J2504" s="2">
        <v>63.327998999999998</v>
      </c>
      <c r="K2504" s="3">
        <v>212620500</v>
      </c>
      <c r="L2504" s="6">
        <f t="shared" si="159"/>
        <v>7.2556061116388793E-2</v>
      </c>
      <c r="M2504" s="7">
        <f t="shared" si="157"/>
        <v>38.762234666757081</v>
      </c>
      <c r="N2504" s="2">
        <f t="shared" si="156"/>
        <v>64.73133414285715</v>
      </c>
      <c r="O2504" s="2">
        <f t="shared" si="158"/>
        <v>78.631466900000007</v>
      </c>
    </row>
    <row r="2505" spans="1:15">
      <c r="A2505" s="1">
        <v>43991</v>
      </c>
      <c r="B2505" s="4" t="s">
        <v>6</v>
      </c>
      <c r="C2505" s="4" t="s">
        <v>12</v>
      </c>
      <c r="D2505" s="5">
        <v>2020</v>
      </c>
      <c r="E2505" s="5" t="s">
        <v>26</v>
      </c>
      <c r="F2505" s="2">
        <v>62.667332000000002</v>
      </c>
      <c r="G2505" s="2">
        <v>63.629333000000003</v>
      </c>
      <c r="H2505" s="2">
        <v>61.595332999999997</v>
      </c>
      <c r="I2505" s="2">
        <v>62.711334000000001</v>
      </c>
      <c r="J2505" s="2">
        <v>62.711334000000001</v>
      </c>
      <c r="K2505" s="3">
        <v>170823000</v>
      </c>
      <c r="L2505" s="6">
        <f t="shared" si="159"/>
        <v>-9.7376359546746082E-3</v>
      </c>
      <c r="M2505" s="7">
        <f t="shared" si="157"/>
        <v>38.375044500827855</v>
      </c>
      <c r="N2505" s="2">
        <f t="shared" si="156"/>
        <v>65.130095857142848</v>
      </c>
      <c r="O2505" s="2">
        <f t="shared" si="158"/>
        <v>80.005778099999986</v>
      </c>
    </row>
    <row r="2506" spans="1:15">
      <c r="A2506" s="1">
        <v>43992</v>
      </c>
      <c r="B2506" s="4" t="s">
        <v>7</v>
      </c>
      <c r="C2506" s="4" t="s">
        <v>12</v>
      </c>
      <c r="D2506" s="5">
        <v>2020</v>
      </c>
      <c r="E2506" s="5" t="s">
        <v>26</v>
      </c>
      <c r="F2506" s="2">
        <v>66.125336000000004</v>
      </c>
      <c r="G2506" s="2">
        <v>68.498665000000003</v>
      </c>
      <c r="H2506" s="2">
        <v>65.5</v>
      </c>
      <c r="I2506" s="2">
        <v>68.336669999999998</v>
      </c>
      <c r="J2506" s="2">
        <v>68.336669999999998</v>
      </c>
      <c r="K2506" s="3">
        <v>278451000</v>
      </c>
      <c r="L2506" s="6">
        <f t="shared" si="159"/>
        <v>8.9702062469281821E-2</v>
      </c>
      <c r="M2506" s="7">
        <f t="shared" si="157"/>
        <v>41.90706720237187</v>
      </c>
      <c r="N2506" s="2">
        <f t="shared" si="156"/>
        <v>65.732857285714289</v>
      </c>
      <c r="O2506" s="2">
        <f t="shared" si="158"/>
        <v>81.453911433333332</v>
      </c>
    </row>
    <row r="2507" spans="1:15">
      <c r="A2507" s="1">
        <v>43993</v>
      </c>
      <c r="B2507" s="4" t="s">
        <v>8</v>
      </c>
      <c r="C2507" s="4" t="s">
        <v>12</v>
      </c>
      <c r="D2507" s="5">
        <v>2020</v>
      </c>
      <c r="E2507" s="5" t="s">
        <v>26</v>
      </c>
      <c r="F2507" s="2">
        <v>66.013335999999995</v>
      </c>
      <c r="G2507" s="2">
        <v>67.930663999999993</v>
      </c>
      <c r="H2507" s="2">
        <v>64.800003000000004</v>
      </c>
      <c r="I2507" s="2">
        <v>64.856003000000001</v>
      </c>
      <c r="J2507" s="2">
        <v>64.856003000000001</v>
      </c>
      <c r="K2507" s="3">
        <v>238747500</v>
      </c>
      <c r="L2507" s="6">
        <f t="shared" si="159"/>
        <v>-5.093410316891351E-2</v>
      </c>
      <c r="M2507" s="7">
        <f t="shared" si="157"/>
        <v>39.721634214810756</v>
      </c>
      <c r="N2507" s="2">
        <f t="shared" si="156"/>
        <v>65.502857142857138</v>
      </c>
      <c r="O2507" s="2">
        <f t="shared" si="158"/>
        <v>82.53840009999999</v>
      </c>
    </row>
    <row r="2508" spans="1:15">
      <c r="A2508" s="1">
        <v>43994</v>
      </c>
      <c r="B2508" s="4" t="s">
        <v>9</v>
      </c>
      <c r="C2508" s="4" t="s">
        <v>12</v>
      </c>
      <c r="D2508" s="5">
        <v>2020</v>
      </c>
      <c r="E2508" s="5" t="s">
        <v>26</v>
      </c>
      <c r="F2508" s="2">
        <v>65.333336000000003</v>
      </c>
      <c r="G2508" s="2">
        <v>65.865334000000004</v>
      </c>
      <c r="H2508" s="2">
        <v>60.84</v>
      </c>
      <c r="I2508" s="2">
        <v>62.352001000000001</v>
      </c>
      <c r="J2508" s="2">
        <v>62.352001000000001</v>
      </c>
      <c r="K2508" s="3">
        <v>251451000</v>
      </c>
      <c r="L2508" s="6">
        <f t="shared" si="159"/>
        <v>-3.8608638894999429E-2</v>
      </c>
      <c r="M2508" s="7">
        <f t="shared" si="157"/>
        <v>38.149427344196873</v>
      </c>
      <c r="N2508" s="2">
        <f t="shared" si="156"/>
        <v>65.707428428571433</v>
      </c>
      <c r="O2508" s="2">
        <f t="shared" si="158"/>
        <v>83.52542223333333</v>
      </c>
    </row>
    <row r="2509" spans="1:15">
      <c r="A2509" s="1">
        <v>43997</v>
      </c>
      <c r="B2509" s="4" t="s">
        <v>10</v>
      </c>
      <c r="C2509" s="4" t="s">
        <v>12</v>
      </c>
      <c r="D2509" s="5">
        <v>2020</v>
      </c>
      <c r="E2509" s="5" t="s">
        <v>26</v>
      </c>
      <c r="F2509" s="2">
        <v>61.186000999999997</v>
      </c>
      <c r="G2509" s="2">
        <v>66.589332999999996</v>
      </c>
      <c r="H2509" s="2">
        <v>60.566665999999998</v>
      </c>
      <c r="I2509" s="2">
        <v>66.059997999999993</v>
      </c>
      <c r="J2509" s="2">
        <v>66.059997999999993</v>
      </c>
      <c r="K2509" s="3">
        <v>235458000</v>
      </c>
      <c r="L2509" s="6">
        <f t="shared" si="159"/>
        <v>5.9468773103207896E-2</v>
      </c>
      <c r="M2509" s="7">
        <f t="shared" si="157"/>
        <v>40.477595756049439</v>
      </c>
      <c r="N2509" s="2">
        <f t="shared" si="156"/>
        <v>66.340761428571426</v>
      </c>
      <c r="O2509" s="2">
        <f t="shared" si="158"/>
        <v>84.868355500000007</v>
      </c>
    </row>
    <row r="2510" spans="1:15">
      <c r="A2510" s="1">
        <v>43998</v>
      </c>
      <c r="B2510" s="4" t="s">
        <v>6</v>
      </c>
      <c r="C2510" s="4" t="s">
        <v>12</v>
      </c>
      <c r="D2510" s="5">
        <v>2020</v>
      </c>
      <c r="E2510" s="5" t="s">
        <v>26</v>
      </c>
      <c r="F2510" s="2">
        <v>67.456665000000001</v>
      </c>
      <c r="G2510" s="2">
        <v>67.525329999999997</v>
      </c>
      <c r="H2510" s="2">
        <v>64.159332000000006</v>
      </c>
      <c r="I2510" s="2">
        <v>65.475334000000004</v>
      </c>
      <c r="J2510" s="2">
        <v>65.475334000000004</v>
      </c>
      <c r="K2510" s="3">
        <v>210766500</v>
      </c>
      <c r="L2510" s="6">
        <f t="shared" si="159"/>
        <v>-8.8504998138206042E-3</v>
      </c>
      <c r="M2510" s="7">
        <f t="shared" si="157"/>
        <v>40.110498302532797</v>
      </c>
      <c r="N2510" s="2">
        <f t="shared" si="156"/>
        <v>66.054570857142863</v>
      </c>
      <c r="O2510" s="2">
        <f t="shared" si="158"/>
        <v>85.947444600000011</v>
      </c>
    </row>
    <row r="2511" spans="1:15">
      <c r="A2511" s="1">
        <v>43999</v>
      </c>
      <c r="B2511" s="4" t="s">
        <v>7</v>
      </c>
      <c r="C2511" s="4" t="s">
        <v>12</v>
      </c>
      <c r="D2511" s="5">
        <v>2020</v>
      </c>
      <c r="E2511" s="5" t="s">
        <v>26</v>
      </c>
      <c r="F2511" s="2">
        <v>65.847335999999999</v>
      </c>
      <c r="G2511" s="2">
        <v>67</v>
      </c>
      <c r="H2511" s="2">
        <v>65.504669000000007</v>
      </c>
      <c r="I2511" s="2">
        <v>66.119331000000003</v>
      </c>
      <c r="J2511" s="2">
        <v>66.119331000000003</v>
      </c>
      <c r="K2511" s="3">
        <v>148362000</v>
      </c>
      <c r="L2511" s="6">
        <f t="shared" si="159"/>
        <v>9.8357192038149629E-3</v>
      </c>
      <c r="M2511" s="7">
        <f t="shared" si="157"/>
        <v>40.514849620165421</v>
      </c>
      <c r="N2511" s="2">
        <f t="shared" si="156"/>
        <v>66.091237714285711</v>
      </c>
      <c r="O2511" s="2">
        <f t="shared" si="158"/>
        <v>87.096288999999999</v>
      </c>
    </row>
    <row r="2512" spans="1:15">
      <c r="A2512" s="1">
        <v>44000</v>
      </c>
      <c r="B2512" s="4" t="s">
        <v>8</v>
      </c>
      <c r="C2512" s="4" t="s">
        <v>12</v>
      </c>
      <c r="D2512" s="5">
        <v>2020</v>
      </c>
      <c r="E2512" s="5" t="s">
        <v>26</v>
      </c>
      <c r="F2512" s="2">
        <v>66.866669000000002</v>
      </c>
      <c r="G2512" s="2">
        <v>67.946670999999995</v>
      </c>
      <c r="H2512" s="2">
        <v>66.297996999999995</v>
      </c>
      <c r="I2512" s="2">
        <v>66.930663999999993</v>
      </c>
      <c r="J2512" s="2">
        <v>66.930663999999993</v>
      </c>
      <c r="K2512" s="3">
        <v>146278500</v>
      </c>
      <c r="L2512" s="6">
        <f t="shared" si="159"/>
        <v>1.2270738190015723E-2</v>
      </c>
      <c r="M2512" s="7">
        <f t="shared" si="157"/>
        <v>41.024267470852344</v>
      </c>
      <c r="N2512" s="2">
        <f t="shared" si="156"/>
        <v>65.785999857142855</v>
      </c>
      <c r="O2512" s="2">
        <f t="shared" si="158"/>
        <v>88.197844633333332</v>
      </c>
    </row>
    <row r="2513" spans="1:15">
      <c r="A2513" s="1">
        <v>44001</v>
      </c>
      <c r="B2513" s="4" t="s">
        <v>9</v>
      </c>
      <c r="C2513" s="4" t="s">
        <v>12</v>
      </c>
      <c r="D2513" s="5">
        <v>2020</v>
      </c>
      <c r="E2513" s="5" t="s">
        <v>26</v>
      </c>
      <c r="F2513" s="2">
        <v>67.518669000000003</v>
      </c>
      <c r="G2513" s="2">
        <v>67.731330999999997</v>
      </c>
      <c r="H2513" s="2">
        <v>66.089332999999996</v>
      </c>
      <c r="I2513" s="2">
        <v>66.726669000000001</v>
      </c>
      <c r="J2513" s="2">
        <v>66.726669000000001</v>
      </c>
      <c r="K2513" s="3">
        <v>130195500</v>
      </c>
      <c r="L2513" s="6">
        <f t="shared" si="159"/>
        <v>-3.0478556136839157E-3</v>
      </c>
      <c r="M2513" s="7">
        <f t="shared" si="157"/>
        <v>40.896183571330354</v>
      </c>
      <c r="N2513" s="2">
        <f t="shared" si="156"/>
        <v>65.83733371428572</v>
      </c>
      <c r="O2513" s="2">
        <f t="shared" si="158"/>
        <v>89.146289266666685</v>
      </c>
    </row>
    <row r="2514" spans="1:15">
      <c r="A2514" s="1">
        <v>44004</v>
      </c>
      <c r="B2514" s="4" t="s">
        <v>10</v>
      </c>
      <c r="C2514" s="4" t="s">
        <v>12</v>
      </c>
      <c r="D2514" s="5">
        <v>2020</v>
      </c>
      <c r="E2514" s="5" t="s">
        <v>26</v>
      </c>
      <c r="F2514" s="2">
        <v>66.663330000000002</v>
      </c>
      <c r="G2514" s="2">
        <v>67.258667000000003</v>
      </c>
      <c r="H2514" s="2">
        <v>66.001334999999997</v>
      </c>
      <c r="I2514" s="2">
        <v>66.288002000000006</v>
      </c>
      <c r="J2514" s="2">
        <v>66.288002000000006</v>
      </c>
      <c r="K2514" s="3">
        <v>95436000</v>
      </c>
      <c r="L2514" s="6">
        <f t="shared" si="159"/>
        <v>-6.574088090625283E-3</v>
      </c>
      <c r="M2514" s="7">
        <f t="shared" si="157"/>
        <v>40.62075436987142</v>
      </c>
      <c r="N2514" s="2">
        <f t="shared" si="156"/>
        <v>66.588857428571416</v>
      </c>
      <c r="O2514" s="2">
        <f t="shared" si="158"/>
        <v>90.222066966666674</v>
      </c>
    </row>
    <row r="2515" spans="1:15">
      <c r="A2515" s="1">
        <v>44005</v>
      </c>
      <c r="B2515" s="4" t="s">
        <v>6</v>
      </c>
      <c r="C2515" s="4" t="s">
        <v>12</v>
      </c>
      <c r="D2515" s="5">
        <v>2020</v>
      </c>
      <c r="E2515" s="5" t="s">
        <v>26</v>
      </c>
      <c r="F2515" s="2">
        <v>66.592003000000005</v>
      </c>
      <c r="G2515" s="2">
        <v>67.466667000000001</v>
      </c>
      <c r="H2515" s="2">
        <v>66.267334000000005</v>
      </c>
      <c r="I2515" s="2">
        <v>66.785331999999997</v>
      </c>
      <c r="J2515" s="2">
        <v>66.785331999999997</v>
      </c>
      <c r="K2515" s="3">
        <v>95479500</v>
      </c>
      <c r="L2515" s="6">
        <f t="shared" si="159"/>
        <v>7.5025643403762703E-3</v>
      </c>
      <c r="M2515" s="7">
        <f t="shared" si="157"/>
        <v>40.93301675742638</v>
      </c>
      <c r="N2515" s="2">
        <f t="shared" si="156"/>
        <v>67.782285428571441</v>
      </c>
      <c r="O2515" s="2">
        <f t="shared" si="158"/>
        <v>91.316911266666679</v>
      </c>
    </row>
    <row r="2516" spans="1:15">
      <c r="A2516" s="1">
        <v>44006</v>
      </c>
      <c r="B2516" s="4" t="s">
        <v>7</v>
      </c>
      <c r="C2516" s="4" t="s">
        <v>12</v>
      </c>
      <c r="D2516" s="5">
        <v>2020</v>
      </c>
      <c r="E2516" s="5" t="s">
        <v>26</v>
      </c>
      <c r="F2516" s="2">
        <v>66.274001999999996</v>
      </c>
      <c r="G2516" s="2">
        <v>66.725334000000004</v>
      </c>
      <c r="H2516" s="2">
        <v>63.542667000000002</v>
      </c>
      <c r="I2516" s="2">
        <v>64.056663999999998</v>
      </c>
      <c r="J2516" s="2">
        <v>64.056663999999998</v>
      </c>
      <c r="K2516" s="3">
        <v>164394000</v>
      </c>
      <c r="L2516" s="6">
        <f t="shared" si="159"/>
        <v>-4.0857294832344314E-2</v>
      </c>
      <c r="M2516" s="7">
        <f t="shared" si="157"/>
        <v>39.219747128558573</v>
      </c>
      <c r="N2516" s="2">
        <f t="shared" si="156"/>
        <v>69.75257114285715</v>
      </c>
      <c r="O2516" s="2">
        <f t="shared" si="158"/>
        <v>92.390778033333348</v>
      </c>
    </row>
    <row r="2517" spans="1:15">
      <c r="A2517" s="1">
        <v>44007</v>
      </c>
      <c r="B2517" s="4" t="s">
        <v>8</v>
      </c>
      <c r="C2517" s="4" t="s">
        <v>12</v>
      </c>
      <c r="D2517" s="5">
        <v>2020</v>
      </c>
      <c r="E2517" s="5" t="s">
        <v>26</v>
      </c>
      <c r="F2517" s="2">
        <v>63.618000000000002</v>
      </c>
      <c r="G2517" s="2">
        <v>65.732001999999994</v>
      </c>
      <c r="H2517" s="2">
        <v>62.476664999999997</v>
      </c>
      <c r="I2517" s="2">
        <v>65.732001999999994</v>
      </c>
      <c r="J2517" s="2">
        <v>65.732001999999994</v>
      </c>
      <c r="K2517" s="3">
        <v>138817500</v>
      </c>
      <c r="L2517" s="6">
        <f t="shared" si="159"/>
        <v>2.6154000152115265E-2</v>
      </c>
      <c r="M2517" s="7">
        <f t="shared" si="157"/>
        <v>40.27165440107693</v>
      </c>
      <c r="N2517" s="2">
        <f t="shared" si="156"/>
        <v>73.664285857142858</v>
      </c>
      <c r="O2517" s="2">
        <f t="shared" si="158"/>
        <v>93.565733766666668</v>
      </c>
    </row>
    <row r="2518" spans="1:15">
      <c r="A2518" s="1">
        <v>44008</v>
      </c>
      <c r="B2518" s="4" t="s">
        <v>9</v>
      </c>
      <c r="C2518" s="4" t="s">
        <v>12</v>
      </c>
      <c r="D2518" s="5">
        <v>2020</v>
      </c>
      <c r="E2518" s="5" t="s">
        <v>26</v>
      </c>
      <c r="F2518" s="2">
        <v>66.318664999999996</v>
      </c>
      <c r="G2518" s="2">
        <v>66.333336000000003</v>
      </c>
      <c r="H2518" s="2">
        <v>63.658000999999999</v>
      </c>
      <c r="I2518" s="2">
        <v>63.982666000000002</v>
      </c>
      <c r="J2518" s="2">
        <v>63.982666000000002</v>
      </c>
      <c r="K2518" s="3">
        <v>132823500</v>
      </c>
      <c r="L2518" s="6">
        <f t="shared" si="159"/>
        <v>-2.6613155643730319E-2</v>
      </c>
      <c r="M2518" s="7">
        <f t="shared" si="157"/>
        <v>39.173285438826824</v>
      </c>
      <c r="N2518" s="2">
        <f t="shared" si="156"/>
        <v>77.510761714285735</v>
      </c>
      <c r="O2518" s="2">
        <f t="shared" si="158"/>
        <v>94.602911566666677</v>
      </c>
    </row>
    <row r="2519" spans="1:15">
      <c r="A2519" s="1">
        <v>44011</v>
      </c>
      <c r="B2519" s="4" t="s">
        <v>10</v>
      </c>
      <c r="C2519" s="4" t="s">
        <v>12</v>
      </c>
      <c r="D2519" s="5">
        <v>2020</v>
      </c>
      <c r="E2519" s="5" t="s">
        <v>26</v>
      </c>
      <c r="F2519" s="2">
        <v>64.600669999999994</v>
      </c>
      <c r="G2519" s="2">
        <v>67.333336000000003</v>
      </c>
      <c r="H2519" s="2">
        <v>63.234668999999997</v>
      </c>
      <c r="I2519" s="2">
        <v>67.290001000000004</v>
      </c>
      <c r="J2519" s="2">
        <v>67.290001000000004</v>
      </c>
      <c r="K2519" s="3">
        <v>135396000</v>
      </c>
      <c r="L2519" s="6">
        <f t="shared" si="159"/>
        <v>5.1691109588962766E-2</v>
      </c>
      <c r="M2519" s="7">
        <f t="shared" si="157"/>
        <v>41.249887138993905</v>
      </c>
      <c r="N2519" s="2">
        <f t="shared" si="156"/>
        <v>81.378762285714288</v>
      </c>
      <c r="O2519" s="2">
        <f t="shared" si="158"/>
        <v>95.622533866666672</v>
      </c>
    </row>
    <row r="2520" spans="1:15">
      <c r="A2520" s="1">
        <v>44012</v>
      </c>
      <c r="B2520" s="4" t="s">
        <v>6</v>
      </c>
      <c r="C2520" s="4" t="s">
        <v>12</v>
      </c>
      <c r="D2520" s="5">
        <v>2020</v>
      </c>
      <c r="E2520" s="5" t="s">
        <v>26</v>
      </c>
      <c r="F2520" s="2">
        <v>67.099997999999999</v>
      </c>
      <c r="G2520" s="2">
        <v>72.512664999999998</v>
      </c>
      <c r="H2520" s="2">
        <v>66.915336999999994</v>
      </c>
      <c r="I2520" s="2">
        <v>71.987335000000002</v>
      </c>
      <c r="J2520" s="2">
        <v>71.987335000000002</v>
      </c>
      <c r="K2520" s="3">
        <v>253777500</v>
      </c>
      <c r="L2520" s="6">
        <f t="shared" si="159"/>
        <v>6.9807310598791611E-2</v>
      </c>
      <c r="M2520" s="7">
        <f t="shared" si="157"/>
        <v>44.199238133269539</v>
      </c>
      <c r="N2520" s="2">
        <f t="shared" si="156"/>
        <v>85.044762571428578</v>
      </c>
      <c r="O2520" s="2">
        <f t="shared" si="158"/>
        <v>96.433733799999999</v>
      </c>
    </row>
    <row r="2521" spans="1:15">
      <c r="A2521" s="1">
        <v>44013</v>
      </c>
      <c r="B2521" s="4" t="s">
        <v>7</v>
      </c>
      <c r="C2521" s="4" t="s">
        <v>13</v>
      </c>
      <c r="D2521" s="5">
        <v>2020</v>
      </c>
      <c r="E2521" s="5" t="s">
        <v>27</v>
      </c>
      <c r="F2521" s="2">
        <v>72.199996999999996</v>
      </c>
      <c r="G2521" s="2">
        <v>75.688666999999995</v>
      </c>
      <c r="H2521" s="2">
        <v>72.033332999999999</v>
      </c>
      <c r="I2521" s="2">
        <v>74.641998000000001</v>
      </c>
      <c r="J2521" s="2">
        <v>74.641998000000001</v>
      </c>
      <c r="K2521" s="3">
        <v>199903500</v>
      </c>
      <c r="L2521" s="6">
        <f t="shared" si="159"/>
        <v>3.6876806177086559E-2</v>
      </c>
      <c r="M2521" s="7">
        <f t="shared" si="157"/>
        <v>45.866041677262103</v>
      </c>
      <c r="N2521" s="2">
        <f t="shared" si="156"/>
        <v>89.471810285714284</v>
      </c>
      <c r="O2521" s="2">
        <f t="shared" si="158"/>
        <v>97.489178133333326</v>
      </c>
    </row>
    <row r="2522" spans="1:15">
      <c r="A2522" s="1">
        <v>44014</v>
      </c>
      <c r="B2522" s="4" t="s">
        <v>8</v>
      </c>
      <c r="C2522" s="4" t="s">
        <v>13</v>
      </c>
      <c r="D2522" s="5">
        <v>2020</v>
      </c>
      <c r="E2522" s="5" t="s">
        <v>27</v>
      </c>
      <c r="F2522" s="2">
        <v>81.431999000000005</v>
      </c>
      <c r="G2522" s="2">
        <v>81.866669000000002</v>
      </c>
      <c r="H2522" s="2">
        <v>79.040001000000004</v>
      </c>
      <c r="I2522" s="2">
        <v>80.577331999999998</v>
      </c>
      <c r="J2522" s="2">
        <v>80.577331999999998</v>
      </c>
      <c r="K2522" s="3">
        <v>258751500</v>
      </c>
      <c r="L2522" s="6">
        <f t="shared" si="159"/>
        <v>7.9517351612158046E-2</v>
      </c>
      <c r="M2522" s="7">
        <f t="shared" si="157"/>
        <v>49.592705191983008</v>
      </c>
      <c r="N2522" s="2">
        <f t="shared" si="156"/>
        <v>93.066382142857137</v>
      </c>
      <c r="O2522" s="2">
        <f t="shared" si="158"/>
        <v>98.603333733333329</v>
      </c>
    </row>
    <row r="2523" spans="1:15">
      <c r="A2523" s="1">
        <v>44018</v>
      </c>
      <c r="B2523" s="4" t="s">
        <v>10</v>
      </c>
      <c r="C2523" s="4" t="s">
        <v>13</v>
      </c>
      <c r="D2523" s="5">
        <v>2020</v>
      </c>
      <c r="E2523" s="5" t="s">
        <v>27</v>
      </c>
      <c r="F2523" s="2">
        <v>85.112662999999998</v>
      </c>
      <c r="G2523" s="2">
        <v>91.852669000000006</v>
      </c>
      <c r="H2523" s="2">
        <v>84.402664000000001</v>
      </c>
      <c r="I2523" s="2">
        <v>91.438666999999995</v>
      </c>
      <c r="J2523" s="2">
        <v>91.438666999999995</v>
      </c>
      <c r="K2523" s="3">
        <v>308548500</v>
      </c>
      <c r="L2523" s="6">
        <f t="shared" si="159"/>
        <v>0.13479392690738379</v>
      </c>
      <c r="M2523" s="7">
        <f t="shared" si="157"/>
        <v>56.412294597677977</v>
      </c>
      <c r="N2523" s="2">
        <f t="shared" si="156"/>
        <v>96.00104942857142</v>
      </c>
      <c r="O2523" s="2">
        <f t="shared" si="158"/>
        <v>99.585667099999981</v>
      </c>
    </row>
    <row r="2524" spans="1:15">
      <c r="A2524" s="1">
        <v>44019</v>
      </c>
      <c r="B2524" s="4" t="s">
        <v>6</v>
      </c>
      <c r="C2524" s="4" t="s">
        <v>13</v>
      </c>
      <c r="D2524" s="5">
        <v>2020</v>
      </c>
      <c r="E2524" s="5" t="s">
        <v>27</v>
      </c>
      <c r="F2524" s="2">
        <v>93.667336000000006</v>
      </c>
      <c r="G2524" s="2">
        <v>95.300003000000004</v>
      </c>
      <c r="H2524" s="2">
        <v>89.113997999999995</v>
      </c>
      <c r="I2524" s="2">
        <v>92.657332999999994</v>
      </c>
      <c r="J2524" s="2">
        <v>92.657332999999994</v>
      </c>
      <c r="K2524" s="3">
        <v>322345500</v>
      </c>
      <c r="L2524" s="6">
        <f t="shared" si="159"/>
        <v>1.3327687727556209E-2</v>
      </c>
      <c r="M2524" s="7">
        <f t="shared" si="157"/>
        <v>57.177467731798295</v>
      </c>
      <c r="N2524" s="2">
        <f t="shared" si="156"/>
        <v>97.662286857142846</v>
      </c>
      <c r="O2524" s="2">
        <f t="shared" si="158"/>
        <v>100.61691149999999</v>
      </c>
    </row>
    <row r="2525" spans="1:15">
      <c r="A2525" s="1">
        <v>44020</v>
      </c>
      <c r="B2525" s="4" t="s">
        <v>7</v>
      </c>
      <c r="C2525" s="4" t="s">
        <v>13</v>
      </c>
      <c r="D2525" s="5">
        <v>2020</v>
      </c>
      <c r="E2525" s="5" t="s">
        <v>27</v>
      </c>
      <c r="F2525" s="2">
        <v>93.666663999999997</v>
      </c>
      <c r="G2525" s="2">
        <v>94.484001000000006</v>
      </c>
      <c r="H2525" s="2">
        <v>87.422668000000002</v>
      </c>
      <c r="I2525" s="2">
        <v>91.058670000000006</v>
      </c>
      <c r="J2525" s="2">
        <v>91.058670000000006</v>
      </c>
      <c r="K2525" s="3">
        <v>244669500</v>
      </c>
      <c r="L2525" s="6">
        <f t="shared" si="159"/>
        <v>-1.7253496817137913E-2</v>
      </c>
      <c r="M2525" s="7">
        <f t="shared" si="157"/>
        <v>56.173702977458568</v>
      </c>
      <c r="N2525" s="2">
        <f t="shared" si="156"/>
        <v>98.717334142857126</v>
      </c>
      <c r="O2525" s="2">
        <f t="shared" si="158"/>
        <v>101.72186706666665</v>
      </c>
    </row>
    <row r="2526" spans="1:15">
      <c r="A2526" s="1">
        <v>44021</v>
      </c>
      <c r="B2526" s="4" t="s">
        <v>8</v>
      </c>
      <c r="C2526" s="4" t="s">
        <v>13</v>
      </c>
      <c r="D2526" s="5">
        <v>2020</v>
      </c>
      <c r="E2526" s="5" t="s">
        <v>27</v>
      </c>
      <c r="F2526" s="2">
        <v>93.132667999999995</v>
      </c>
      <c r="G2526" s="2">
        <v>93.903998999999999</v>
      </c>
      <c r="H2526" s="2">
        <v>90.085335000000001</v>
      </c>
      <c r="I2526" s="2">
        <v>92.952003000000005</v>
      </c>
      <c r="J2526" s="2">
        <v>92.952003000000005</v>
      </c>
      <c r="K2526" s="3">
        <v>175764000</v>
      </c>
      <c r="L2526" s="6">
        <f t="shared" si="159"/>
        <v>2.0792451723707344E-2</v>
      </c>
      <c r="M2526" s="7">
        <f t="shared" si="157"/>
        <v>57.362484436482958</v>
      </c>
      <c r="N2526" s="2">
        <f t="shared" si="156"/>
        <v>100.002667</v>
      </c>
      <c r="O2526" s="2">
        <f t="shared" si="158"/>
        <v>102.86108926666665</v>
      </c>
    </row>
    <row r="2527" spans="1:15">
      <c r="A2527" s="1">
        <v>44022</v>
      </c>
      <c r="B2527" s="4" t="s">
        <v>9</v>
      </c>
      <c r="C2527" s="4" t="s">
        <v>13</v>
      </c>
      <c r="D2527" s="5">
        <v>2020</v>
      </c>
      <c r="E2527" s="5" t="s">
        <v>27</v>
      </c>
      <c r="F2527" s="2">
        <v>93.066665999999998</v>
      </c>
      <c r="G2527" s="2">
        <v>103.26133</v>
      </c>
      <c r="H2527" s="2">
        <v>91.734001000000006</v>
      </c>
      <c r="I2527" s="2">
        <v>102.976669</v>
      </c>
      <c r="J2527" s="2">
        <v>102.976669</v>
      </c>
      <c r="K2527" s="3">
        <v>350064000</v>
      </c>
      <c r="L2527" s="6">
        <f t="shared" si="159"/>
        <v>0.10784776741174686</v>
      </c>
      <c r="M2527" s="7">
        <f t="shared" si="157"/>
        <v>63.656748083560473</v>
      </c>
      <c r="N2527" s="2">
        <f t="shared" si="156"/>
        <v>102.37142842857142</v>
      </c>
      <c r="O2527" s="2">
        <f t="shared" si="158"/>
        <v>104.21120043333333</v>
      </c>
    </row>
    <row r="2528" spans="1:15">
      <c r="A2528" s="1">
        <v>44025</v>
      </c>
      <c r="B2528" s="4" t="s">
        <v>10</v>
      </c>
      <c r="C2528" s="4" t="s">
        <v>13</v>
      </c>
      <c r="D2528" s="5">
        <v>2020</v>
      </c>
      <c r="E2528" s="5" t="s">
        <v>27</v>
      </c>
      <c r="F2528" s="2">
        <v>110.599998</v>
      </c>
      <c r="G2528" s="2">
        <v>119.666</v>
      </c>
      <c r="H2528" s="2">
        <v>98.073997000000006</v>
      </c>
      <c r="I2528" s="2">
        <v>99.804001</v>
      </c>
      <c r="J2528" s="2">
        <v>99.804001</v>
      </c>
      <c r="K2528" s="3">
        <v>584781000</v>
      </c>
      <c r="L2528" s="6">
        <f t="shared" si="159"/>
        <v>-3.0809580760473049E-2</v>
      </c>
      <c r="M2528" s="7">
        <f t="shared" si="157"/>
        <v>61.664700781770449</v>
      </c>
      <c r="N2528" s="2">
        <f t="shared" si="156"/>
        <v>102.59723785714286</v>
      </c>
      <c r="O2528" s="2">
        <f t="shared" si="158"/>
        <v>105.33415576666668</v>
      </c>
    </row>
    <row r="2529" spans="1:15">
      <c r="A2529" s="1">
        <v>44026</v>
      </c>
      <c r="B2529" s="4" t="s">
        <v>6</v>
      </c>
      <c r="C2529" s="4" t="s">
        <v>13</v>
      </c>
      <c r="D2529" s="5">
        <v>2020</v>
      </c>
      <c r="E2529" s="5" t="s">
        <v>27</v>
      </c>
      <c r="F2529" s="2">
        <v>103.73333</v>
      </c>
      <c r="G2529" s="2">
        <v>106</v>
      </c>
      <c r="H2529" s="2">
        <v>95.400002000000001</v>
      </c>
      <c r="I2529" s="2">
        <v>101.120003</v>
      </c>
      <c r="J2529" s="2">
        <v>101.120003</v>
      </c>
      <c r="K2529" s="3">
        <v>351271500</v>
      </c>
      <c r="L2529" s="6">
        <f t="shared" si="159"/>
        <v>1.3185864161898654E-2</v>
      </c>
      <c r="M2529" s="7">
        <f t="shared" si="157"/>
        <v>62.490989014024898</v>
      </c>
      <c r="N2529" s="2">
        <f t="shared" si="156"/>
        <v>103.50457114285715</v>
      </c>
      <c r="O2529" s="2">
        <f t="shared" si="158"/>
        <v>106.4833557</v>
      </c>
    </row>
    <row r="2530" spans="1:15">
      <c r="A2530" s="1">
        <v>44027</v>
      </c>
      <c r="B2530" s="4" t="s">
        <v>7</v>
      </c>
      <c r="C2530" s="4" t="s">
        <v>13</v>
      </c>
      <c r="D2530" s="5">
        <v>2020</v>
      </c>
      <c r="E2530" s="5" t="s">
        <v>27</v>
      </c>
      <c r="F2530" s="2">
        <v>102.866669</v>
      </c>
      <c r="G2530" s="2">
        <v>103.333336</v>
      </c>
      <c r="H2530" s="2">
        <v>97.133330999999998</v>
      </c>
      <c r="I2530" s="2">
        <v>103.067329</v>
      </c>
      <c r="J2530" s="2">
        <v>103.067329</v>
      </c>
      <c r="K2530" s="3">
        <v>245517000</v>
      </c>
      <c r="L2530" s="6">
        <f t="shared" si="159"/>
        <v>1.9257574586899529E-2</v>
      </c>
      <c r="M2530" s="7">
        <f t="shared" si="157"/>
        <v>63.713671470558495</v>
      </c>
      <c r="N2530" s="2">
        <f t="shared" si="156"/>
        <v>103.46904642857145</v>
      </c>
      <c r="O2530" s="2">
        <f t="shared" si="158"/>
        <v>107.60899986666669</v>
      </c>
    </row>
    <row r="2531" spans="1:15">
      <c r="A2531" s="1">
        <v>44028</v>
      </c>
      <c r="B2531" s="4" t="s">
        <v>8</v>
      </c>
      <c r="C2531" s="4" t="s">
        <v>13</v>
      </c>
      <c r="D2531" s="5">
        <v>2020</v>
      </c>
      <c r="E2531" s="5" t="s">
        <v>27</v>
      </c>
      <c r="F2531" s="2">
        <v>98.477333000000002</v>
      </c>
      <c r="G2531" s="2">
        <v>102.113998</v>
      </c>
      <c r="H2531" s="2">
        <v>97.733329999999995</v>
      </c>
      <c r="I2531" s="2">
        <v>100.042664</v>
      </c>
      <c r="J2531" s="2">
        <v>100.042664</v>
      </c>
      <c r="K2531" s="3">
        <v>214512000</v>
      </c>
      <c r="L2531" s="6">
        <f t="shared" si="159"/>
        <v>-2.9346496405276971E-2</v>
      </c>
      <c r="M2531" s="7">
        <f t="shared" si="157"/>
        <v>61.814551943375484</v>
      </c>
      <c r="N2531" s="2">
        <f t="shared" si="156"/>
        <v>102.24038042857141</v>
      </c>
      <c r="O2531" s="2">
        <f t="shared" si="158"/>
        <v>108.9582443</v>
      </c>
    </row>
    <row r="2532" spans="1:15">
      <c r="A2532" s="1">
        <v>44029</v>
      </c>
      <c r="B2532" s="4" t="s">
        <v>9</v>
      </c>
      <c r="C2532" s="4" t="s">
        <v>13</v>
      </c>
      <c r="D2532" s="5">
        <v>2020</v>
      </c>
      <c r="E2532" s="5" t="s">
        <v>27</v>
      </c>
      <c r="F2532" s="2">
        <v>100.89666699999999</v>
      </c>
      <c r="G2532" s="2">
        <v>102.500664</v>
      </c>
      <c r="H2532" s="2">
        <v>99.333336000000003</v>
      </c>
      <c r="I2532" s="2">
        <v>100.056</v>
      </c>
      <c r="J2532" s="2">
        <v>100.056</v>
      </c>
      <c r="K2532" s="3">
        <v>139950000</v>
      </c>
      <c r="L2532" s="6">
        <f t="shared" si="159"/>
        <v>1.3330312755361403E-4</v>
      </c>
      <c r="M2532" s="7">
        <f t="shared" si="157"/>
        <v>61.82292531960541</v>
      </c>
      <c r="N2532" s="2">
        <f t="shared" si="156"/>
        <v>102.61142828571428</v>
      </c>
      <c r="O2532" s="2">
        <f t="shared" si="158"/>
        <v>110.59848883333333</v>
      </c>
    </row>
    <row r="2533" spans="1:15">
      <c r="A2533" s="1">
        <v>44032</v>
      </c>
      <c r="B2533" s="4" t="s">
        <v>10</v>
      </c>
      <c r="C2533" s="4" t="s">
        <v>13</v>
      </c>
      <c r="D2533" s="5">
        <v>2020</v>
      </c>
      <c r="E2533" s="5" t="s">
        <v>27</v>
      </c>
      <c r="F2533" s="2">
        <v>101.26733400000001</v>
      </c>
      <c r="G2533" s="2">
        <v>110</v>
      </c>
      <c r="H2533" s="2">
        <v>99.199996999999996</v>
      </c>
      <c r="I2533" s="2">
        <v>109.533333</v>
      </c>
      <c r="J2533" s="2">
        <v>109.533333</v>
      </c>
      <c r="K2533" s="3">
        <v>256821000</v>
      </c>
      <c r="L2533" s="6">
        <f t="shared" si="159"/>
        <v>9.4720286639481913E-2</v>
      </c>
      <c r="M2533" s="7">
        <f t="shared" si="157"/>
        <v>67.773530813409209</v>
      </c>
      <c r="N2533" s="2">
        <f t="shared" si="156"/>
        <v>102.37952414285714</v>
      </c>
      <c r="O2533" s="2">
        <f t="shared" si="158"/>
        <v>112.18195543333334</v>
      </c>
    </row>
    <row r="2534" spans="1:15">
      <c r="A2534" s="1">
        <v>44033</v>
      </c>
      <c r="B2534" s="4" t="s">
        <v>6</v>
      </c>
      <c r="C2534" s="4" t="s">
        <v>13</v>
      </c>
      <c r="D2534" s="5">
        <v>2020</v>
      </c>
      <c r="E2534" s="5" t="s">
        <v>27</v>
      </c>
      <c r="F2534" s="2">
        <v>109.328667</v>
      </c>
      <c r="G2534" s="2">
        <v>111.666664</v>
      </c>
      <c r="H2534" s="2">
        <v>103.866669</v>
      </c>
      <c r="I2534" s="2">
        <v>104.55733499999999</v>
      </c>
      <c r="J2534" s="2">
        <v>104.55733499999999</v>
      </c>
      <c r="K2534" s="3">
        <v>241608000</v>
      </c>
      <c r="L2534" s="6">
        <f t="shared" si="159"/>
        <v>-4.5429075001305802E-2</v>
      </c>
      <c r="M2534" s="7">
        <f t="shared" si="157"/>
        <v>64.649212923982219</v>
      </c>
      <c r="N2534" s="2">
        <f t="shared" si="156"/>
        <v>101.00914314285714</v>
      </c>
      <c r="O2534" s="2">
        <f t="shared" si="158"/>
        <v>114.06773346666668</v>
      </c>
    </row>
    <row r="2535" spans="1:15">
      <c r="A2535" s="1">
        <v>44034</v>
      </c>
      <c r="B2535" s="4" t="s">
        <v>7</v>
      </c>
      <c r="C2535" s="4" t="s">
        <v>13</v>
      </c>
      <c r="D2535" s="5">
        <v>2020</v>
      </c>
      <c r="E2535" s="5" t="s">
        <v>27</v>
      </c>
      <c r="F2535" s="2">
        <v>106.599998</v>
      </c>
      <c r="G2535" s="2">
        <v>108.42800099999999</v>
      </c>
      <c r="H2535" s="2">
        <v>104.133331</v>
      </c>
      <c r="I2535" s="2">
        <v>106.155334</v>
      </c>
      <c r="J2535" s="2">
        <v>106.155334</v>
      </c>
      <c r="K2535" s="3">
        <v>212416500</v>
      </c>
      <c r="L2535" s="6">
        <f t="shared" si="159"/>
        <v>1.5283471025729583E-2</v>
      </c>
      <c r="M2535" s="7">
        <f t="shared" si="157"/>
        <v>65.652560767567849</v>
      </c>
      <c r="N2535" s="2">
        <f t="shared" si="156"/>
        <v>100.23895242857144</v>
      </c>
      <c r="O2535" s="2">
        <f t="shared" si="158"/>
        <v>115.86082250000003</v>
      </c>
    </row>
    <row r="2536" spans="1:15">
      <c r="A2536" s="1">
        <v>44035</v>
      </c>
      <c r="B2536" s="4" t="s">
        <v>8</v>
      </c>
      <c r="C2536" s="4" t="s">
        <v>13</v>
      </c>
      <c r="D2536" s="5">
        <v>2020</v>
      </c>
      <c r="E2536" s="5" t="s">
        <v>27</v>
      </c>
      <c r="F2536" s="2">
        <v>111.93</v>
      </c>
      <c r="G2536" s="2">
        <v>112.599998</v>
      </c>
      <c r="H2536" s="2">
        <v>98.718001999999998</v>
      </c>
      <c r="I2536" s="2">
        <v>100.87133</v>
      </c>
      <c r="J2536" s="2">
        <v>100.87133</v>
      </c>
      <c r="K2536" s="3">
        <v>364927500</v>
      </c>
      <c r="L2536" s="6">
        <f t="shared" si="159"/>
        <v>-4.977615161570681E-2</v>
      </c>
      <c r="M2536" s="7">
        <f t="shared" si="157"/>
        <v>62.334852797226283</v>
      </c>
      <c r="N2536" s="2">
        <f t="shared" si="156"/>
        <v>98.700190857142857</v>
      </c>
      <c r="O2536" s="2">
        <f t="shared" si="158"/>
        <v>117.29308926666668</v>
      </c>
    </row>
    <row r="2537" spans="1:15">
      <c r="A2537" s="1">
        <v>44036</v>
      </c>
      <c r="B2537" s="4" t="s">
        <v>9</v>
      </c>
      <c r="C2537" s="4" t="s">
        <v>13</v>
      </c>
      <c r="D2537" s="5">
        <v>2020</v>
      </c>
      <c r="E2537" s="5" t="s">
        <v>27</v>
      </c>
      <c r="F2537" s="2">
        <v>94.400665000000004</v>
      </c>
      <c r="G2537" s="2">
        <v>97.666663999999997</v>
      </c>
      <c r="H2537" s="2">
        <v>91.102669000000006</v>
      </c>
      <c r="I2537" s="2">
        <v>94.466667000000001</v>
      </c>
      <c r="J2537" s="2">
        <v>94.466667000000001</v>
      </c>
      <c r="K2537" s="3">
        <v>290949000</v>
      </c>
      <c r="L2537" s="6">
        <f t="shared" si="159"/>
        <v>-6.3493393018610927E-2</v>
      </c>
      <c r="M2537" s="7">
        <f t="shared" si="157"/>
        <v>58.313508096796127</v>
      </c>
      <c r="N2537" s="2">
        <f t="shared" si="156"/>
        <v>98.432857999999996</v>
      </c>
      <c r="O2537" s="2">
        <f t="shared" si="158"/>
        <v>118.452934</v>
      </c>
    </row>
    <row r="2538" spans="1:15">
      <c r="A2538" s="1">
        <v>44039</v>
      </c>
      <c r="B2538" s="4" t="s">
        <v>10</v>
      </c>
      <c r="C2538" s="4" t="s">
        <v>13</v>
      </c>
      <c r="D2538" s="5">
        <v>2020</v>
      </c>
      <c r="E2538" s="5" t="s">
        <v>27</v>
      </c>
      <c r="F2538" s="2">
        <v>95.666663999999997</v>
      </c>
      <c r="G2538" s="2">
        <v>103.195999</v>
      </c>
      <c r="H2538" s="2">
        <v>94.199996999999996</v>
      </c>
      <c r="I2538" s="2">
        <v>102.639999</v>
      </c>
      <c r="J2538" s="2">
        <v>102.639999</v>
      </c>
      <c r="K2538" s="3">
        <v>240730500</v>
      </c>
      <c r="L2538" s="6">
        <f t="shared" si="159"/>
        <v>8.6520804211288646E-2</v>
      </c>
      <c r="M2538" s="7">
        <f t="shared" si="157"/>
        <v>63.445360517923703</v>
      </c>
      <c r="N2538" s="2">
        <f t="shared" si="156"/>
        <v>99.099524285714296</v>
      </c>
      <c r="O2538" s="2">
        <f t="shared" si="158"/>
        <v>119.95204516666668</v>
      </c>
    </row>
    <row r="2539" spans="1:15">
      <c r="A2539" s="1">
        <v>44040</v>
      </c>
      <c r="B2539" s="4" t="s">
        <v>6</v>
      </c>
      <c r="C2539" s="4" t="s">
        <v>13</v>
      </c>
      <c r="D2539" s="5">
        <v>2020</v>
      </c>
      <c r="E2539" s="5" t="s">
        <v>27</v>
      </c>
      <c r="F2539" s="2">
        <v>100.26667</v>
      </c>
      <c r="G2539" s="2">
        <v>104.313332</v>
      </c>
      <c r="H2539" s="2">
        <v>98.294669999999996</v>
      </c>
      <c r="I2539" s="2">
        <v>98.432670999999999</v>
      </c>
      <c r="J2539" s="2">
        <v>98.432670999999999</v>
      </c>
      <c r="K2539" s="3">
        <v>237130500</v>
      </c>
      <c r="L2539" s="6">
        <f t="shared" si="159"/>
        <v>-4.0991114974582216E-2</v>
      </c>
      <c r="M2539" s="7">
        <f t="shared" si="157"/>
        <v>60.8036733353551</v>
      </c>
      <c r="N2539" s="2">
        <f t="shared" si="156"/>
        <v>98.579715142857154</v>
      </c>
      <c r="O2539" s="2">
        <f t="shared" si="158"/>
        <v>120.19971186666666</v>
      </c>
    </row>
    <row r="2540" spans="1:15">
      <c r="A2540" s="1">
        <v>44041</v>
      </c>
      <c r="B2540" s="4" t="s">
        <v>7</v>
      </c>
      <c r="C2540" s="4" t="s">
        <v>13</v>
      </c>
      <c r="D2540" s="5">
        <v>2020</v>
      </c>
      <c r="E2540" s="5" t="s">
        <v>27</v>
      </c>
      <c r="F2540" s="2">
        <v>100.066666</v>
      </c>
      <c r="G2540" s="2">
        <v>102.320663</v>
      </c>
      <c r="H2540" s="2">
        <v>99.133330999999998</v>
      </c>
      <c r="I2540" s="2">
        <v>99.940665999999993</v>
      </c>
      <c r="J2540" s="2">
        <v>99.940665999999993</v>
      </c>
      <c r="K2540" s="3">
        <v>141403500</v>
      </c>
      <c r="L2540" s="6">
        <f t="shared" si="159"/>
        <v>1.532006583464543E-2</v>
      </c>
      <c r="M2540" s="7">
        <f t="shared" si="157"/>
        <v>61.750509679675659</v>
      </c>
      <c r="N2540" s="2">
        <f t="shared" si="156"/>
        <v>98.704381571428584</v>
      </c>
      <c r="O2540" s="2">
        <f t="shared" si="158"/>
        <v>120.9884005</v>
      </c>
    </row>
    <row r="2541" spans="1:15">
      <c r="A2541" s="1">
        <v>44042</v>
      </c>
      <c r="B2541" s="4" t="s">
        <v>8</v>
      </c>
      <c r="C2541" s="4" t="s">
        <v>13</v>
      </c>
      <c r="D2541" s="5">
        <v>2020</v>
      </c>
      <c r="E2541" s="5" t="s">
        <v>27</v>
      </c>
      <c r="F2541" s="2">
        <v>99.199996999999996</v>
      </c>
      <c r="G2541" s="2">
        <v>100.882668</v>
      </c>
      <c r="H2541" s="2">
        <v>98.066665999999998</v>
      </c>
      <c r="I2541" s="2">
        <v>99.165999999999997</v>
      </c>
      <c r="J2541" s="2">
        <v>99.165999999999997</v>
      </c>
      <c r="K2541" s="3">
        <v>114315000</v>
      </c>
      <c r="L2541" s="6">
        <f t="shared" si="159"/>
        <v>-7.7512591320933995E-3</v>
      </c>
      <c r="M2541" s="7">
        <f t="shared" si="157"/>
        <v>61.264114218477559</v>
      </c>
      <c r="N2541" s="2">
        <f t="shared" si="156"/>
        <v>98.262477285714297</v>
      </c>
      <c r="O2541" s="2">
        <f t="shared" si="158"/>
        <v>121.78304493333333</v>
      </c>
    </row>
    <row r="2542" spans="1:15">
      <c r="A2542" s="1">
        <v>44043</v>
      </c>
      <c r="B2542" s="4" t="s">
        <v>9</v>
      </c>
      <c r="C2542" s="4" t="s">
        <v>13</v>
      </c>
      <c r="D2542" s="5">
        <v>2020</v>
      </c>
      <c r="E2542" s="5" t="s">
        <v>27</v>
      </c>
      <c r="F2542" s="2">
        <v>101</v>
      </c>
      <c r="G2542" s="2">
        <v>101.13666499999999</v>
      </c>
      <c r="H2542" s="2">
        <v>94.732001999999994</v>
      </c>
      <c r="I2542" s="2">
        <v>95.384003000000007</v>
      </c>
      <c r="J2542" s="2">
        <v>95.384003000000007</v>
      </c>
      <c r="K2542" s="3">
        <v>183123000</v>
      </c>
      <c r="L2542" s="6">
        <f t="shared" si="159"/>
        <v>-3.8138041264142851E-2</v>
      </c>
      <c r="M2542" s="7">
        <f t="shared" si="157"/>
        <v>58.889482861137957</v>
      </c>
      <c r="N2542" s="2">
        <f t="shared" si="156"/>
        <v>97.606096571428566</v>
      </c>
      <c r="O2542" s="2">
        <f t="shared" si="158"/>
        <v>122.61884486666668</v>
      </c>
    </row>
    <row r="2543" spans="1:15">
      <c r="A2543" s="1">
        <v>44046</v>
      </c>
      <c r="B2543" s="4" t="s">
        <v>10</v>
      </c>
      <c r="C2543" s="4" t="s">
        <v>14</v>
      </c>
      <c r="D2543" s="5">
        <v>2020</v>
      </c>
      <c r="E2543" s="5" t="s">
        <v>27</v>
      </c>
      <c r="F2543" s="2">
        <v>96.613335000000006</v>
      </c>
      <c r="G2543" s="2">
        <v>100.653999</v>
      </c>
      <c r="H2543" s="2">
        <v>96.292000000000002</v>
      </c>
      <c r="I2543" s="2">
        <v>99</v>
      </c>
      <c r="J2543" s="2">
        <v>99</v>
      </c>
      <c r="K2543" s="3">
        <v>132139500</v>
      </c>
      <c r="L2543" s="6">
        <f t="shared" si="159"/>
        <v>3.7909889355346019E-2</v>
      </c>
      <c r="M2543" s="7">
        <f t="shared" si="157"/>
        <v>61.159886529952587</v>
      </c>
      <c r="N2543" s="2">
        <f t="shared" si="156"/>
        <v>97.069238857142849</v>
      </c>
      <c r="O2543" s="2">
        <f t="shared" si="158"/>
        <v>124.10182266666668</v>
      </c>
    </row>
    <row r="2544" spans="1:15">
      <c r="A2544" s="1">
        <v>44047</v>
      </c>
      <c r="B2544" s="4" t="s">
        <v>6</v>
      </c>
      <c r="C2544" s="4" t="s">
        <v>14</v>
      </c>
      <c r="D2544" s="5">
        <v>2020</v>
      </c>
      <c r="E2544" s="5" t="s">
        <v>27</v>
      </c>
      <c r="F2544" s="2">
        <v>99.667336000000006</v>
      </c>
      <c r="G2544" s="2">
        <v>101.827332</v>
      </c>
      <c r="H2544" s="2">
        <v>97.466667000000001</v>
      </c>
      <c r="I2544" s="2">
        <v>99.133330999999998</v>
      </c>
      <c r="J2544" s="2">
        <v>99.133330999999998</v>
      </c>
      <c r="K2544" s="3">
        <v>126225000</v>
      </c>
      <c r="L2544" s="6">
        <f t="shared" si="159"/>
        <v>1.3467777777777608E-3</v>
      </c>
      <c r="M2544" s="7">
        <f t="shared" si="157"/>
        <v>61.243602083800312</v>
      </c>
      <c r="N2544" s="2">
        <f t="shared" si="156"/>
        <v>97.733619571428562</v>
      </c>
      <c r="O2544" s="2">
        <f t="shared" si="158"/>
        <v>125.79915593333334</v>
      </c>
    </row>
    <row r="2545" spans="1:15">
      <c r="A2545" s="1">
        <v>44048</v>
      </c>
      <c r="B2545" s="4" t="s">
        <v>7</v>
      </c>
      <c r="C2545" s="4" t="s">
        <v>14</v>
      </c>
      <c r="D2545" s="5">
        <v>2020</v>
      </c>
      <c r="E2545" s="5" t="s">
        <v>27</v>
      </c>
      <c r="F2545" s="2">
        <v>99.532668999999999</v>
      </c>
      <c r="G2545" s="2">
        <v>99.989333999999999</v>
      </c>
      <c r="H2545" s="2">
        <v>97.887337000000002</v>
      </c>
      <c r="I2545" s="2">
        <v>99.001334999999997</v>
      </c>
      <c r="J2545" s="2">
        <v>99.001334999999997</v>
      </c>
      <c r="K2545" s="3">
        <v>74217000</v>
      </c>
      <c r="L2545" s="6">
        <f t="shared" si="159"/>
        <v>-1.3314996950924698E-3</v>
      </c>
      <c r="M2545" s="7">
        <f t="shared" si="157"/>
        <v>61.160724746604274</v>
      </c>
      <c r="N2545" s="2">
        <f t="shared" si="156"/>
        <v>99.009810285714266</v>
      </c>
      <c r="O2545" s="2">
        <f t="shared" si="158"/>
        <v>127.40315576666666</v>
      </c>
    </row>
    <row r="2546" spans="1:15">
      <c r="A2546" s="1">
        <v>44049</v>
      </c>
      <c r="B2546" s="4" t="s">
        <v>8</v>
      </c>
      <c r="C2546" s="4" t="s">
        <v>14</v>
      </c>
      <c r="D2546" s="5">
        <v>2020</v>
      </c>
      <c r="E2546" s="5" t="s">
        <v>27</v>
      </c>
      <c r="F2546" s="2">
        <v>99.388664000000006</v>
      </c>
      <c r="G2546" s="2">
        <v>101.153999</v>
      </c>
      <c r="H2546" s="2">
        <v>98.484001000000006</v>
      </c>
      <c r="I2546" s="2">
        <v>99.305335999999997</v>
      </c>
      <c r="J2546" s="2">
        <v>99.305335999999997</v>
      </c>
      <c r="K2546" s="3">
        <v>89884500</v>
      </c>
      <c r="L2546" s="6">
        <f t="shared" si="159"/>
        <v>3.0706757641197416E-3</v>
      </c>
      <c r="M2546" s="7">
        <f t="shared" si="157"/>
        <v>61.351600177563796</v>
      </c>
      <c r="N2546" s="2">
        <f t="shared" si="156"/>
        <v>100.58780999999999</v>
      </c>
      <c r="O2546" s="2">
        <f t="shared" si="158"/>
        <v>128.8078888</v>
      </c>
    </row>
    <row r="2547" spans="1:15">
      <c r="A2547" s="1">
        <v>44050</v>
      </c>
      <c r="B2547" s="4" t="s">
        <v>9</v>
      </c>
      <c r="C2547" s="4" t="s">
        <v>14</v>
      </c>
      <c r="D2547" s="5">
        <v>2020</v>
      </c>
      <c r="E2547" s="5" t="s">
        <v>27</v>
      </c>
      <c r="F2547" s="2">
        <v>99.969329999999999</v>
      </c>
      <c r="G2547" s="2">
        <v>99.983329999999995</v>
      </c>
      <c r="H2547" s="2">
        <v>94.334000000000003</v>
      </c>
      <c r="I2547" s="2">
        <v>96.847335999999999</v>
      </c>
      <c r="J2547" s="2">
        <v>96.847335999999999</v>
      </c>
      <c r="K2547" s="3">
        <v>133446000</v>
      </c>
      <c r="L2547" s="6">
        <f t="shared" si="159"/>
        <v>-2.4751942836183531E-2</v>
      </c>
      <c r="M2547" s="7">
        <f t="shared" si="157"/>
        <v>59.80827693422416</v>
      </c>
      <c r="N2547" s="2">
        <f t="shared" si="156"/>
        <v>103.883619</v>
      </c>
      <c r="O2547" s="2">
        <f t="shared" si="158"/>
        <v>130.41048863333333</v>
      </c>
    </row>
    <row r="2548" spans="1:15">
      <c r="A2548" s="1">
        <v>44053</v>
      </c>
      <c r="B2548" s="4" t="s">
        <v>10</v>
      </c>
      <c r="C2548" s="4" t="s">
        <v>14</v>
      </c>
      <c r="D2548" s="5">
        <v>2020</v>
      </c>
      <c r="E2548" s="5" t="s">
        <v>27</v>
      </c>
      <c r="F2548" s="2">
        <v>96.533332999999999</v>
      </c>
      <c r="G2548" s="2">
        <v>97.166663999999997</v>
      </c>
      <c r="H2548" s="2">
        <v>92.389336</v>
      </c>
      <c r="I2548" s="2">
        <v>94.571335000000005</v>
      </c>
      <c r="J2548" s="2">
        <v>94.571335000000005</v>
      </c>
      <c r="K2548" s="3">
        <v>112834500</v>
      </c>
      <c r="L2548" s="6">
        <f t="shared" si="159"/>
        <v>-2.3500914883193006E-2</v>
      </c>
      <c r="M2548" s="7">
        <f t="shared" si="157"/>
        <v>58.379226793799333</v>
      </c>
      <c r="N2548" s="2">
        <f t="shared" si="156"/>
        <v>108.020571</v>
      </c>
      <c r="O2548" s="2">
        <f t="shared" si="158"/>
        <v>132.17546613333332</v>
      </c>
    </row>
    <row r="2549" spans="1:15">
      <c r="A2549" s="1">
        <v>44054</v>
      </c>
      <c r="B2549" s="4" t="s">
        <v>6</v>
      </c>
      <c r="C2549" s="4" t="s">
        <v>14</v>
      </c>
      <c r="D2549" s="5">
        <v>2020</v>
      </c>
      <c r="E2549" s="5" t="s">
        <v>27</v>
      </c>
      <c r="F2549" s="2">
        <v>93.066665999999998</v>
      </c>
      <c r="G2549" s="2">
        <v>94.666663999999997</v>
      </c>
      <c r="H2549" s="2">
        <v>91</v>
      </c>
      <c r="I2549" s="2">
        <v>91.625998999999993</v>
      </c>
      <c r="J2549" s="2">
        <v>91.625998999999993</v>
      </c>
      <c r="K2549" s="3">
        <v>129387000</v>
      </c>
      <c r="L2549" s="6">
        <f t="shared" si="159"/>
        <v>-3.1144067068525697E-2</v>
      </c>
      <c r="M2549" s="7">
        <f t="shared" si="157"/>
        <v>56.529916172056048</v>
      </c>
      <c r="N2549" s="2">
        <f t="shared" si="156"/>
        <v>112.40114257142857</v>
      </c>
      <c r="O2549" s="2">
        <f t="shared" si="158"/>
        <v>133.73675509999998</v>
      </c>
    </row>
    <row r="2550" spans="1:15">
      <c r="A2550" s="1">
        <v>44055</v>
      </c>
      <c r="B2550" s="4" t="s">
        <v>7</v>
      </c>
      <c r="C2550" s="4" t="s">
        <v>14</v>
      </c>
      <c r="D2550" s="5">
        <v>2020</v>
      </c>
      <c r="E2550" s="5" t="s">
        <v>27</v>
      </c>
      <c r="F2550" s="2">
        <v>98</v>
      </c>
      <c r="G2550" s="2">
        <v>105.666664</v>
      </c>
      <c r="H2550" s="2">
        <v>95.666663999999997</v>
      </c>
      <c r="I2550" s="2">
        <v>103.650665</v>
      </c>
      <c r="J2550" s="2">
        <v>103.650665</v>
      </c>
      <c r="K2550" s="3">
        <v>327441000</v>
      </c>
      <c r="L2550" s="6">
        <f t="shared" si="159"/>
        <v>0.13123639721516173</v>
      </c>
      <c r="M2550" s="7">
        <f t="shared" si="157"/>
        <v>64.079935102566949</v>
      </c>
      <c r="N2550" s="2">
        <f t="shared" si="156"/>
        <v>118.37676242857141</v>
      </c>
      <c r="O2550" s="2">
        <f t="shared" si="158"/>
        <v>134.90877736666664</v>
      </c>
    </row>
    <row r="2551" spans="1:15">
      <c r="A2551" s="1">
        <v>44056</v>
      </c>
      <c r="B2551" s="4" t="s">
        <v>8</v>
      </c>
      <c r="C2551" s="4" t="s">
        <v>14</v>
      </c>
      <c r="D2551" s="5">
        <v>2020</v>
      </c>
      <c r="E2551" s="5" t="s">
        <v>27</v>
      </c>
      <c r="F2551" s="2">
        <v>107.400002</v>
      </c>
      <c r="G2551" s="2">
        <v>110.078667</v>
      </c>
      <c r="H2551" s="2">
        <v>104.48400100000001</v>
      </c>
      <c r="I2551" s="2">
        <v>108.066666</v>
      </c>
      <c r="J2551" s="2">
        <v>108.066666</v>
      </c>
      <c r="K2551" s="3">
        <v>306379500</v>
      </c>
      <c r="L2551" s="6">
        <f t="shared" si="159"/>
        <v>4.260465670914889E-2</v>
      </c>
      <c r="M2551" s="7">
        <f t="shared" si="157"/>
        <v>66.852643396265506</v>
      </c>
      <c r="N2551" s="2">
        <f t="shared" si="156"/>
        <v>123.09314299999998</v>
      </c>
      <c r="O2551" s="2">
        <f t="shared" si="158"/>
        <v>135.76253306666663</v>
      </c>
    </row>
    <row r="2552" spans="1:15">
      <c r="A2552" s="1">
        <v>44057</v>
      </c>
      <c r="B2552" s="4" t="s">
        <v>9</v>
      </c>
      <c r="C2552" s="4" t="s">
        <v>14</v>
      </c>
      <c r="D2552" s="5">
        <v>2020</v>
      </c>
      <c r="E2552" s="5" t="s">
        <v>27</v>
      </c>
      <c r="F2552" s="2">
        <v>110.999336</v>
      </c>
      <c r="G2552" s="2">
        <v>111.253334</v>
      </c>
      <c r="H2552" s="2">
        <v>108.44266500000001</v>
      </c>
      <c r="I2552" s="2">
        <v>110.04733299999999</v>
      </c>
      <c r="J2552" s="2">
        <v>110.04733299999999</v>
      </c>
      <c r="K2552" s="3">
        <v>188664000</v>
      </c>
      <c r="L2552" s="6">
        <f t="shared" si="159"/>
        <v>1.8328195671364535E-2</v>
      </c>
      <c r="M2552" s="7">
        <f t="shared" si="157"/>
        <v>68.096259921251587</v>
      </c>
      <c r="N2552" s="2">
        <f t="shared" si="156"/>
        <v>126.83790485714287</v>
      </c>
      <c r="O2552" s="2">
        <f t="shared" si="158"/>
        <v>136.68631083333329</v>
      </c>
    </row>
    <row r="2553" spans="1:15">
      <c r="A2553" s="1">
        <v>44060</v>
      </c>
      <c r="B2553" s="4" t="s">
        <v>10</v>
      </c>
      <c r="C2553" s="4" t="s">
        <v>14</v>
      </c>
      <c r="D2553" s="5">
        <v>2020</v>
      </c>
      <c r="E2553" s="5" t="s">
        <v>27</v>
      </c>
      <c r="F2553" s="2">
        <v>111.800003</v>
      </c>
      <c r="G2553" s="2">
        <v>123.05733499999999</v>
      </c>
      <c r="H2553" s="2">
        <v>111.522003</v>
      </c>
      <c r="I2553" s="2">
        <v>122.37599899999999</v>
      </c>
      <c r="J2553" s="2">
        <v>122.37599899999999</v>
      </c>
      <c r="K2553" s="3">
        <v>303634500</v>
      </c>
      <c r="L2553" s="6">
        <f t="shared" si="159"/>
        <v>0.11203057506173275</v>
      </c>
      <c r="M2553" s="7">
        <f t="shared" si="157"/>
        <v>75.837153654844357</v>
      </c>
      <c r="N2553" s="2">
        <f t="shared" si="156"/>
        <v>130.38676128571427</v>
      </c>
      <c r="O2553" s="2">
        <f t="shared" si="158"/>
        <v>137.6980662</v>
      </c>
    </row>
    <row r="2554" spans="1:15">
      <c r="A2554" s="1">
        <v>44061</v>
      </c>
      <c r="B2554" s="4" t="s">
        <v>6</v>
      </c>
      <c r="C2554" s="4" t="s">
        <v>14</v>
      </c>
      <c r="D2554" s="5">
        <v>2020</v>
      </c>
      <c r="E2554" s="5" t="s">
        <v>27</v>
      </c>
      <c r="F2554" s="2">
        <v>126.599335</v>
      </c>
      <c r="G2554" s="2">
        <v>128.259995</v>
      </c>
      <c r="H2554" s="2">
        <v>123.00733200000001</v>
      </c>
      <c r="I2554" s="2">
        <v>125.806</v>
      </c>
      <c r="J2554" s="2">
        <v>125.806</v>
      </c>
      <c r="K2554" s="3">
        <v>247117500</v>
      </c>
      <c r="L2554" s="6">
        <f t="shared" si="159"/>
        <v>2.802837997669792E-2</v>
      </c>
      <c r="M2554" s="7">
        <f t="shared" si="157"/>
        <v>77.990774593810258</v>
      </c>
      <c r="N2554" s="2">
        <f t="shared" si="156"/>
        <v>133.410856</v>
      </c>
      <c r="O2554" s="2">
        <f t="shared" si="158"/>
        <v>138.2751996333333</v>
      </c>
    </row>
    <row r="2555" spans="1:15">
      <c r="A2555" s="1">
        <v>44062</v>
      </c>
      <c r="B2555" s="4" t="s">
        <v>7</v>
      </c>
      <c r="C2555" s="4" t="s">
        <v>14</v>
      </c>
      <c r="D2555" s="5">
        <v>2020</v>
      </c>
      <c r="E2555" s="5" t="s">
        <v>27</v>
      </c>
      <c r="F2555" s="2">
        <v>124.333336</v>
      </c>
      <c r="G2555" s="2">
        <v>127.400002</v>
      </c>
      <c r="H2555" s="2">
        <v>122.74733000000001</v>
      </c>
      <c r="I2555" s="2">
        <v>125.235336</v>
      </c>
      <c r="J2555" s="2">
        <v>125.235336</v>
      </c>
      <c r="K2555" s="3">
        <v>183079500</v>
      </c>
      <c r="L2555" s="6">
        <f t="shared" si="159"/>
        <v>-4.5360634627918672E-3</v>
      </c>
      <c r="M2555" s="7">
        <f t="shared" si="157"/>
        <v>77.632467427277646</v>
      </c>
      <c r="N2555" s="2">
        <f t="shared" si="156"/>
        <v>136.75999885714285</v>
      </c>
      <c r="O2555" s="2">
        <f t="shared" si="158"/>
        <v>138.84844383333331</v>
      </c>
    </row>
    <row r="2556" spans="1:15">
      <c r="A2556" s="1">
        <v>44063</v>
      </c>
      <c r="B2556" s="4" t="s">
        <v>8</v>
      </c>
      <c r="C2556" s="4" t="s">
        <v>14</v>
      </c>
      <c r="D2556" s="5">
        <v>2020</v>
      </c>
      <c r="E2556" s="5" t="s">
        <v>27</v>
      </c>
      <c r="F2556" s="2">
        <v>124.045334</v>
      </c>
      <c r="G2556" s="2">
        <v>134.79933199999999</v>
      </c>
      <c r="H2556" s="2">
        <v>123.804001</v>
      </c>
      <c r="I2556" s="2">
        <v>133.45533800000001</v>
      </c>
      <c r="J2556" s="2">
        <v>133.45533800000001</v>
      </c>
      <c r="K2556" s="3">
        <v>309177000</v>
      </c>
      <c r="L2556" s="6">
        <f t="shared" si="159"/>
        <v>6.5636443056295291E-2</v>
      </c>
      <c r="M2556" s="7">
        <f t="shared" si="157"/>
        <v>82.793622897944147</v>
      </c>
      <c r="N2556" s="2">
        <f t="shared" si="156"/>
        <v>139.94923628571428</v>
      </c>
      <c r="O2556" s="2">
        <f t="shared" si="158"/>
        <v>139.65348839999996</v>
      </c>
    </row>
    <row r="2557" spans="1:15">
      <c r="A2557" s="1">
        <v>44064</v>
      </c>
      <c r="B2557" s="4" t="s">
        <v>9</v>
      </c>
      <c r="C2557" s="4" t="s">
        <v>14</v>
      </c>
      <c r="D2557" s="5">
        <v>2020</v>
      </c>
      <c r="E2557" s="5" t="s">
        <v>27</v>
      </c>
      <c r="F2557" s="2">
        <v>136.31733700000001</v>
      </c>
      <c r="G2557" s="2">
        <v>139.69932600000001</v>
      </c>
      <c r="H2557" s="2">
        <v>135.00332599999999</v>
      </c>
      <c r="I2557" s="2">
        <v>136.66532900000001</v>
      </c>
      <c r="J2557" s="2">
        <v>136.66532900000001</v>
      </c>
      <c r="K2557" s="3">
        <v>322344000</v>
      </c>
      <c r="L2557" s="6">
        <f t="shared" si="159"/>
        <v>2.4052923233389152E-2</v>
      </c>
      <c r="M2557" s="7">
        <f t="shared" si="157"/>
        <v>84.809104476955952</v>
      </c>
      <c r="N2557" s="2">
        <f t="shared" si="156"/>
        <v>144.61371285714284</v>
      </c>
      <c r="O2557" s="2">
        <f t="shared" si="158"/>
        <v>139.81708803333328</v>
      </c>
    </row>
    <row r="2558" spans="1:15">
      <c r="A2558" s="1">
        <v>44067</v>
      </c>
      <c r="B2558" s="4" t="s">
        <v>10</v>
      </c>
      <c r="C2558" s="4" t="s">
        <v>14</v>
      </c>
      <c r="D2558" s="5">
        <v>2020</v>
      </c>
      <c r="E2558" s="5" t="s">
        <v>27</v>
      </c>
      <c r="F2558" s="2">
        <v>141.75199900000001</v>
      </c>
      <c r="G2558" s="2">
        <v>141.933334</v>
      </c>
      <c r="H2558" s="2">
        <v>128.501328</v>
      </c>
      <c r="I2558" s="2">
        <v>134.279999</v>
      </c>
      <c r="J2558" s="2">
        <v>134.279999</v>
      </c>
      <c r="K2558" s="3">
        <v>300954000</v>
      </c>
      <c r="L2558" s="6">
        <f t="shared" si="159"/>
        <v>-1.7453804980779069E-2</v>
      </c>
      <c r="M2558" s="7">
        <f t="shared" si="157"/>
        <v>83.311409101839871</v>
      </c>
      <c r="N2558" s="2">
        <f t="shared" si="156"/>
        <v>147.71152385714285</v>
      </c>
      <c r="O2558" s="2">
        <f t="shared" si="158"/>
        <v>139.99135459999997</v>
      </c>
    </row>
    <row r="2559" spans="1:15">
      <c r="A2559" s="1">
        <v>44068</v>
      </c>
      <c r="B2559" s="4" t="s">
        <v>6</v>
      </c>
      <c r="C2559" s="4" t="s">
        <v>14</v>
      </c>
      <c r="D2559" s="5">
        <v>2020</v>
      </c>
      <c r="E2559" s="5" t="s">
        <v>27</v>
      </c>
      <c r="F2559" s="2">
        <v>131.65933200000001</v>
      </c>
      <c r="G2559" s="2">
        <v>135.19667100000001</v>
      </c>
      <c r="H2559" s="2">
        <v>131.199997</v>
      </c>
      <c r="I2559" s="2">
        <v>134.88932800000001</v>
      </c>
      <c r="J2559" s="2">
        <v>134.88932800000001</v>
      </c>
      <c r="K2559" s="3">
        <v>159883500</v>
      </c>
      <c r="L2559" s="6">
        <f t="shared" si="159"/>
        <v>4.5377495124944295E-3</v>
      </c>
      <c r="M2559" s="7">
        <f t="shared" si="157"/>
        <v>83.693993157389457</v>
      </c>
      <c r="N2559" s="2">
        <f t="shared" si="156"/>
        <v>149.8320007142857</v>
      </c>
      <c r="O2559" s="2">
        <f t="shared" si="158"/>
        <v>140.11513236666664</v>
      </c>
    </row>
    <row r="2560" spans="1:15">
      <c r="A2560" s="1">
        <v>44069</v>
      </c>
      <c r="B2560" s="4" t="s">
        <v>7</v>
      </c>
      <c r="C2560" s="4" t="s">
        <v>14</v>
      </c>
      <c r="D2560" s="5">
        <v>2020</v>
      </c>
      <c r="E2560" s="5" t="s">
        <v>27</v>
      </c>
      <c r="F2560" s="2">
        <v>137.33332799999999</v>
      </c>
      <c r="G2560" s="2">
        <v>144.39999399999999</v>
      </c>
      <c r="H2560" s="2">
        <v>136.908661</v>
      </c>
      <c r="I2560" s="2">
        <v>143.54466199999999</v>
      </c>
      <c r="J2560" s="2">
        <v>143.54466199999999</v>
      </c>
      <c r="K2560" s="3">
        <v>213591000</v>
      </c>
      <c r="L2560" s="6">
        <f t="shared" si="159"/>
        <v>6.4166188150926076E-2</v>
      </c>
      <c r="M2560" s="7">
        <f t="shared" si="157"/>
        <v>89.128483857579766</v>
      </c>
      <c r="N2560" s="2">
        <f t="shared" si="156"/>
        <v>149.94304985714285</v>
      </c>
      <c r="O2560" s="2">
        <f t="shared" si="158"/>
        <v>140.34437686666664</v>
      </c>
    </row>
    <row r="2561" spans="1:15">
      <c r="A2561" s="1">
        <v>44070</v>
      </c>
      <c r="B2561" s="4" t="s">
        <v>8</v>
      </c>
      <c r="C2561" s="4" t="s">
        <v>14</v>
      </c>
      <c r="D2561" s="5">
        <v>2020</v>
      </c>
      <c r="E2561" s="5" t="s">
        <v>27</v>
      </c>
      <c r="F2561" s="2">
        <v>145.36399800000001</v>
      </c>
      <c r="G2561" s="2">
        <v>153.03999300000001</v>
      </c>
      <c r="H2561" s="2">
        <v>142.83332799999999</v>
      </c>
      <c r="I2561" s="2">
        <v>149.25</v>
      </c>
      <c r="J2561" s="2">
        <v>149.25</v>
      </c>
      <c r="K2561" s="3">
        <v>355395000</v>
      </c>
      <c r="L2561" s="6">
        <f t="shared" si="159"/>
        <v>3.9746082651265793E-2</v>
      </c>
      <c r="M2561" s="7">
        <f t="shared" si="157"/>
        <v>92.710738026216404</v>
      </c>
      <c r="N2561" s="2">
        <f t="shared" si="156"/>
        <v>149.35666985714286</v>
      </c>
      <c r="O2561" s="2">
        <f t="shared" si="158"/>
        <v>140.29199906666662</v>
      </c>
    </row>
    <row r="2562" spans="1:15">
      <c r="A2562" s="1">
        <v>44071</v>
      </c>
      <c r="B2562" s="4" t="s">
        <v>9</v>
      </c>
      <c r="C2562" s="4" t="s">
        <v>14</v>
      </c>
      <c r="D2562" s="5">
        <v>2020</v>
      </c>
      <c r="E2562" s="5" t="s">
        <v>27</v>
      </c>
      <c r="F2562" s="2">
        <v>153.00799599999999</v>
      </c>
      <c r="G2562" s="2">
        <v>154.56599399999999</v>
      </c>
      <c r="H2562" s="2">
        <v>145.76800499999999</v>
      </c>
      <c r="I2562" s="2">
        <v>147.55999800000001</v>
      </c>
      <c r="J2562" s="2">
        <v>147.55999800000001</v>
      </c>
      <c r="K2562" s="3">
        <v>301218000</v>
      </c>
      <c r="L2562" s="6">
        <f t="shared" si="159"/>
        <v>-1.1323296482412011E-2</v>
      </c>
      <c r="M2562" s="7">
        <f t="shared" si="157"/>
        <v>91.649623555959906</v>
      </c>
      <c r="N2562" s="2">
        <f t="shared" ref="N2562:N2625" si="160">AVERAGE(I2562:I2568)</f>
        <v>143.75952699999999</v>
      </c>
      <c r="O2562" s="2">
        <f t="shared" si="158"/>
        <v>140.13922146666664</v>
      </c>
    </row>
    <row r="2563" spans="1:15">
      <c r="A2563" s="1">
        <v>44074</v>
      </c>
      <c r="B2563" s="4" t="s">
        <v>10</v>
      </c>
      <c r="C2563" s="4" t="s">
        <v>14</v>
      </c>
      <c r="D2563" s="5">
        <v>2020</v>
      </c>
      <c r="E2563" s="5" t="s">
        <v>27</v>
      </c>
      <c r="F2563" s="2">
        <v>148.203339</v>
      </c>
      <c r="G2563" s="2">
        <v>166.71333300000001</v>
      </c>
      <c r="H2563" s="2">
        <v>146.703339</v>
      </c>
      <c r="I2563" s="2">
        <v>166.106674</v>
      </c>
      <c r="J2563" s="2">
        <v>166.106674</v>
      </c>
      <c r="K2563" s="3">
        <v>355123200</v>
      </c>
      <c r="L2563" s="6">
        <f t="shared" si="159"/>
        <v>0.12568905022620011</v>
      </c>
      <c r="M2563" s="7">
        <f t="shared" ref="M2563:M2626" si="161">I2563/$I$2-1</f>
        <v>103.2946667445235</v>
      </c>
      <c r="N2563" s="2">
        <f t="shared" si="160"/>
        <v>140.12143157142859</v>
      </c>
      <c r="O2563" s="2">
        <f t="shared" ref="O2563:O2626" si="162">AVERAGE(I2563:I2592)</f>
        <v>140.1349993333333</v>
      </c>
    </row>
    <row r="2564" spans="1:15">
      <c r="A2564" s="1">
        <v>44075</v>
      </c>
      <c r="B2564" s="4" t="s">
        <v>6</v>
      </c>
      <c r="C2564" s="4" t="s">
        <v>15</v>
      </c>
      <c r="D2564" s="5">
        <v>2020</v>
      </c>
      <c r="E2564" s="5" t="s">
        <v>27</v>
      </c>
      <c r="F2564" s="2">
        <v>167.38000500000001</v>
      </c>
      <c r="G2564" s="2">
        <v>167.49667400000001</v>
      </c>
      <c r="H2564" s="2">
        <v>156.83667</v>
      </c>
      <c r="I2564" s="2">
        <v>158.35000600000001</v>
      </c>
      <c r="J2564" s="2">
        <v>158.35000600000001</v>
      </c>
      <c r="K2564" s="3">
        <v>269523300</v>
      </c>
      <c r="L2564" s="6">
        <f t="shared" ref="L2564:L2627" si="163">(J2564-J2563)/J2563</f>
        <v>-4.669690755471987E-2</v>
      </c>
      <c r="M2564" s="7">
        <f t="shared" si="161"/>
        <v>98.42442833310416</v>
      </c>
      <c r="N2564" s="2">
        <f t="shared" si="160"/>
        <v>134.07476371428569</v>
      </c>
      <c r="O2564" s="2">
        <f t="shared" si="162"/>
        <v>139.56088789999998</v>
      </c>
    </row>
    <row r="2565" spans="1:15">
      <c r="A2565" s="1">
        <v>44076</v>
      </c>
      <c r="B2565" s="4" t="s">
        <v>7</v>
      </c>
      <c r="C2565" s="4" t="s">
        <v>15</v>
      </c>
      <c r="D2565" s="5">
        <v>2020</v>
      </c>
      <c r="E2565" s="5" t="s">
        <v>27</v>
      </c>
      <c r="F2565" s="2">
        <v>159.66333</v>
      </c>
      <c r="G2565" s="2">
        <v>159.679993</v>
      </c>
      <c r="H2565" s="2">
        <v>135.03999300000001</v>
      </c>
      <c r="I2565" s="2">
        <v>149.12333699999999</v>
      </c>
      <c r="J2565" s="2">
        <v>149.12333699999999</v>
      </c>
      <c r="K2565" s="3">
        <v>288528300</v>
      </c>
      <c r="L2565" s="6">
        <f t="shared" si="163"/>
        <v>-5.8267563311617525E-2</v>
      </c>
      <c r="M2565" s="7">
        <f t="shared" si="161"/>
        <v>92.631209160483635</v>
      </c>
      <c r="N2565" s="2">
        <f t="shared" si="160"/>
        <v>129.20190542857145</v>
      </c>
      <c r="O2565" s="2">
        <f t="shared" si="162"/>
        <v>139.40810980000001</v>
      </c>
    </row>
    <row r="2566" spans="1:15">
      <c r="A2566" s="1">
        <v>44077</v>
      </c>
      <c r="B2566" s="4" t="s">
        <v>8</v>
      </c>
      <c r="C2566" s="4" t="s">
        <v>15</v>
      </c>
      <c r="D2566" s="5">
        <v>2020</v>
      </c>
      <c r="E2566" s="5" t="s">
        <v>27</v>
      </c>
      <c r="F2566" s="2">
        <v>135.74333200000001</v>
      </c>
      <c r="G2566" s="2">
        <v>143.933334</v>
      </c>
      <c r="H2566" s="2">
        <v>134</v>
      </c>
      <c r="I2566" s="2">
        <v>135.66667200000001</v>
      </c>
      <c r="J2566" s="2">
        <v>135.66667200000001</v>
      </c>
      <c r="K2566" s="3">
        <v>262788300</v>
      </c>
      <c r="L2566" s="6">
        <f t="shared" si="163"/>
        <v>-9.0238491645341784E-2</v>
      </c>
      <c r="M2566" s="7">
        <f t="shared" si="161"/>
        <v>84.182070074912076</v>
      </c>
      <c r="N2566" s="2">
        <f t="shared" si="160"/>
        <v>127.88047685714285</v>
      </c>
      <c r="O2566" s="2">
        <f t="shared" si="162"/>
        <v>139.42488733333332</v>
      </c>
    </row>
    <row r="2567" spans="1:15">
      <c r="A2567" s="1">
        <v>44078</v>
      </c>
      <c r="B2567" s="4" t="s">
        <v>9</v>
      </c>
      <c r="C2567" s="4" t="s">
        <v>15</v>
      </c>
      <c r="D2567" s="5">
        <v>2020</v>
      </c>
      <c r="E2567" s="5" t="s">
        <v>27</v>
      </c>
      <c r="F2567" s="2">
        <v>134.270004</v>
      </c>
      <c r="G2567" s="2">
        <v>142.66667200000001</v>
      </c>
      <c r="H2567" s="2">
        <v>124.006668</v>
      </c>
      <c r="I2567" s="2">
        <v>139.44000199999999</v>
      </c>
      <c r="J2567" s="2">
        <v>139.44000199999999</v>
      </c>
      <c r="K2567" s="3">
        <v>330965700</v>
      </c>
      <c r="L2567" s="6">
        <f t="shared" si="163"/>
        <v>2.7813242149847879E-2</v>
      </c>
      <c r="M2567" s="7">
        <f t="shared" si="161"/>
        <v>86.551259616730917</v>
      </c>
      <c r="N2567" s="2">
        <f t="shared" si="160"/>
        <v>129.91666628571429</v>
      </c>
      <c r="O2567" s="2">
        <f t="shared" si="162"/>
        <v>139.78788729999997</v>
      </c>
    </row>
    <row r="2568" spans="1:15">
      <c r="A2568" s="1">
        <v>44082</v>
      </c>
      <c r="B2568" s="4" t="s">
        <v>6</v>
      </c>
      <c r="C2568" s="4" t="s">
        <v>15</v>
      </c>
      <c r="D2568" s="5">
        <v>2020</v>
      </c>
      <c r="E2568" s="5" t="s">
        <v>27</v>
      </c>
      <c r="F2568" s="2">
        <v>118.666664</v>
      </c>
      <c r="G2568" s="2">
        <v>122.91333</v>
      </c>
      <c r="H2568" s="2">
        <v>109.959999</v>
      </c>
      <c r="I2568" s="2">
        <v>110.07</v>
      </c>
      <c r="J2568" s="2">
        <v>110.07</v>
      </c>
      <c r="K2568" s="3">
        <v>346397100</v>
      </c>
      <c r="L2568" s="6">
        <f t="shared" si="163"/>
        <v>-0.21062823851651982</v>
      </c>
      <c r="M2568" s="7">
        <f t="shared" si="161"/>
        <v>68.110492023756365</v>
      </c>
      <c r="N2568" s="2">
        <f t="shared" si="160"/>
        <v>131.03285542857142</v>
      </c>
      <c r="O2568" s="2">
        <f t="shared" si="162"/>
        <v>139.92688726666663</v>
      </c>
    </row>
    <row r="2569" spans="1:15">
      <c r="A2569" s="1">
        <v>44083</v>
      </c>
      <c r="B2569" s="4" t="s">
        <v>7</v>
      </c>
      <c r="C2569" s="4" t="s">
        <v>15</v>
      </c>
      <c r="D2569" s="5">
        <v>2020</v>
      </c>
      <c r="E2569" s="5" t="s">
        <v>27</v>
      </c>
      <c r="F2569" s="2">
        <v>118.866669</v>
      </c>
      <c r="G2569" s="2">
        <v>123</v>
      </c>
      <c r="H2569" s="2">
        <v>113.83667</v>
      </c>
      <c r="I2569" s="2">
        <v>122.09332999999999</v>
      </c>
      <c r="J2569" s="2">
        <v>122.09332999999999</v>
      </c>
      <c r="K2569" s="3">
        <v>238397400</v>
      </c>
      <c r="L2569" s="6">
        <f t="shared" si="163"/>
        <v>0.10923348778050333</v>
      </c>
      <c r="M2569" s="7">
        <f t="shared" si="161"/>
        <v>75.65967210973794</v>
      </c>
      <c r="N2569" s="2">
        <f t="shared" si="160"/>
        <v>135.471902</v>
      </c>
      <c r="O2569" s="2">
        <f t="shared" si="162"/>
        <v>140.94610950000001</v>
      </c>
    </row>
    <row r="2570" spans="1:15">
      <c r="A2570" s="1">
        <v>44084</v>
      </c>
      <c r="B2570" s="4" t="s">
        <v>8</v>
      </c>
      <c r="C2570" s="4" t="s">
        <v>15</v>
      </c>
      <c r="D2570" s="5">
        <v>2020</v>
      </c>
      <c r="E2570" s="5" t="s">
        <v>27</v>
      </c>
      <c r="F2570" s="2">
        <v>128.73666399999999</v>
      </c>
      <c r="G2570" s="2">
        <v>132.99667400000001</v>
      </c>
      <c r="H2570" s="2">
        <v>120.186668</v>
      </c>
      <c r="I2570" s="2">
        <v>123.779999</v>
      </c>
      <c r="J2570" s="2">
        <v>123.779999</v>
      </c>
      <c r="K2570" s="3">
        <v>254791800</v>
      </c>
      <c r="L2570" s="6">
        <f t="shared" si="163"/>
        <v>1.3814587578207664E-2</v>
      </c>
      <c r="M2570" s="7">
        <f t="shared" si="161"/>
        <v>76.718693863814593</v>
      </c>
      <c r="N2570" s="2">
        <f t="shared" si="160"/>
        <v>139.08475928571428</v>
      </c>
      <c r="O2570" s="2">
        <f t="shared" si="162"/>
        <v>141.57233199999999</v>
      </c>
    </row>
    <row r="2571" spans="1:15">
      <c r="A2571" s="1">
        <v>44085</v>
      </c>
      <c r="B2571" s="4" t="s">
        <v>9</v>
      </c>
      <c r="C2571" s="4" t="s">
        <v>15</v>
      </c>
      <c r="D2571" s="5">
        <v>2020</v>
      </c>
      <c r="E2571" s="5" t="s">
        <v>27</v>
      </c>
      <c r="F2571" s="2">
        <v>127.313332</v>
      </c>
      <c r="G2571" s="2">
        <v>127.5</v>
      </c>
      <c r="H2571" s="2">
        <v>120.166664</v>
      </c>
      <c r="I2571" s="2">
        <v>124.239998</v>
      </c>
      <c r="J2571" s="2">
        <v>124.239998</v>
      </c>
      <c r="K2571" s="3">
        <v>182152500</v>
      </c>
      <c r="L2571" s="6">
        <f t="shared" si="163"/>
        <v>3.7162627542111732E-3</v>
      </c>
      <c r="M2571" s="7">
        <f t="shared" si="161"/>
        <v>77.007516951126632</v>
      </c>
      <c r="N2571" s="2">
        <f t="shared" si="160"/>
        <v>142.80142528571429</v>
      </c>
      <c r="O2571" s="2">
        <f t="shared" si="162"/>
        <v>142.17733179999999</v>
      </c>
    </row>
    <row r="2572" spans="1:15">
      <c r="A2572" s="1">
        <v>44088</v>
      </c>
      <c r="B2572" s="4" t="s">
        <v>10</v>
      </c>
      <c r="C2572" s="4" t="s">
        <v>15</v>
      </c>
      <c r="D2572" s="5">
        <v>2020</v>
      </c>
      <c r="E2572" s="5" t="s">
        <v>27</v>
      </c>
      <c r="F2572" s="2">
        <v>126.98333</v>
      </c>
      <c r="G2572" s="2">
        <v>140</v>
      </c>
      <c r="H2572" s="2">
        <v>124.433334</v>
      </c>
      <c r="I2572" s="2">
        <v>139.87333699999999</v>
      </c>
      <c r="J2572" s="2">
        <v>139.87333699999999</v>
      </c>
      <c r="K2572" s="3">
        <v>249061800</v>
      </c>
      <c r="L2572" s="6">
        <f t="shared" si="163"/>
        <v>0.12583177118209543</v>
      </c>
      <c r="M2572" s="7">
        <f t="shared" si="161"/>
        <v>86.823340974604221</v>
      </c>
      <c r="N2572" s="2">
        <f t="shared" si="160"/>
        <v>145.25428328571428</v>
      </c>
      <c r="O2572" s="2">
        <f t="shared" si="162"/>
        <v>142.70966543333327</v>
      </c>
    </row>
    <row r="2573" spans="1:15">
      <c r="A2573" s="1">
        <v>44089</v>
      </c>
      <c r="B2573" s="4" t="s">
        <v>6</v>
      </c>
      <c r="C2573" s="4" t="s">
        <v>15</v>
      </c>
      <c r="D2573" s="5">
        <v>2020</v>
      </c>
      <c r="E2573" s="5" t="s">
        <v>27</v>
      </c>
      <c r="F2573" s="2">
        <v>145.520004</v>
      </c>
      <c r="G2573" s="2">
        <v>153.979996</v>
      </c>
      <c r="H2573" s="2">
        <v>143.566666</v>
      </c>
      <c r="I2573" s="2">
        <v>149.91999799999999</v>
      </c>
      <c r="J2573" s="2">
        <v>149.91999799999999</v>
      </c>
      <c r="K2573" s="3">
        <v>291894600</v>
      </c>
      <c r="L2573" s="6">
        <f t="shared" si="163"/>
        <v>7.1826848600888102E-2</v>
      </c>
      <c r="M2573" s="7">
        <f t="shared" si="161"/>
        <v>93.131414790411299</v>
      </c>
      <c r="N2573" s="2">
        <f t="shared" si="160"/>
        <v>143.38475899999997</v>
      </c>
      <c r="O2573" s="2">
        <f t="shared" si="162"/>
        <v>142.71699879999997</v>
      </c>
    </row>
    <row r="2574" spans="1:15">
      <c r="A2574" s="1">
        <v>44090</v>
      </c>
      <c r="B2574" s="4" t="s">
        <v>7</v>
      </c>
      <c r="C2574" s="4" t="s">
        <v>15</v>
      </c>
      <c r="D2574" s="5">
        <v>2020</v>
      </c>
      <c r="E2574" s="5" t="s">
        <v>27</v>
      </c>
      <c r="F2574" s="2">
        <v>146.62333699999999</v>
      </c>
      <c r="G2574" s="2">
        <v>152.596664</v>
      </c>
      <c r="H2574" s="2">
        <v>145.10333299999999</v>
      </c>
      <c r="I2574" s="2">
        <v>147.25332599999999</v>
      </c>
      <c r="J2574" s="2">
        <v>147.25332599999999</v>
      </c>
      <c r="K2574" s="3">
        <v>216837900</v>
      </c>
      <c r="L2574" s="6">
        <f t="shared" si="163"/>
        <v>-1.7787300130567008E-2</v>
      </c>
      <c r="M2574" s="7">
        <f t="shared" si="161"/>
        <v>91.457071063819356</v>
      </c>
      <c r="N2574" s="2">
        <f t="shared" si="160"/>
        <v>140.43380728571427</v>
      </c>
      <c r="O2574" s="2">
        <f t="shared" si="162"/>
        <v>142.43833213333332</v>
      </c>
    </row>
    <row r="2575" spans="1:15">
      <c r="A2575" s="1">
        <v>44091</v>
      </c>
      <c r="B2575" s="4" t="s">
        <v>8</v>
      </c>
      <c r="C2575" s="4" t="s">
        <v>15</v>
      </c>
      <c r="D2575" s="5">
        <v>2020</v>
      </c>
      <c r="E2575" s="5" t="s">
        <v>27</v>
      </c>
      <c r="F2575" s="2">
        <v>138.53334000000001</v>
      </c>
      <c r="G2575" s="2">
        <v>145.929993</v>
      </c>
      <c r="H2575" s="2">
        <v>136</v>
      </c>
      <c r="I2575" s="2">
        <v>141.143326</v>
      </c>
      <c r="J2575" s="2">
        <v>141.143326</v>
      </c>
      <c r="K2575" s="3">
        <v>230337600</v>
      </c>
      <c r="L2575" s="6">
        <f t="shared" si="163"/>
        <v>-4.149312050173988E-2</v>
      </c>
      <c r="M2575" s="7">
        <f t="shared" si="161"/>
        <v>87.620738672930372</v>
      </c>
      <c r="N2575" s="2">
        <f t="shared" si="160"/>
        <v>138.79476057142855</v>
      </c>
      <c r="O2575" s="2">
        <f t="shared" si="162"/>
        <v>142.04122113333329</v>
      </c>
    </row>
    <row r="2576" spans="1:15">
      <c r="A2576" s="1">
        <v>44092</v>
      </c>
      <c r="B2576" s="4" t="s">
        <v>9</v>
      </c>
      <c r="C2576" s="4" t="s">
        <v>15</v>
      </c>
      <c r="D2576" s="5">
        <v>2020</v>
      </c>
      <c r="E2576" s="5" t="s">
        <v>27</v>
      </c>
      <c r="F2576" s="2">
        <v>149.31333900000001</v>
      </c>
      <c r="G2576" s="2">
        <v>150.33332799999999</v>
      </c>
      <c r="H2576" s="2">
        <v>142.933334</v>
      </c>
      <c r="I2576" s="2">
        <v>147.383331</v>
      </c>
      <c r="J2576" s="2">
        <v>147.383331</v>
      </c>
      <c r="K2576" s="3">
        <v>259220400</v>
      </c>
      <c r="L2576" s="6">
        <f t="shared" si="163"/>
        <v>4.4210414879978073E-2</v>
      </c>
      <c r="M2576" s="7">
        <f t="shared" si="161"/>
        <v>91.538698296630741</v>
      </c>
      <c r="N2576" s="2">
        <f t="shared" si="160"/>
        <v>138.68857028571426</v>
      </c>
      <c r="O2576" s="2">
        <f t="shared" si="162"/>
        <v>141.9012212333333</v>
      </c>
    </row>
    <row r="2577" spans="1:15">
      <c r="A2577" s="1">
        <v>44095</v>
      </c>
      <c r="B2577" s="4" t="s">
        <v>10</v>
      </c>
      <c r="C2577" s="4" t="s">
        <v>15</v>
      </c>
      <c r="D2577" s="5">
        <v>2020</v>
      </c>
      <c r="E2577" s="5" t="s">
        <v>27</v>
      </c>
      <c r="F2577" s="2">
        <v>151.04333500000001</v>
      </c>
      <c r="G2577" s="2">
        <v>151.893326</v>
      </c>
      <c r="H2577" s="2">
        <v>135.69000199999999</v>
      </c>
      <c r="I2577" s="2">
        <v>149.796661</v>
      </c>
      <c r="J2577" s="2">
        <v>149.796661</v>
      </c>
      <c r="K2577" s="3">
        <v>328430400</v>
      </c>
      <c r="L2577" s="6">
        <f t="shared" si="163"/>
        <v>1.6374511171823102E-2</v>
      </c>
      <c r="M2577" s="7">
        <f t="shared" si="161"/>
        <v>93.053974245714883</v>
      </c>
      <c r="N2577" s="2">
        <f t="shared" si="160"/>
        <v>137.58952328571428</v>
      </c>
      <c r="O2577" s="2">
        <f t="shared" si="162"/>
        <v>141.29999899999999</v>
      </c>
    </row>
    <row r="2578" spans="1:15">
      <c r="A2578" s="1">
        <v>44096</v>
      </c>
      <c r="B2578" s="4" t="s">
        <v>6</v>
      </c>
      <c r="C2578" s="4" t="s">
        <v>15</v>
      </c>
      <c r="D2578" s="5">
        <v>2020</v>
      </c>
      <c r="E2578" s="5" t="s">
        <v>27</v>
      </c>
      <c r="F2578" s="2">
        <v>143.199997</v>
      </c>
      <c r="G2578" s="2">
        <v>145.91999799999999</v>
      </c>
      <c r="H2578" s="2">
        <v>139.199997</v>
      </c>
      <c r="I2578" s="2">
        <v>141.41000399999999</v>
      </c>
      <c r="J2578" s="2">
        <v>141.41000399999999</v>
      </c>
      <c r="K2578" s="3">
        <v>238742400</v>
      </c>
      <c r="L2578" s="6">
        <f t="shared" si="163"/>
        <v>-5.5986942192256299E-2</v>
      </c>
      <c r="M2578" s="7">
        <f t="shared" si="161"/>
        <v>87.788179826668085</v>
      </c>
      <c r="N2578" s="2">
        <f t="shared" si="160"/>
        <v>136.61904685714285</v>
      </c>
      <c r="O2578" s="2">
        <f t="shared" si="162"/>
        <v>140.75688783333334</v>
      </c>
    </row>
    <row r="2579" spans="1:15">
      <c r="A2579" s="1">
        <v>44097</v>
      </c>
      <c r="B2579" s="4" t="s">
        <v>7</v>
      </c>
      <c r="C2579" s="4" t="s">
        <v>15</v>
      </c>
      <c r="D2579" s="5">
        <v>2020</v>
      </c>
      <c r="E2579" s="5" t="s">
        <v>27</v>
      </c>
      <c r="F2579" s="2">
        <v>135.05332899999999</v>
      </c>
      <c r="G2579" s="2">
        <v>137.383331</v>
      </c>
      <c r="H2579" s="2">
        <v>125.293335</v>
      </c>
      <c r="I2579" s="2">
        <v>126.78666699999999</v>
      </c>
      <c r="J2579" s="2">
        <v>126.78666699999999</v>
      </c>
      <c r="K2579" s="3">
        <v>285222600</v>
      </c>
      <c r="L2579" s="6">
        <f t="shared" si="163"/>
        <v>-0.10341090860870066</v>
      </c>
      <c r="M2579" s="7">
        <f t="shared" si="161"/>
        <v>78.606513477079631</v>
      </c>
      <c r="N2579" s="2">
        <f t="shared" si="160"/>
        <v>137.75857100000002</v>
      </c>
      <c r="O2579" s="2">
        <f t="shared" si="162"/>
        <v>140.75322113333337</v>
      </c>
    </row>
    <row r="2580" spans="1:15">
      <c r="A2580" s="1">
        <v>44098</v>
      </c>
      <c r="B2580" s="4" t="s">
        <v>8</v>
      </c>
      <c r="C2580" s="4" t="s">
        <v>15</v>
      </c>
      <c r="D2580" s="5">
        <v>2020</v>
      </c>
      <c r="E2580" s="5" t="s">
        <v>27</v>
      </c>
      <c r="F2580" s="2">
        <v>121.26667</v>
      </c>
      <c r="G2580" s="2">
        <v>133.16667200000001</v>
      </c>
      <c r="H2580" s="2">
        <v>117.099998</v>
      </c>
      <c r="I2580" s="2">
        <v>129.26333600000001</v>
      </c>
      <c r="J2580" s="2">
        <v>129.26333600000001</v>
      </c>
      <c r="K2580" s="3">
        <v>289683300</v>
      </c>
      <c r="L2580" s="6">
        <f t="shared" si="163"/>
        <v>1.9534143917514728E-2</v>
      </c>
      <c r="M2580" s="7">
        <f t="shared" si="161"/>
        <v>80.161558568112483</v>
      </c>
      <c r="N2580" s="2">
        <f t="shared" si="160"/>
        <v>139.41237957142857</v>
      </c>
      <c r="O2580" s="2">
        <f t="shared" si="162"/>
        <v>141.20455423333337</v>
      </c>
    </row>
    <row r="2581" spans="1:15">
      <c r="A2581" s="1">
        <v>44099</v>
      </c>
      <c r="B2581" s="4" t="s">
        <v>9</v>
      </c>
      <c r="C2581" s="4" t="s">
        <v>15</v>
      </c>
      <c r="D2581" s="5">
        <v>2020</v>
      </c>
      <c r="E2581" s="5" t="s">
        <v>27</v>
      </c>
      <c r="F2581" s="2">
        <v>131.15666200000001</v>
      </c>
      <c r="G2581" s="2">
        <v>136.24333200000001</v>
      </c>
      <c r="H2581" s="2">
        <v>130.433334</v>
      </c>
      <c r="I2581" s="2">
        <v>135.779999</v>
      </c>
      <c r="J2581" s="2">
        <v>135.779999</v>
      </c>
      <c r="K2581" s="3">
        <v>201625500</v>
      </c>
      <c r="L2581" s="6">
        <f t="shared" si="163"/>
        <v>5.0413854397197311E-2</v>
      </c>
      <c r="M2581" s="7">
        <f t="shared" si="161"/>
        <v>84.253225564414905</v>
      </c>
      <c r="N2581" s="2">
        <f t="shared" si="160"/>
        <v>141.21666385714283</v>
      </c>
      <c r="O2581" s="2">
        <f t="shared" si="162"/>
        <v>141.76344300000002</v>
      </c>
    </row>
    <row r="2582" spans="1:15">
      <c r="A2582" s="1">
        <v>44102</v>
      </c>
      <c r="B2582" s="4" t="s">
        <v>10</v>
      </c>
      <c r="C2582" s="4" t="s">
        <v>15</v>
      </c>
      <c r="D2582" s="5">
        <v>2020</v>
      </c>
      <c r="E2582" s="5" t="s">
        <v>27</v>
      </c>
      <c r="F2582" s="2">
        <v>141.53999300000001</v>
      </c>
      <c r="G2582" s="2">
        <v>142.69332900000001</v>
      </c>
      <c r="H2582" s="2">
        <v>138.51666299999999</v>
      </c>
      <c r="I2582" s="2">
        <v>140.39999399999999</v>
      </c>
      <c r="J2582" s="2">
        <v>140.39999399999999</v>
      </c>
      <c r="K2582" s="3">
        <v>149158800</v>
      </c>
      <c r="L2582" s="6">
        <f t="shared" si="163"/>
        <v>3.402559312141392E-2</v>
      </c>
      <c r="M2582" s="7">
        <f t="shared" si="161"/>
        <v>87.154017129757818</v>
      </c>
      <c r="N2582" s="2">
        <f t="shared" si="160"/>
        <v>141.53285428571428</v>
      </c>
      <c r="O2582" s="2">
        <f t="shared" si="162"/>
        <v>142.01466523333335</v>
      </c>
    </row>
    <row r="2583" spans="1:15">
      <c r="A2583" s="1">
        <v>44103</v>
      </c>
      <c r="B2583" s="4" t="s">
        <v>6</v>
      </c>
      <c r="C2583" s="4" t="s">
        <v>15</v>
      </c>
      <c r="D2583" s="5">
        <v>2020</v>
      </c>
      <c r="E2583" s="5" t="s">
        <v>27</v>
      </c>
      <c r="F2583" s="2">
        <v>138.66667200000001</v>
      </c>
      <c r="G2583" s="2">
        <v>142.83332799999999</v>
      </c>
      <c r="H2583" s="2">
        <v>137.199997</v>
      </c>
      <c r="I2583" s="2">
        <v>139.69000199999999</v>
      </c>
      <c r="J2583" s="2">
        <v>139.69000199999999</v>
      </c>
      <c r="K2583" s="3">
        <v>150657900</v>
      </c>
      <c r="L2583" s="6">
        <f t="shared" si="163"/>
        <v>-5.0569232930309082E-3</v>
      </c>
      <c r="M2583" s="7">
        <f t="shared" si="161"/>
        <v>86.708229027160101</v>
      </c>
      <c r="N2583" s="2">
        <f t="shared" si="160"/>
        <v>141.72809271428571</v>
      </c>
      <c r="O2583" s="2">
        <f t="shared" si="162"/>
        <v>142.01533203333338</v>
      </c>
    </row>
    <row r="2584" spans="1:15">
      <c r="A2584" s="1">
        <v>44104</v>
      </c>
      <c r="B2584" s="4" t="s">
        <v>7</v>
      </c>
      <c r="C2584" s="4" t="s">
        <v>15</v>
      </c>
      <c r="D2584" s="5">
        <v>2020</v>
      </c>
      <c r="E2584" s="5" t="s">
        <v>27</v>
      </c>
      <c r="F2584" s="2">
        <v>140.44000199999999</v>
      </c>
      <c r="G2584" s="2">
        <v>144.643326</v>
      </c>
      <c r="H2584" s="2">
        <v>140.15666200000001</v>
      </c>
      <c r="I2584" s="2">
        <v>143.00332599999999</v>
      </c>
      <c r="J2584" s="2">
        <v>143.00332599999999</v>
      </c>
      <c r="K2584" s="3">
        <v>144436800</v>
      </c>
      <c r="L2584" s="6">
        <f t="shared" si="163"/>
        <v>2.3719120570991147E-2</v>
      </c>
      <c r="M2584" s="7">
        <f t="shared" si="161"/>
        <v>88.788591086523411</v>
      </c>
      <c r="N2584" s="2">
        <f t="shared" si="160"/>
        <v>142.05428214285715</v>
      </c>
      <c r="O2584" s="2">
        <f t="shared" si="162"/>
        <v>141.91855420000007</v>
      </c>
    </row>
    <row r="2585" spans="1:15">
      <c r="A2585" s="1">
        <v>44105</v>
      </c>
      <c r="B2585" s="4" t="s">
        <v>8</v>
      </c>
      <c r="C2585" s="4" t="s">
        <v>16</v>
      </c>
      <c r="D2585" s="5">
        <v>2020</v>
      </c>
      <c r="E2585" s="5" t="s">
        <v>28</v>
      </c>
      <c r="F2585" s="2">
        <v>146.91999799999999</v>
      </c>
      <c r="G2585" s="2">
        <v>149.62666300000001</v>
      </c>
      <c r="H2585" s="2">
        <v>144.80667099999999</v>
      </c>
      <c r="I2585" s="2">
        <v>149.386673</v>
      </c>
      <c r="J2585" s="2">
        <v>149.386673</v>
      </c>
      <c r="K2585" s="3">
        <v>152224500</v>
      </c>
      <c r="L2585" s="6">
        <f t="shared" si="163"/>
        <v>4.4637751991866363E-2</v>
      </c>
      <c r="M2585" s="7">
        <f t="shared" si="161"/>
        <v>92.796551947142746</v>
      </c>
      <c r="N2585" s="2">
        <f t="shared" si="160"/>
        <v>142.29190300000002</v>
      </c>
      <c r="O2585" s="2">
        <f t="shared" si="162"/>
        <v>141.78655450000005</v>
      </c>
    </row>
    <row r="2586" spans="1:15">
      <c r="A2586" s="1">
        <v>44106</v>
      </c>
      <c r="B2586" s="4" t="s">
        <v>9</v>
      </c>
      <c r="C2586" s="4" t="s">
        <v>16</v>
      </c>
      <c r="D2586" s="5">
        <v>2020</v>
      </c>
      <c r="E2586" s="5" t="s">
        <v>28</v>
      </c>
      <c r="F2586" s="2">
        <v>140.46333300000001</v>
      </c>
      <c r="G2586" s="2">
        <v>146.37666300000001</v>
      </c>
      <c r="H2586" s="2">
        <v>138.33332799999999</v>
      </c>
      <c r="I2586" s="2">
        <v>138.363327</v>
      </c>
      <c r="J2586" s="2">
        <v>138.363327</v>
      </c>
      <c r="K2586" s="3">
        <v>214290000</v>
      </c>
      <c r="L2586" s="6">
        <f t="shared" si="163"/>
        <v>-7.3790692158998708E-2</v>
      </c>
      <c r="M2586" s="7">
        <f t="shared" si="161"/>
        <v>85.875239456835601</v>
      </c>
      <c r="N2586" s="2">
        <f t="shared" si="160"/>
        <v>142.01285457142859</v>
      </c>
      <c r="O2586" s="2">
        <f t="shared" si="162"/>
        <v>141.38210960000004</v>
      </c>
    </row>
    <row r="2587" spans="1:15">
      <c r="A2587" s="1">
        <v>44109</v>
      </c>
      <c r="B2587" s="4" t="s">
        <v>10</v>
      </c>
      <c r="C2587" s="4" t="s">
        <v>16</v>
      </c>
      <c r="D2587" s="5">
        <v>2020</v>
      </c>
      <c r="E2587" s="5" t="s">
        <v>28</v>
      </c>
      <c r="F2587" s="2">
        <v>141.116669</v>
      </c>
      <c r="G2587" s="2">
        <v>144.546661</v>
      </c>
      <c r="H2587" s="2">
        <v>139.77667199999999</v>
      </c>
      <c r="I2587" s="2">
        <v>141.893326</v>
      </c>
      <c r="J2587" s="2">
        <v>141.893326</v>
      </c>
      <c r="K2587" s="3">
        <v>134168400</v>
      </c>
      <c r="L2587" s="6">
        <f t="shared" si="163"/>
        <v>2.5512533389718244E-2</v>
      </c>
      <c r="M2587" s="7">
        <f t="shared" si="161"/>
        <v>88.091646904217896</v>
      </c>
      <c r="N2587" s="2">
        <f t="shared" si="160"/>
        <v>143.5157122857143</v>
      </c>
      <c r="O2587" s="2">
        <f t="shared" si="162"/>
        <v>141.30888776666671</v>
      </c>
    </row>
    <row r="2588" spans="1:15">
      <c r="A2588" s="1">
        <v>44110</v>
      </c>
      <c r="B2588" s="4" t="s">
        <v>6</v>
      </c>
      <c r="C2588" s="4" t="s">
        <v>16</v>
      </c>
      <c r="D2588" s="5">
        <v>2020</v>
      </c>
      <c r="E2588" s="5" t="s">
        <v>28</v>
      </c>
      <c r="F2588" s="2">
        <v>141.26333600000001</v>
      </c>
      <c r="G2588" s="2">
        <v>142.92666600000001</v>
      </c>
      <c r="H2588" s="2">
        <v>135.35000600000001</v>
      </c>
      <c r="I2588" s="2">
        <v>137.99333200000001</v>
      </c>
      <c r="J2588" s="2">
        <v>137.99333200000001</v>
      </c>
      <c r="K2588" s="3">
        <v>147438900</v>
      </c>
      <c r="L2588" s="6">
        <f t="shared" si="163"/>
        <v>-2.7485394203811901E-2</v>
      </c>
      <c r="M2588" s="7">
        <f t="shared" si="161"/>
        <v>85.642927868788647</v>
      </c>
      <c r="N2588" s="2">
        <f t="shared" si="160"/>
        <v>145.2119032857143</v>
      </c>
      <c r="O2588" s="2">
        <f t="shared" si="162"/>
        <v>141.11344353333334</v>
      </c>
    </row>
    <row r="2589" spans="1:15">
      <c r="A2589" s="1">
        <v>44111</v>
      </c>
      <c r="B2589" s="4" t="s">
        <v>7</v>
      </c>
      <c r="C2589" s="4" t="s">
        <v>16</v>
      </c>
      <c r="D2589" s="5">
        <v>2020</v>
      </c>
      <c r="E2589" s="5" t="s">
        <v>28</v>
      </c>
      <c r="F2589" s="2">
        <v>139.95666499999999</v>
      </c>
      <c r="G2589" s="2">
        <v>143.300003</v>
      </c>
      <c r="H2589" s="2">
        <v>137.949997</v>
      </c>
      <c r="I2589" s="2">
        <v>141.76666299999999</v>
      </c>
      <c r="J2589" s="2">
        <v>141.76666299999999</v>
      </c>
      <c r="K2589" s="3">
        <v>129383100</v>
      </c>
      <c r="L2589" s="6">
        <f t="shared" si="163"/>
        <v>2.7344299505718032E-2</v>
      </c>
      <c r="M2589" s="7">
        <f t="shared" si="161"/>
        <v>88.012118038485127</v>
      </c>
      <c r="N2589" s="2">
        <f t="shared" si="160"/>
        <v>146.8738077142857</v>
      </c>
      <c r="O2589" s="2">
        <f t="shared" si="162"/>
        <v>141.42044376666666</v>
      </c>
    </row>
    <row r="2590" spans="1:15">
      <c r="A2590" s="1">
        <v>44112</v>
      </c>
      <c r="B2590" s="4" t="s">
        <v>8</v>
      </c>
      <c r="C2590" s="4" t="s">
        <v>16</v>
      </c>
      <c r="D2590" s="5">
        <v>2020</v>
      </c>
      <c r="E2590" s="5" t="s">
        <v>28</v>
      </c>
      <c r="F2590" s="2">
        <v>146.14666700000001</v>
      </c>
      <c r="G2590" s="2">
        <v>146.33332799999999</v>
      </c>
      <c r="H2590" s="2">
        <v>141.76666299999999</v>
      </c>
      <c r="I2590" s="2">
        <v>141.97332800000001</v>
      </c>
      <c r="J2590" s="2">
        <v>141.97332800000001</v>
      </c>
      <c r="K2590" s="3">
        <v>121263300</v>
      </c>
      <c r="L2590" s="6">
        <f t="shared" si="163"/>
        <v>1.4577827792985098E-3</v>
      </c>
      <c r="M2590" s="7">
        <f t="shared" si="161"/>
        <v>88.141878371310511</v>
      </c>
      <c r="N2590" s="2">
        <f t="shared" si="160"/>
        <v>147.55809457142854</v>
      </c>
      <c r="O2590" s="2">
        <f t="shared" si="162"/>
        <v>142.1019994333333</v>
      </c>
    </row>
    <row r="2591" spans="1:15">
      <c r="A2591" s="1">
        <v>44113</v>
      </c>
      <c r="B2591" s="4" t="s">
        <v>9</v>
      </c>
      <c r="C2591" s="4" t="s">
        <v>16</v>
      </c>
      <c r="D2591" s="5">
        <v>2020</v>
      </c>
      <c r="E2591" s="5" t="s">
        <v>28</v>
      </c>
      <c r="F2591" s="2">
        <v>143.37666300000001</v>
      </c>
      <c r="G2591" s="2">
        <v>144.863327</v>
      </c>
      <c r="H2591" s="2">
        <v>142.153336</v>
      </c>
      <c r="I2591" s="2">
        <v>144.66667200000001</v>
      </c>
      <c r="J2591" s="2">
        <v>144.66667200000001</v>
      </c>
      <c r="K2591" s="3">
        <v>86777100</v>
      </c>
      <c r="L2591" s="6">
        <f t="shared" si="163"/>
        <v>1.8970774566896085E-2</v>
      </c>
      <c r="M2591" s="7">
        <f t="shared" si="161"/>
        <v>89.83296885036232</v>
      </c>
      <c r="N2591" s="2">
        <f t="shared" si="160"/>
        <v>147.79190500000001</v>
      </c>
      <c r="O2591" s="2">
        <f t="shared" si="162"/>
        <v>142.91699983333331</v>
      </c>
    </row>
    <row r="2592" spans="1:15">
      <c r="A2592" s="1">
        <v>44116</v>
      </c>
      <c r="B2592" s="4" t="s">
        <v>10</v>
      </c>
      <c r="C2592" s="4" t="s">
        <v>16</v>
      </c>
      <c r="D2592" s="5">
        <v>2020</v>
      </c>
      <c r="E2592" s="5" t="s">
        <v>28</v>
      </c>
      <c r="F2592" s="2">
        <v>147.33332799999999</v>
      </c>
      <c r="G2592" s="2">
        <v>149.58000200000001</v>
      </c>
      <c r="H2592" s="2">
        <v>146.19332900000001</v>
      </c>
      <c r="I2592" s="2">
        <v>147.433334</v>
      </c>
      <c r="J2592" s="2">
        <v>147.433334</v>
      </c>
      <c r="K2592" s="3">
        <v>116373300</v>
      </c>
      <c r="L2592" s="6">
        <f t="shared" si="163"/>
        <v>1.9124391000022428E-2</v>
      </c>
      <c r="M2592" s="7">
        <f t="shared" si="161"/>
        <v>91.570094062349497</v>
      </c>
      <c r="N2592" s="2">
        <f t="shared" si="160"/>
        <v>147.21761857142857</v>
      </c>
      <c r="O2592" s="2">
        <f t="shared" si="162"/>
        <v>143.5348887333333</v>
      </c>
    </row>
    <row r="2593" spans="1:15">
      <c r="A2593" s="1">
        <v>44117</v>
      </c>
      <c r="B2593" s="4" t="s">
        <v>6</v>
      </c>
      <c r="C2593" s="4" t="s">
        <v>16</v>
      </c>
      <c r="D2593" s="5">
        <v>2020</v>
      </c>
      <c r="E2593" s="5" t="s">
        <v>28</v>
      </c>
      <c r="F2593" s="2">
        <v>147.78334000000001</v>
      </c>
      <c r="G2593" s="2">
        <v>149.63000500000001</v>
      </c>
      <c r="H2593" s="2">
        <v>145.53334000000001</v>
      </c>
      <c r="I2593" s="2">
        <v>148.883331</v>
      </c>
      <c r="J2593" s="2">
        <v>148.883331</v>
      </c>
      <c r="K2593" s="3">
        <v>103391100</v>
      </c>
      <c r="L2593" s="6">
        <f t="shared" si="163"/>
        <v>9.8349332587160804E-3</v>
      </c>
      <c r="M2593" s="7">
        <f t="shared" si="161"/>
        <v>92.480514759205775</v>
      </c>
      <c r="N2593" s="2">
        <f t="shared" si="160"/>
        <v>146.28142871428571</v>
      </c>
      <c r="O2593" s="2">
        <f t="shared" si="162"/>
        <v>144.41877749999995</v>
      </c>
    </row>
    <row r="2594" spans="1:15">
      <c r="A2594" s="1">
        <v>44118</v>
      </c>
      <c r="B2594" s="4" t="s">
        <v>7</v>
      </c>
      <c r="C2594" s="4" t="s">
        <v>16</v>
      </c>
      <c r="D2594" s="5">
        <v>2020</v>
      </c>
      <c r="E2594" s="5" t="s">
        <v>28</v>
      </c>
      <c r="F2594" s="2">
        <v>149.92666600000001</v>
      </c>
      <c r="G2594" s="2">
        <v>155.300003</v>
      </c>
      <c r="H2594" s="2">
        <v>149.116669</v>
      </c>
      <c r="I2594" s="2">
        <v>153.76666299999999</v>
      </c>
      <c r="J2594" s="2">
        <v>153.76666299999999</v>
      </c>
      <c r="K2594" s="3">
        <v>143639100</v>
      </c>
      <c r="L2594" s="6">
        <f t="shared" si="163"/>
        <v>3.279972289174532E-2</v>
      </c>
      <c r="M2594" s="7">
        <f t="shared" si="161"/>
        <v>95.546649739085439</v>
      </c>
      <c r="N2594" s="2">
        <f t="shared" si="160"/>
        <v>145.28809471428571</v>
      </c>
      <c r="O2594" s="2">
        <f t="shared" si="162"/>
        <v>145.62688856666665</v>
      </c>
    </row>
    <row r="2595" spans="1:15">
      <c r="A2595" s="1">
        <v>44119</v>
      </c>
      <c r="B2595" s="4" t="s">
        <v>8</v>
      </c>
      <c r="C2595" s="4" t="s">
        <v>16</v>
      </c>
      <c r="D2595" s="5">
        <v>2020</v>
      </c>
      <c r="E2595" s="5" t="s">
        <v>28</v>
      </c>
      <c r="F2595" s="2">
        <v>150.10333299999999</v>
      </c>
      <c r="G2595" s="2">
        <v>152.19000199999999</v>
      </c>
      <c r="H2595" s="2">
        <v>147.5</v>
      </c>
      <c r="I2595" s="2">
        <v>149.62666300000001</v>
      </c>
      <c r="J2595" s="2">
        <v>149.62666300000001</v>
      </c>
      <c r="K2595" s="3">
        <v>107017200</v>
      </c>
      <c r="L2595" s="6">
        <f t="shared" si="163"/>
        <v>-2.6923911329206556E-2</v>
      </c>
      <c r="M2595" s="7">
        <f t="shared" si="161"/>
        <v>92.947236302378343</v>
      </c>
      <c r="N2595" s="2">
        <f t="shared" si="160"/>
        <v>143.35142957142858</v>
      </c>
      <c r="O2595" s="2">
        <f t="shared" si="162"/>
        <v>146.87911073333331</v>
      </c>
    </row>
    <row r="2596" spans="1:15">
      <c r="A2596" s="1">
        <v>44120</v>
      </c>
      <c r="B2596" s="4" t="s">
        <v>9</v>
      </c>
      <c r="C2596" s="4" t="s">
        <v>16</v>
      </c>
      <c r="D2596" s="5">
        <v>2020</v>
      </c>
      <c r="E2596" s="5" t="s">
        <v>28</v>
      </c>
      <c r="F2596" s="2">
        <v>151.479996</v>
      </c>
      <c r="G2596" s="2">
        <v>151.98333700000001</v>
      </c>
      <c r="H2596" s="2">
        <v>146.28334000000001</v>
      </c>
      <c r="I2596" s="2">
        <v>146.55667099999999</v>
      </c>
      <c r="J2596" s="2">
        <v>146.55667099999999</v>
      </c>
      <c r="K2596" s="3">
        <v>98327700</v>
      </c>
      <c r="L2596" s="6">
        <f t="shared" si="163"/>
        <v>-2.0517680060805829E-2</v>
      </c>
      <c r="M2596" s="7">
        <f t="shared" si="161"/>
        <v>91.019656965329219</v>
      </c>
      <c r="N2596" s="2">
        <f t="shared" si="160"/>
        <v>141.98952600000001</v>
      </c>
      <c r="O2596" s="2">
        <f t="shared" si="162"/>
        <v>148.39999949999998</v>
      </c>
    </row>
    <row r="2597" spans="1:15">
      <c r="A2597" s="1">
        <v>44123</v>
      </c>
      <c r="B2597" s="4" t="s">
        <v>10</v>
      </c>
      <c r="C2597" s="4" t="s">
        <v>16</v>
      </c>
      <c r="D2597" s="5">
        <v>2020</v>
      </c>
      <c r="E2597" s="5" t="s">
        <v>28</v>
      </c>
      <c r="F2597" s="2">
        <v>148.74667400000001</v>
      </c>
      <c r="G2597" s="2">
        <v>149</v>
      </c>
      <c r="H2597" s="2">
        <v>142.95666499999999</v>
      </c>
      <c r="I2597" s="2">
        <v>143.61000100000001</v>
      </c>
      <c r="J2597" s="2">
        <v>143.61000100000001</v>
      </c>
      <c r="K2597" s="3">
        <v>108863400</v>
      </c>
      <c r="L2597" s="6">
        <f t="shared" si="163"/>
        <v>-2.0106010732189622E-2</v>
      </c>
      <c r="M2597" s="7">
        <f t="shared" si="161"/>
        <v>89.169508754811901</v>
      </c>
      <c r="N2597" s="2">
        <f t="shared" si="160"/>
        <v>141.27571557142855</v>
      </c>
      <c r="O2597" s="2">
        <f t="shared" si="162"/>
        <v>149.82144369999997</v>
      </c>
    </row>
    <row r="2598" spans="1:15">
      <c r="A2598" s="1">
        <v>44124</v>
      </c>
      <c r="B2598" s="4" t="s">
        <v>6</v>
      </c>
      <c r="C2598" s="4" t="s">
        <v>16</v>
      </c>
      <c r="D2598" s="5">
        <v>2020</v>
      </c>
      <c r="E2598" s="5" t="s">
        <v>28</v>
      </c>
      <c r="F2598" s="2">
        <v>143.91667200000001</v>
      </c>
      <c r="G2598" s="2">
        <v>143.91667200000001</v>
      </c>
      <c r="H2598" s="2">
        <v>139.683334</v>
      </c>
      <c r="I2598" s="2">
        <v>140.64666700000001</v>
      </c>
      <c r="J2598" s="2">
        <v>140.64666700000001</v>
      </c>
      <c r="K2598" s="3">
        <v>94968900</v>
      </c>
      <c r="L2598" s="6">
        <f t="shared" si="163"/>
        <v>-2.0634593547562214E-2</v>
      </c>
      <c r="M2598" s="7">
        <f t="shared" si="161"/>
        <v>87.308897591273009</v>
      </c>
      <c r="N2598" s="2">
        <f t="shared" si="160"/>
        <v>140.0942862857143</v>
      </c>
      <c r="O2598" s="2">
        <f t="shared" si="162"/>
        <v>151.53177693333333</v>
      </c>
    </row>
    <row r="2599" spans="1:15">
      <c r="A2599" s="1">
        <v>44125</v>
      </c>
      <c r="B2599" s="4" t="s">
        <v>7</v>
      </c>
      <c r="C2599" s="4" t="s">
        <v>16</v>
      </c>
      <c r="D2599" s="5">
        <v>2020</v>
      </c>
      <c r="E2599" s="5" t="s">
        <v>28</v>
      </c>
      <c r="F2599" s="2">
        <v>140.89999399999999</v>
      </c>
      <c r="G2599" s="2">
        <v>144.316666</v>
      </c>
      <c r="H2599" s="2">
        <v>140.41667200000001</v>
      </c>
      <c r="I2599" s="2">
        <v>140.88000500000001</v>
      </c>
      <c r="J2599" s="2">
        <v>140.88000500000001</v>
      </c>
      <c r="K2599" s="3">
        <v>97111500</v>
      </c>
      <c r="L2599" s="6">
        <f t="shared" si="163"/>
        <v>1.6590368259491238E-3</v>
      </c>
      <c r="M2599" s="7">
        <f t="shared" si="161"/>
        <v>87.455405304435899</v>
      </c>
      <c r="N2599" s="2">
        <f t="shared" si="160"/>
        <v>139.56523799999999</v>
      </c>
      <c r="O2599" s="2">
        <f t="shared" si="162"/>
        <v>153.16377716666665</v>
      </c>
    </row>
    <row r="2600" spans="1:15">
      <c r="A2600" s="1">
        <v>44126</v>
      </c>
      <c r="B2600" s="4" t="s">
        <v>8</v>
      </c>
      <c r="C2600" s="4" t="s">
        <v>16</v>
      </c>
      <c r="D2600" s="5">
        <v>2020</v>
      </c>
      <c r="E2600" s="5" t="s">
        <v>28</v>
      </c>
      <c r="F2600" s="2">
        <v>147.30667099999999</v>
      </c>
      <c r="G2600" s="2">
        <v>148.41000399999999</v>
      </c>
      <c r="H2600" s="2">
        <v>141.50332599999999</v>
      </c>
      <c r="I2600" s="2">
        <v>141.929993</v>
      </c>
      <c r="J2600" s="2">
        <v>141.929993</v>
      </c>
      <c r="K2600" s="3">
        <v>119979600</v>
      </c>
      <c r="L2600" s="6">
        <f t="shared" si="163"/>
        <v>7.4530661750046414E-3</v>
      </c>
      <c r="M2600" s="7">
        <f t="shared" si="161"/>
        <v>88.114669293706712</v>
      </c>
      <c r="N2600" s="2">
        <f t="shared" si="160"/>
        <v>137.91761785714286</v>
      </c>
      <c r="O2600" s="2">
        <f t="shared" si="162"/>
        <v>155.0608881666667</v>
      </c>
    </row>
    <row r="2601" spans="1:15">
      <c r="A2601" s="1">
        <v>44127</v>
      </c>
      <c r="B2601" s="4" t="s">
        <v>9</v>
      </c>
      <c r="C2601" s="4" t="s">
        <v>16</v>
      </c>
      <c r="D2601" s="5">
        <v>2020</v>
      </c>
      <c r="E2601" s="5" t="s">
        <v>28</v>
      </c>
      <c r="F2601" s="2">
        <v>140.613327</v>
      </c>
      <c r="G2601" s="2">
        <v>140.96333300000001</v>
      </c>
      <c r="H2601" s="2">
        <v>135.79333500000001</v>
      </c>
      <c r="I2601" s="2">
        <v>140.21000699999999</v>
      </c>
      <c r="J2601" s="2">
        <v>140.21000699999999</v>
      </c>
      <c r="K2601" s="3">
        <v>101151000</v>
      </c>
      <c r="L2601" s="6">
        <f t="shared" si="163"/>
        <v>-1.2118551996264848E-2</v>
      </c>
      <c r="M2601" s="7">
        <f t="shared" si="161"/>
        <v>87.034728540240977</v>
      </c>
      <c r="N2601" s="2">
        <f t="shared" si="160"/>
        <v>136.71380828571429</v>
      </c>
      <c r="O2601" s="2">
        <f t="shared" si="162"/>
        <v>156.98588816666668</v>
      </c>
    </row>
    <row r="2602" spans="1:15">
      <c r="A2602" s="1">
        <v>44130</v>
      </c>
      <c r="B2602" s="4" t="s">
        <v>10</v>
      </c>
      <c r="C2602" s="4" t="s">
        <v>16</v>
      </c>
      <c r="D2602" s="5">
        <v>2020</v>
      </c>
      <c r="E2602" s="5" t="s">
        <v>28</v>
      </c>
      <c r="F2602" s="2">
        <v>137.21000699999999</v>
      </c>
      <c r="G2602" s="2">
        <v>141.91999799999999</v>
      </c>
      <c r="H2602" s="2">
        <v>136.66667200000001</v>
      </c>
      <c r="I2602" s="2">
        <v>140.09333799999999</v>
      </c>
      <c r="J2602" s="2">
        <v>140.09333799999999</v>
      </c>
      <c r="K2602" s="3">
        <v>84717600</v>
      </c>
      <c r="L2602" s="6">
        <f t="shared" si="163"/>
        <v>-8.3210180568639219E-4</v>
      </c>
      <c r="M2602" s="7">
        <f t="shared" si="161"/>
        <v>86.961474683659532</v>
      </c>
      <c r="N2602" s="2">
        <f t="shared" si="160"/>
        <v>136.86952199999999</v>
      </c>
      <c r="O2602" s="2">
        <f t="shared" si="162"/>
        <v>159.44288786666669</v>
      </c>
    </row>
    <row r="2603" spans="1:15">
      <c r="A2603" s="1">
        <v>44131</v>
      </c>
      <c r="B2603" s="4" t="s">
        <v>6</v>
      </c>
      <c r="C2603" s="4" t="s">
        <v>16</v>
      </c>
      <c r="D2603" s="5">
        <v>2020</v>
      </c>
      <c r="E2603" s="5" t="s">
        <v>28</v>
      </c>
      <c r="F2603" s="2">
        <v>141.25332599999999</v>
      </c>
      <c r="G2603" s="2">
        <v>143.5</v>
      </c>
      <c r="H2603" s="2">
        <v>140.03334000000001</v>
      </c>
      <c r="I2603" s="2">
        <v>141.55999800000001</v>
      </c>
      <c r="J2603" s="2">
        <v>141.55999800000001</v>
      </c>
      <c r="K2603" s="3">
        <v>68059500</v>
      </c>
      <c r="L2603" s="6">
        <f t="shared" si="163"/>
        <v>1.0469163066126806E-2</v>
      </c>
      <c r="M2603" s="7">
        <f t="shared" si="161"/>
        <v>87.882357705659757</v>
      </c>
      <c r="N2603" s="2">
        <f t="shared" si="160"/>
        <v>136.90285371428573</v>
      </c>
      <c r="O2603" s="2">
        <f t="shared" si="162"/>
        <v>161.99399870000005</v>
      </c>
    </row>
    <row r="2604" spans="1:15">
      <c r="A2604" s="1">
        <v>44132</v>
      </c>
      <c r="B2604" s="4" t="s">
        <v>7</v>
      </c>
      <c r="C2604" s="4" t="s">
        <v>16</v>
      </c>
      <c r="D2604" s="5">
        <v>2020</v>
      </c>
      <c r="E2604" s="5" t="s">
        <v>28</v>
      </c>
      <c r="F2604" s="2">
        <v>138.82666</v>
      </c>
      <c r="G2604" s="2">
        <v>139.53334000000001</v>
      </c>
      <c r="H2604" s="2">
        <v>135.33332799999999</v>
      </c>
      <c r="I2604" s="2">
        <v>135.33999600000001</v>
      </c>
      <c r="J2604" s="2">
        <v>135.33999600000001</v>
      </c>
      <c r="K2604" s="3">
        <v>76354200</v>
      </c>
      <c r="L2604" s="6">
        <f t="shared" si="163"/>
        <v>-4.3938980558617932E-2</v>
      </c>
      <c r="M2604" s="7">
        <f t="shared" si="161"/>
        <v>83.976957518426644</v>
      </c>
      <c r="N2604" s="2">
        <f t="shared" si="160"/>
        <v>137.5414252857143</v>
      </c>
      <c r="O2604" s="2">
        <f t="shared" si="162"/>
        <v>163.99177650000004</v>
      </c>
    </row>
    <row r="2605" spans="1:15">
      <c r="A2605" s="1">
        <v>44133</v>
      </c>
      <c r="B2605" s="4" t="s">
        <v>8</v>
      </c>
      <c r="C2605" s="4" t="s">
        <v>16</v>
      </c>
      <c r="D2605" s="5">
        <v>2020</v>
      </c>
      <c r="E2605" s="5" t="s">
        <v>28</v>
      </c>
      <c r="F2605" s="2">
        <v>136.653336</v>
      </c>
      <c r="G2605" s="2">
        <v>139.35333299999999</v>
      </c>
      <c r="H2605" s="2">
        <v>135.48666399999999</v>
      </c>
      <c r="I2605" s="2">
        <v>136.94332900000001</v>
      </c>
      <c r="J2605" s="2">
        <v>136.94332900000001</v>
      </c>
      <c r="K2605" s="3">
        <v>67965900</v>
      </c>
      <c r="L2605" s="6">
        <f t="shared" si="163"/>
        <v>1.1846704945964326E-2</v>
      </c>
      <c r="M2605" s="7">
        <f t="shared" si="161"/>
        <v>84.983654461353197</v>
      </c>
      <c r="N2605" s="2">
        <f t="shared" si="160"/>
        <v>138.68094957142856</v>
      </c>
      <c r="O2605" s="2">
        <f t="shared" si="162"/>
        <v>166.4478876666667</v>
      </c>
    </row>
    <row r="2606" spans="1:15">
      <c r="A2606" s="1">
        <v>44134</v>
      </c>
      <c r="B2606" s="4" t="s">
        <v>9</v>
      </c>
      <c r="C2606" s="4" t="s">
        <v>16</v>
      </c>
      <c r="D2606" s="5">
        <v>2020</v>
      </c>
      <c r="E2606" s="5" t="s">
        <v>28</v>
      </c>
      <c r="F2606" s="2">
        <v>135.633331</v>
      </c>
      <c r="G2606" s="2">
        <v>135.863327</v>
      </c>
      <c r="H2606" s="2">
        <v>126.370003</v>
      </c>
      <c r="I2606" s="2">
        <v>129.346664</v>
      </c>
      <c r="J2606" s="2">
        <v>129.346664</v>
      </c>
      <c r="K2606" s="3">
        <v>127533900</v>
      </c>
      <c r="L2606" s="6">
        <f t="shared" si="163"/>
        <v>-5.547305630345821E-2</v>
      </c>
      <c r="M2606" s="7">
        <f t="shared" si="161"/>
        <v>80.213878356241452</v>
      </c>
      <c r="N2606" s="2">
        <f t="shared" si="160"/>
        <v>139.17761657142856</v>
      </c>
      <c r="O2606" s="2">
        <f t="shared" si="162"/>
        <v>168.66077676666671</v>
      </c>
    </row>
    <row r="2607" spans="1:15">
      <c r="A2607" s="1">
        <v>44137</v>
      </c>
      <c r="B2607" s="4" t="s">
        <v>10</v>
      </c>
      <c r="C2607" s="4" t="s">
        <v>17</v>
      </c>
      <c r="D2607" s="5">
        <v>2020</v>
      </c>
      <c r="E2607" s="5" t="s">
        <v>28</v>
      </c>
      <c r="F2607" s="2">
        <v>131.33332799999999</v>
      </c>
      <c r="G2607" s="2">
        <v>135.66000399999999</v>
      </c>
      <c r="H2607" s="2">
        <v>130.76666299999999</v>
      </c>
      <c r="I2607" s="2">
        <v>133.50332599999999</v>
      </c>
      <c r="J2607" s="2">
        <v>133.50332599999999</v>
      </c>
      <c r="K2607" s="3">
        <v>87063300</v>
      </c>
      <c r="L2607" s="6">
        <f t="shared" si="163"/>
        <v>3.213582686601011E-2</v>
      </c>
      <c r="M2607" s="7">
        <f t="shared" si="161"/>
        <v>82.823753490214827</v>
      </c>
      <c r="N2607" s="2">
        <f t="shared" si="160"/>
        <v>140.24047414285715</v>
      </c>
      <c r="O2607" s="2">
        <f t="shared" si="162"/>
        <v>171.4584437</v>
      </c>
    </row>
    <row r="2608" spans="1:15">
      <c r="A2608" s="1">
        <v>44138</v>
      </c>
      <c r="B2608" s="4" t="s">
        <v>6</v>
      </c>
      <c r="C2608" s="4" t="s">
        <v>17</v>
      </c>
      <c r="D2608" s="5">
        <v>2020</v>
      </c>
      <c r="E2608" s="5" t="s">
        <v>28</v>
      </c>
      <c r="F2608" s="2">
        <v>136.57666</v>
      </c>
      <c r="G2608" s="2">
        <v>142.58999600000001</v>
      </c>
      <c r="H2608" s="2">
        <v>135.56333900000001</v>
      </c>
      <c r="I2608" s="2">
        <v>141.300003</v>
      </c>
      <c r="J2608" s="2">
        <v>141.300003</v>
      </c>
      <c r="K2608" s="3">
        <v>103055100</v>
      </c>
      <c r="L2608" s="6">
        <f t="shared" si="163"/>
        <v>5.8400619921634145E-2</v>
      </c>
      <c r="M2608" s="7">
        <f t="shared" si="161"/>
        <v>87.719112658201624</v>
      </c>
      <c r="N2608" s="2">
        <f t="shared" si="160"/>
        <v>141.031904</v>
      </c>
      <c r="O2608" s="2">
        <f t="shared" si="162"/>
        <v>174.04444376666666</v>
      </c>
    </row>
    <row r="2609" spans="1:15">
      <c r="A2609" s="1">
        <v>44139</v>
      </c>
      <c r="B2609" s="4" t="s">
        <v>7</v>
      </c>
      <c r="C2609" s="4" t="s">
        <v>17</v>
      </c>
      <c r="D2609" s="5">
        <v>2020</v>
      </c>
      <c r="E2609" s="5" t="s">
        <v>28</v>
      </c>
      <c r="F2609" s="2">
        <v>143.53999300000001</v>
      </c>
      <c r="G2609" s="2">
        <v>145.133331</v>
      </c>
      <c r="H2609" s="2">
        <v>139.03334000000001</v>
      </c>
      <c r="I2609" s="2">
        <v>140.32666</v>
      </c>
      <c r="J2609" s="2">
        <v>140.32666</v>
      </c>
      <c r="K2609" s="3">
        <v>96429300</v>
      </c>
      <c r="L2609" s="6">
        <f t="shared" si="163"/>
        <v>-6.888485345608944E-3</v>
      </c>
      <c r="M2609" s="7">
        <f t="shared" si="161"/>
        <v>87.107972350780173</v>
      </c>
      <c r="N2609" s="2">
        <f t="shared" si="160"/>
        <v>140.45380728571428</v>
      </c>
      <c r="O2609" s="2">
        <f t="shared" si="162"/>
        <v>176.25411019999999</v>
      </c>
    </row>
    <row r="2610" spans="1:15">
      <c r="A2610" s="1">
        <v>44140</v>
      </c>
      <c r="B2610" s="4" t="s">
        <v>8</v>
      </c>
      <c r="C2610" s="4" t="s">
        <v>17</v>
      </c>
      <c r="D2610" s="5">
        <v>2020</v>
      </c>
      <c r="E2610" s="5" t="s">
        <v>28</v>
      </c>
      <c r="F2610" s="2">
        <v>142.76666299999999</v>
      </c>
      <c r="G2610" s="2">
        <v>146.66667200000001</v>
      </c>
      <c r="H2610" s="2">
        <v>141.33332799999999</v>
      </c>
      <c r="I2610" s="2">
        <v>146.029999</v>
      </c>
      <c r="J2610" s="2">
        <v>146.029999</v>
      </c>
      <c r="K2610" s="3">
        <v>85243500</v>
      </c>
      <c r="L2610" s="6">
        <f t="shared" si="163"/>
        <v>4.0643303275371905E-2</v>
      </c>
      <c r="M2610" s="7">
        <f t="shared" si="161"/>
        <v>90.688971392011013</v>
      </c>
      <c r="N2610" s="2">
        <f t="shared" si="160"/>
        <v>139.85952328571429</v>
      </c>
      <c r="O2610" s="2">
        <f t="shared" si="162"/>
        <v>178.86433256666666</v>
      </c>
    </row>
    <row r="2611" spans="1:15">
      <c r="A2611" s="1">
        <v>44141</v>
      </c>
      <c r="B2611" s="4" t="s">
        <v>9</v>
      </c>
      <c r="C2611" s="4" t="s">
        <v>17</v>
      </c>
      <c r="D2611" s="5">
        <v>2020</v>
      </c>
      <c r="E2611" s="5" t="s">
        <v>28</v>
      </c>
      <c r="F2611" s="2">
        <v>145.366669</v>
      </c>
      <c r="G2611" s="2">
        <v>145.52333100000001</v>
      </c>
      <c r="H2611" s="2">
        <v>141.42666600000001</v>
      </c>
      <c r="I2611" s="2">
        <v>143.316666</v>
      </c>
      <c r="J2611" s="2">
        <v>143.316666</v>
      </c>
      <c r="K2611" s="3">
        <v>65118000</v>
      </c>
      <c r="L2611" s="6">
        <f t="shared" si="163"/>
        <v>-1.8580654787240022E-2</v>
      </c>
      <c r="M2611" s="7">
        <f t="shared" si="161"/>
        <v>88.985330266778931</v>
      </c>
      <c r="N2611" s="2">
        <f t="shared" si="160"/>
        <v>138.43095185714284</v>
      </c>
      <c r="O2611" s="2">
        <f t="shared" si="162"/>
        <v>181.71888833333333</v>
      </c>
    </row>
    <row r="2612" spans="1:15">
      <c r="A2612" s="1">
        <v>44144</v>
      </c>
      <c r="B2612" s="4" t="s">
        <v>10</v>
      </c>
      <c r="C2612" s="4" t="s">
        <v>17</v>
      </c>
      <c r="D2612" s="5">
        <v>2020</v>
      </c>
      <c r="E2612" s="5" t="s">
        <v>28</v>
      </c>
      <c r="F2612" s="2">
        <v>146.5</v>
      </c>
      <c r="G2612" s="2">
        <v>150.83332799999999</v>
      </c>
      <c r="H2612" s="2">
        <v>140.33332799999999</v>
      </c>
      <c r="I2612" s="2">
        <v>140.41999799999999</v>
      </c>
      <c r="J2612" s="2">
        <v>140.41999799999999</v>
      </c>
      <c r="K2612" s="3">
        <v>104499000</v>
      </c>
      <c r="L2612" s="6">
        <f t="shared" si="163"/>
        <v>-2.0211661915160693E-2</v>
      </c>
      <c r="M2612" s="7">
        <f t="shared" si="161"/>
        <v>87.166577194102715</v>
      </c>
      <c r="N2612" s="2">
        <f t="shared" si="160"/>
        <v>138.98619085714287</v>
      </c>
      <c r="O2612" s="2">
        <f t="shared" si="162"/>
        <v>184.16233263333331</v>
      </c>
    </row>
    <row r="2613" spans="1:15">
      <c r="A2613" s="1">
        <v>44145</v>
      </c>
      <c r="B2613" s="4" t="s">
        <v>6</v>
      </c>
      <c r="C2613" s="4" t="s">
        <v>17</v>
      </c>
      <c r="D2613" s="5">
        <v>2020</v>
      </c>
      <c r="E2613" s="5" t="s">
        <v>28</v>
      </c>
      <c r="F2613" s="2">
        <v>140.029999</v>
      </c>
      <c r="G2613" s="2">
        <v>140.029999</v>
      </c>
      <c r="H2613" s="2">
        <v>132.009995</v>
      </c>
      <c r="I2613" s="2">
        <v>136.78666699999999</v>
      </c>
      <c r="J2613" s="2">
        <v>136.78666699999999</v>
      </c>
      <c r="K2613" s="3">
        <v>90852600</v>
      </c>
      <c r="L2613" s="6">
        <f t="shared" si="163"/>
        <v>-2.5874740434051271E-2</v>
      </c>
      <c r="M2613" s="7">
        <f t="shared" si="161"/>
        <v>84.885289894246569</v>
      </c>
      <c r="N2613" s="2">
        <f t="shared" si="160"/>
        <v>142.09952442857144</v>
      </c>
      <c r="O2613" s="2">
        <f t="shared" si="162"/>
        <v>186.59655506666664</v>
      </c>
    </row>
    <row r="2614" spans="1:15">
      <c r="A2614" s="1">
        <v>44146</v>
      </c>
      <c r="B2614" s="4" t="s">
        <v>7</v>
      </c>
      <c r="C2614" s="4" t="s">
        <v>17</v>
      </c>
      <c r="D2614" s="5">
        <v>2020</v>
      </c>
      <c r="E2614" s="5" t="s">
        <v>28</v>
      </c>
      <c r="F2614" s="2">
        <v>138.816666</v>
      </c>
      <c r="G2614" s="2">
        <v>139.566666</v>
      </c>
      <c r="H2614" s="2">
        <v>136.86000100000001</v>
      </c>
      <c r="I2614" s="2">
        <v>139.04333500000001</v>
      </c>
      <c r="J2614" s="2">
        <v>139.04333500000001</v>
      </c>
      <c r="K2614" s="3">
        <v>52073100</v>
      </c>
      <c r="L2614" s="6">
        <f t="shared" si="163"/>
        <v>1.6497719035730427E-2</v>
      </c>
      <c r="M2614" s="7">
        <f t="shared" si="161"/>
        <v>86.302201276224096</v>
      </c>
      <c r="N2614" s="2">
        <f t="shared" si="160"/>
        <v>146.33333485714289</v>
      </c>
      <c r="O2614" s="2">
        <f t="shared" si="162"/>
        <v>189.2145548333333</v>
      </c>
    </row>
    <row r="2615" spans="1:15">
      <c r="A2615" s="1">
        <v>44147</v>
      </c>
      <c r="B2615" s="4" t="s">
        <v>8</v>
      </c>
      <c r="C2615" s="4" t="s">
        <v>17</v>
      </c>
      <c r="D2615" s="5">
        <v>2020</v>
      </c>
      <c r="E2615" s="5" t="s">
        <v>28</v>
      </c>
      <c r="F2615" s="2">
        <v>138.35000600000001</v>
      </c>
      <c r="G2615" s="2">
        <v>141</v>
      </c>
      <c r="H2615" s="2">
        <v>136.50666799999999</v>
      </c>
      <c r="I2615" s="2">
        <v>137.25332599999999</v>
      </c>
      <c r="J2615" s="2">
        <v>137.25332599999999</v>
      </c>
      <c r="K2615" s="3">
        <v>59565300</v>
      </c>
      <c r="L2615" s="6">
        <f t="shared" si="163"/>
        <v>-1.2873749036586514E-2</v>
      </c>
      <c r="M2615" s="7">
        <f t="shared" si="161"/>
        <v>85.178294646652432</v>
      </c>
      <c r="N2615" s="2">
        <f t="shared" si="160"/>
        <v>149.784764</v>
      </c>
      <c r="O2615" s="2">
        <f t="shared" si="162"/>
        <v>191.93277686666664</v>
      </c>
    </row>
    <row r="2616" spans="1:15">
      <c r="A2616" s="1">
        <v>44148</v>
      </c>
      <c r="B2616" s="4" t="s">
        <v>9</v>
      </c>
      <c r="C2616" s="4" t="s">
        <v>17</v>
      </c>
      <c r="D2616" s="5">
        <v>2020</v>
      </c>
      <c r="E2616" s="5" t="s">
        <v>28</v>
      </c>
      <c r="F2616" s="2">
        <v>136.949997</v>
      </c>
      <c r="G2616" s="2">
        <v>137.509995</v>
      </c>
      <c r="H2616" s="2">
        <v>133.886673</v>
      </c>
      <c r="I2616" s="2">
        <v>136.16667200000001</v>
      </c>
      <c r="J2616" s="2">
        <v>136.16667200000001</v>
      </c>
      <c r="K2616" s="3">
        <v>59313300</v>
      </c>
      <c r="L2616" s="6">
        <f t="shared" si="163"/>
        <v>-7.9171414760468659E-3</v>
      </c>
      <c r="M2616" s="7">
        <f t="shared" si="161"/>
        <v>84.49600889577043</v>
      </c>
      <c r="N2616" s="2">
        <f t="shared" si="160"/>
        <v>155.02714557142858</v>
      </c>
      <c r="O2616" s="2">
        <f t="shared" si="162"/>
        <v>194.73199919999996</v>
      </c>
    </row>
    <row r="2617" spans="1:15">
      <c r="A2617" s="1">
        <v>44151</v>
      </c>
      <c r="B2617" s="4" t="s">
        <v>10</v>
      </c>
      <c r="C2617" s="4" t="s">
        <v>17</v>
      </c>
      <c r="D2617" s="5">
        <v>2020</v>
      </c>
      <c r="E2617" s="5" t="s">
        <v>28</v>
      </c>
      <c r="F2617" s="2">
        <v>136.30999800000001</v>
      </c>
      <c r="G2617" s="2">
        <v>137.48333700000001</v>
      </c>
      <c r="H2617" s="2">
        <v>134.69667100000001</v>
      </c>
      <c r="I2617" s="2">
        <v>136.029999</v>
      </c>
      <c r="J2617" s="2">
        <v>136.029999</v>
      </c>
      <c r="K2617" s="3">
        <v>80515800</v>
      </c>
      <c r="L2617" s="6">
        <f t="shared" si="163"/>
        <v>-1.0037184429388258E-3</v>
      </c>
      <c r="M2617" s="7">
        <f t="shared" si="161"/>
        <v>84.410194974844089</v>
      </c>
      <c r="N2617" s="2">
        <f t="shared" si="160"/>
        <v>162.02143000000001</v>
      </c>
      <c r="O2617" s="2">
        <f t="shared" si="162"/>
        <v>197.59299926666665</v>
      </c>
    </row>
    <row r="2618" spans="1:15">
      <c r="A2618" s="1">
        <v>44152</v>
      </c>
      <c r="B2618" s="4" t="s">
        <v>6</v>
      </c>
      <c r="C2618" s="4" t="s">
        <v>17</v>
      </c>
      <c r="D2618" s="5">
        <v>2020</v>
      </c>
      <c r="E2618" s="5" t="s">
        <v>28</v>
      </c>
      <c r="F2618" s="2">
        <v>153.38999899999999</v>
      </c>
      <c r="G2618" s="2">
        <v>154</v>
      </c>
      <c r="H2618" s="2">
        <v>144.33667</v>
      </c>
      <c r="I2618" s="2">
        <v>147.203339</v>
      </c>
      <c r="J2618" s="2">
        <v>147.203339</v>
      </c>
      <c r="K2618" s="3">
        <v>183564900</v>
      </c>
      <c r="L2618" s="6">
        <f t="shared" si="163"/>
        <v>8.213879351715643E-2</v>
      </c>
      <c r="M2618" s="7">
        <f t="shared" si="161"/>
        <v>91.425685344142877</v>
      </c>
      <c r="N2618" s="2">
        <f t="shared" si="160"/>
        <v>169.92190557142857</v>
      </c>
      <c r="O2618" s="2">
        <f t="shared" si="162"/>
        <v>200.77844389999998</v>
      </c>
    </row>
    <row r="2619" spans="1:15">
      <c r="A2619" s="1">
        <v>44153</v>
      </c>
      <c r="B2619" s="4" t="s">
        <v>7</v>
      </c>
      <c r="C2619" s="4" t="s">
        <v>17</v>
      </c>
      <c r="D2619" s="5">
        <v>2020</v>
      </c>
      <c r="E2619" s="5" t="s">
        <v>28</v>
      </c>
      <c r="F2619" s="2">
        <v>149.449997</v>
      </c>
      <c r="G2619" s="2">
        <v>165.33332799999999</v>
      </c>
      <c r="H2619" s="2">
        <v>147.83332799999999</v>
      </c>
      <c r="I2619" s="2">
        <v>162.21333300000001</v>
      </c>
      <c r="J2619" s="2">
        <v>162.21333300000001</v>
      </c>
      <c r="K2619" s="3">
        <v>234132000</v>
      </c>
      <c r="L2619" s="6">
        <f t="shared" si="163"/>
        <v>0.1019677549569715</v>
      </c>
      <c r="M2619" s="7">
        <f t="shared" si="161"/>
        <v>100.85012497904458</v>
      </c>
      <c r="N2619" s="2">
        <f t="shared" si="160"/>
        <v>176.78618942857142</v>
      </c>
      <c r="O2619" s="2">
        <f t="shared" si="162"/>
        <v>203.71244353333333</v>
      </c>
    </row>
    <row r="2620" spans="1:15">
      <c r="A2620" s="1">
        <v>44154</v>
      </c>
      <c r="B2620" s="4" t="s">
        <v>8</v>
      </c>
      <c r="C2620" s="4" t="s">
        <v>17</v>
      </c>
      <c r="D2620" s="5">
        <v>2020</v>
      </c>
      <c r="E2620" s="5" t="s">
        <v>28</v>
      </c>
      <c r="F2620" s="2">
        <v>164</v>
      </c>
      <c r="G2620" s="2">
        <v>169.53666699999999</v>
      </c>
      <c r="H2620" s="2">
        <v>162.52333100000001</v>
      </c>
      <c r="I2620" s="2">
        <v>166.42334</v>
      </c>
      <c r="J2620" s="2">
        <v>166.42334</v>
      </c>
      <c r="K2620" s="3">
        <v>187425900</v>
      </c>
      <c r="L2620" s="6">
        <f t="shared" si="163"/>
        <v>2.5953520109225487E-2</v>
      </c>
      <c r="M2620" s="7">
        <f t="shared" si="161"/>
        <v>103.49349424581534</v>
      </c>
      <c r="N2620" s="2">
        <f t="shared" si="160"/>
        <v>180.64142714285711</v>
      </c>
      <c r="O2620" s="2">
        <f t="shared" si="162"/>
        <v>206.41388803333331</v>
      </c>
    </row>
    <row r="2621" spans="1:15">
      <c r="A2621" s="1">
        <v>44155</v>
      </c>
      <c r="B2621" s="4" t="s">
        <v>9</v>
      </c>
      <c r="C2621" s="4" t="s">
        <v>17</v>
      </c>
      <c r="D2621" s="5">
        <v>2020</v>
      </c>
      <c r="E2621" s="5" t="s">
        <v>28</v>
      </c>
      <c r="F2621" s="2">
        <v>165.99667400000001</v>
      </c>
      <c r="G2621" s="2">
        <v>167.5</v>
      </c>
      <c r="H2621" s="2">
        <v>163.020004</v>
      </c>
      <c r="I2621" s="2">
        <v>163.203339</v>
      </c>
      <c r="J2621" s="2">
        <v>163.203339</v>
      </c>
      <c r="K2621" s="3">
        <v>98735700</v>
      </c>
      <c r="L2621" s="6">
        <f t="shared" si="163"/>
        <v>-1.934825367643743E-2</v>
      </c>
      <c r="M2621" s="7">
        <f t="shared" si="161"/>
        <v>101.47172761160995</v>
      </c>
      <c r="N2621" s="2">
        <f t="shared" si="160"/>
        <v>184.71237828571429</v>
      </c>
      <c r="O2621" s="2">
        <f t="shared" si="162"/>
        <v>209.03433226666664</v>
      </c>
    </row>
    <row r="2622" spans="1:15">
      <c r="A2622" s="1">
        <v>44158</v>
      </c>
      <c r="B2622" s="4" t="s">
        <v>10</v>
      </c>
      <c r="C2622" s="4" t="s">
        <v>17</v>
      </c>
      <c r="D2622" s="5">
        <v>2020</v>
      </c>
      <c r="E2622" s="5" t="s">
        <v>28</v>
      </c>
      <c r="F2622" s="2">
        <v>167.83332799999999</v>
      </c>
      <c r="G2622" s="2">
        <v>175.33332799999999</v>
      </c>
      <c r="H2622" s="2">
        <v>167.26333600000001</v>
      </c>
      <c r="I2622" s="2">
        <v>173.949997</v>
      </c>
      <c r="J2622" s="2">
        <v>173.949997</v>
      </c>
      <c r="K2622" s="3">
        <v>150780900</v>
      </c>
      <c r="L2622" s="6">
        <f t="shared" si="163"/>
        <v>6.5848272871426958E-2</v>
      </c>
      <c r="M2622" s="7">
        <f t="shared" si="161"/>
        <v>108.21931389298578</v>
      </c>
      <c r="N2622" s="2">
        <f t="shared" si="160"/>
        <v>188.4842832857143</v>
      </c>
      <c r="O2622" s="2">
        <f t="shared" si="162"/>
        <v>211.99399869999999</v>
      </c>
    </row>
    <row r="2623" spans="1:15">
      <c r="A2623" s="1">
        <v>44159</v>
      </c>
      <c r="B2623" s="4" t="s">
        <v>6</v>
      </c>
      <c r="C2623" s="4" t="s">
        <v>17</v>
      </c>
      <c r="D2623" s="5">
        <v>2020</v>
      </c>
      <c r="E2623" s="5" t="s">
        <v>28</v>
      </c>
      <c r="F2623" s="2">
        <v>180.133331</v>
      </c>
      <c r="G2623" s="2">
        <v>186.66333</v>
      </c>
      <c r="H2623" s="2">
        <v>175.39999399999999</v>
      </c>
      <c r="I2623" s="2">
        <v>185.12666300000001</v>
      </c>
      <c r="J2623" s="2">
        <v>185.12666300000001</v>
      </c>
      <c r="K2623" s="3">
        <v>160945500</v>
      </c>
      <c r="L2623" s="6">
        <f t="shared" si="163"/>
        <v>6.4252177020733214E-2</v>
      </c>
      <c r="M2623" s="7">
        <f t="shared" si="161"/>
        <v>115.23689258332094</v>
      </c>
      <c r="N2623" s="2">
        <f t="shared" si="160"/>
        <v>191.89047442857142</v>
      </c>
      <c r="O2623" s="2">
        <f t="shared" si="162"/>
        <v>215.26277666666664</v>
      </c>
    </row>
    <row r="2624" spans="1:15">
      <c r="A2624" s="1">
        <v>44160</v>
      </c>
      <c r="B2624" s="4" t="s">
        <v>7</v>
      </c>
      <c r="C2624" s="4" t="s">
        <v>17</v>
      </c>
      <c r="D2624" s="5">
        <v>2020</v>
      </c>
      <c r="E2624" s="5" t="s">
        <v>28</v>
      </c>
      <c r="F2624" s="2">
        <v>183.35333299999999</v>
      </c>
      <c r="G2624" s="2">
        <v>191.33332799999999</v>
      </c>
      <c r="H2624" s="2">
        <v>181.78999300000001</v>
      </c>
      <c r="I2624" s="2">
        <v>191.33332799999999</v>
      </c>
      <c r="J2624" s="2">
        <v>191.33332799999999</v>
      </c>
      <c r="K2624" s="3">
        <v>146790600</v>
      </c>
      <c r="L2624" s="6">
        <f t="shared" si="163"/>
        <v>3.352658606502288E-2</v>
      </c>
      <c r="M2624" s="7">
        <f t="shared" si="161"/>
        <v>119.13391876644646</v>
      </c>
      <c r="N2624" s="2">
        <f t="shared" si="160"/>
        <v>193.96952157142854</v>
      </c>
      <c r="O2624" s="2">
        <f t="shared" si="162"/>
        <v>218.86988776666666</v>
      </c>
    </row>
    <row r="2625" spans="1:15">
      <c r="A2625" s="1">
        <v>44162</v>
      </c>
      <c r="B2625" s="4" t="s">
        <v>9</v>
      </c>
      <c r="C2625" s="4" t="s">
        <v>17</v>
      </c>
      <c r="D2625" s="5">
        <v>2020</v>
      </c>
      <c r="E2625" s="5" t="s">
        <v>28</v>
      </c>
      <c r="F2625" s="2">
        <v>193.720001</v>
      </c>
      <c r="G2625" s="2">
        <v>199.59333799999999</v>
      </c>
      <c r="H2625" s="2">
        <v>192.816666</v>
      </c>
      <c r="I2625" s="2">
        <v>195.25332599999999</v>
      </c>
      <c r="J2625" s="2">
        <v>195.25332599999999</v>
      </c>
      <c r="K2625" s="3">
        <v>112683300</v>
      </c>
      <c r="L2625" s="6">
        <f t="shared" si="163"/>
        <v>2.048779499617543E-2</v>
      </c>
      <c r="M2625" s="7">
        <f t="shared" si="161"/>
        <v>121.59519786622062</v>
      </c>
      <c r="N2625" s="2">
        <f t="shared" si="160"/>
        <v>197.19618871428571</v>
      </c>
      <c r="O2625" s="2">
        <f t="shared" si="162"/>
        <v>221.50533240000001</v>
      </c>
    </row>
    <row r="2626" spans="1:15">
      <c r="A2626" s="1">
        <v>44165</v>
      </c>
      <c r="B2626" s="4" t="s">
        <v>10</v>
      </c>
      <c r="C2626" s="4" t="s">
        <v>17</v>
      </c>
      <c r="D2626" s="5">
        <v>2020</v>
      </c>
      <c r="E2626" s="5" t="s">
        <v>28</v>
      </c>
      <c r="F2626" s="2">
        <v>200.73666399999999</v>
      </c>
      <c r="G2626" s="2">
        <v>202.60000600000001</v>
      </c>
      <c r="H2626" s="2">
        <v>184.83667</v>
      </c>
      <c r="I2626" s="2">
        <v>189.199997</v>
      </c>
      <c r="J2626" s="2">
        <v>189.199997</v>
      </c>
      <c r="K2626" s="3">
        <v>189009300</v>
      </c>
      <c r="L2626" s="6">
        <f t="shared" si="163"/>
        <v>-3.1002437315715642E-2</v>
      </c>
      <c r="M2626" s="7">
        <f t="shared" si="161"/>
        <v>117.79444792916534</v>
      </c>
      <c r="N2626" s="2">
        <f t="shared" ref="N2626:N2689" si="164">AVERAGE(I2626:I2632)</f>
        <v>200.24952257142857</v>
      </c>
      <c r="O2626" s="2">
        <f t="shared" si="162"/>
        <v>224.43511043333334</v>
      </c>
    </row>
    <row r="2627" spans="1:15">
      <c r="A2627" s="1">
        <v>44166</v>
      </c>
      <c r="B2627" s="4" t="s">
        <v>6</v>
      </c>
      <c r="C2627" s="4" t="s">
        <v>18</v>
      </c>
      <c r="D2627" s="5">
        <v>2020</v>
      </c>
      <c r="E2627" s="5" t="s">
        <v>28</v>
      </c>
      <c r="F2627" s="2">
        <v>199.19667100000001</v>
      </c>
      <c r="G2627" s="2">
        <v>199.28334000000001</v>
      </c>
      <c r="H2627" s="2">
        <v>190.683334</v>
      </c>
      <c r="I2627" s="2">
        <v>194.91999799999999</v>
      </c>
      <c r="J2627" s="2">
        <v>194.91999799999999</v>
      </c>
      <c r="K2627" s="3">
        <v>120310500</v>
      </c>
      <c r="L2627" s="6">
        <f t="shared" si="163"/>
        <v>3.0232563904321819E-2</v>
      </c>
      <c r="M2627" s="7">
        <f t="shared" ref="M2627:M2690" si="165">I2627/$I$2-1</f>
        <v>121.38590866766248</v>
      </c>
      <c r="N2627" s="2">
        <f t="shared" si="164"/>
        <v>202.00571328571428</v>
      </c>
      <c r="O2627" s="2">
        <f t="shared" ref="O2627:O2690" si="166">AVERAGE(I2627:I2656)</f>
        <v>227.62188870000003</v>
      </c>
    </row>
    <row r="2628" spans="1:15">
      <c r="A2628" s="1">
        <v>44167</v>
      </c>
      <c r="B2628" s="4" t="s">
        <v>7</v>
      </c>
      <c r="C2628" s="4" t="s">
        <v>18</v>
      </c>
      <c r="D2628" s="5">
        <v>2020</v>
      </c>
      <c r="E2628" s="5" t="s">
        <v>28</v>
      </c>
      <c r="F2628" s="2">
        <v>185.479996</v>
      </c>
      <c r="G2628" s="2">
        <v>190.51333600000001</v>
      </c>
      <c r="H2628" s="2">
        <v>180.403336</v>
      </c>
      <c r="I2628" s="2">
        <v>189.606674</v>
      </c>
      <c r="J2628" s="2">
        <v>189.606674</v>
      </c>
      <c r="K2628" s="3">
        <v>143327100</v>
      </c>
      <c r="L2628" s="6">
        <f t="shared" ref="L2628:L2691" si="167">(J2628-J2627)/J2627</f>
        <v>-2.7258998843207431E-2</v>
      </c>
      <c r="M2628" s="7">
        <f t="shared" si="165"/>
        <v>118.04979132486577</v>
      </c>
      <c r="N2628" s="2">
        <f t="shared" si="164"/>
        <v>204.02047514285715</v>
      </c>
      <c r="O2628" s="2">
        <f t="shared" si="166"/>
        <v>230.5134439666667</v>
      </c>
    </row>
    <row r="2629" spans="1:15">
      <c r="A2629" s="1">
        <v>44168</v>
      </c>
      <c r="B2629" s="4" t="s">
        <v>8</v>
      </c>
      <c r="C2629" s="4" t="s">
        <v>18</v>
      </c>
      <c r="D2629" s="5">
        <v>2020</v>
      </c>
      <c r="E2629" s="5" t="s">
        <v>28</v>
      </c>
      <c r="F2629" s="2">
        <v>196.67334</v>
      </c>
      <c r="G2629" s="2">
        <v>199.65666200000001</v>
      </c>
      <c r="H2629" s="2">
        <v>194.143326</v>
      </c>
      <c r="I2629" s="2">
        <v>197.79333500000001</v>
      </c>
      <c r="J2629" s="2">
        <v>197.79333500000001</v>
      </c>
      <c r="K2629" s="3">
        <v>127656000</v>
      </c>
      <c r="L2629" s="6">
        <f t="shared" si="167"/>
        <v>4.3177071921002189E-2</v>
      </c>
      <c r="M2629" s="7">
        <f t="shared" si="165"/>
        <v>123.1900127270798</v>
      </c>
      <c r="N2629" s="2">
        <f t="shared" si="164"/>
        <v>205.98095057142856</v>
      </c>
      <c r="O2629" s="2">
        <f t="shared" si="166"/>
        <v>233.3727767666667</v>
      </c>
    </row>
    <row r="2630" spans="1:15">
      <c r="A2630" s="1">
        <v>44169</v>
      </c>
      <c r="B2630" s="4" t="s">
        <v>9</v>
      </c>
      <c r="C2630" s="4" t="s">
        <v>18</v>
      </c>
      <c r="D2630" s="5">
        <v>2020</v>
      </c>
      <c r="E2630" s="5" t="s">
        <v>28</v>
      </c>
      <c r="F2630" s="2">
        <v>197.00332599999999</v>
      </c>
      <c r="G2630" s="2">
        <v>199.679993</v>
      </c>
      <c r="H2630" s="2">
        <v>195.16667200000001</v>
      </c>
      <c r="I2630" s="2">
        <v>199.679993</v>
      </c>
      <c r="J2630" s="2">
        <v>199.679993</v>
      </c>
      <c r="K2630" s="3">
        <v>88203900</v>
      </c>
      <c r="L2630" s="6">
        <f t="shared" si="167"/>
        <v>9.5385317204949426E-3</v>
      </c>
      <c r="M2630" s="7">
        <f t="shared" si="165"/>
        <v>124.37460310284573</v>
      </c>
      <c r="N2630" s="2">
        <f t="shared" si="164"/>
        <v>208.19285585714286</v>
      </c>
      <c r="O2630" s="2">
        <f t="shared" si="166"/>
        <v>236.16355436666672</v>
      </c>
    </row>
    <row r="2631" spans="1:15">
      <c r="A2631" s="1">
        <v>44172</v>
      </c>
      <c r="B2631" s="4" t="s">
        <v>10</v>
      </c>
      <c r="C2631" s="4" t="s">
        <v>18</v>
      </c>
      <c r="D2631" s="5">
        <v>2020</v>
      </c>
      <c r="E2631" s="5" t="s">
        <v>28</v>
      </c>
      <c r="F2631" s="2">
        <v>201.63999899999999</v>
      </c>
      <c r="G2631" s="2">
        <v>216.26333600000001</v>
      </c>
      <c r="H2631" s="2">
        <v>201.01666299999999</v>
      </c>
      <c r="I2631" s="2">
        <v>213.91999799999999</v>
      </c>
      <c r="J2631" s="2">
        <v>213.91999799999999</v>
      </c>
      <c r="K2631" s="3">
        <v>168929100</v>
      </c>
      <c r="L2631" s="6">
        <f t="shared" si="167"/>
        <v>7.1314130104161197E-2</v>
      </c>
      <c r="M2631" s="7">
        <f t="shared" si="165"/>
        <v>133.31558386027965</v>
      </c>
      <c r="N2631" s="2">
        <f t="shared" si="164"/>
        <v>209.8219037142857</v>
      </c>
      <c r="O2631" s="2">
        <f t="shared" si="166"/>
        <v>238.95699916666669</v>
      </c>
    </row>
    <row r="2632" spans="1:15">
      <c r="A2632" s="1">
        <v>44173</v>
      </c>
      <c r="B2632" s="4" t="s">
        <v>6</v>
      </c>
      <c r="C2632" s="4" t="s">
        <v>18</v>
      </c>
      <c r="D2632" s="5">
        <v>2020</v>
      </c>
      <c r="E2632" s="5" t="s">
        <v>28</v>
      </c>
      <c r="F2632" s="2">
        <v>208.50332599999999</v>
      </c>
      <c r="G2632" s="2">
        <v>217.09333799999999</v>
      </c>
      <c r="H2632" s="2">
        <v>206.16667200000001</v>
      </c>
      <c r="I2632" s="2">
        <v>216.62666300000001</v>
      </c>
      <c r="J2632" s="2">
        <v>216.62666300000001</v>
      </c>
      <c r="K2632" s="3">
        <v>192795000</v>
      </c>
      <c r="L2632" s="6">
        <f t="shared" si="167"/>
        <v>1.2652697388301281E-2</v>
      </c>
      <c r="M2632" s="7">
        <f t="shared" si="165"/>
        <v>135.01503829739676</v>
      </c>
      <c r="N2632" s="2">
        <f t="shared" si="164"/>
        <v>208.91761771428568</v>
      </c>
      <c r="O2632" s="2">
        <f t="shared" si="166"/>
        <v>241.21511023333338</v>
      </c>
    </row>
    <row r="2633" spans="1:15">
      <c r="A2633" s="1">
        <v>44174</v>
      </c>
      <c r="B2633" s="4" t="s">
        <v>7</v>
      </c>
      <c r="C2633" s="4" t="s">
        <v>18</v>
      </c>
      <c r="D2633" s="5">
        <v>2020</v>
      </c>
      <c r="E2633" s="5" t="s">
        <v>28</v>
      </c>
      <c r="F2633" s="2">
        <v>217.89666700000001</v>
      </c>
      <c r="G2633" s="2">
        <v>218.106674</v>
      </c>
      <c r="H2633" s="2">
        <v>196</v>
      </c>
      <c r="I2633" s="2">
        <v>201.49333200000001</v>
      </c>
      <c r="J2633" s="2">
        <v>201.49333200000001</v>
      </c>
      <c r="K2633" s="3">
        <v>213873600</v>
      </c>
      <c r="L2633" s="6">
        <f t="shared" si="167"/>
        <v>-6.9859041312933842E-2</v>
      </c>
      <c r="M2633" s="7">
        <f t="shared" si="165"/>
        <v>125.51315811779864</v>
      </c>
      <c r="N2633" s="2">
        <f t="shared" si="164"/>
        <v>209.20428457142856</v>
      </c>
      <c r="O2633" s="2">
        <f t="shared" si="166"/>
        <v>243.4013320666667</v>
      </c>
    </row>
    <row r="2634" spans="1:15">
      <c r="A2634" s="1">
        <v>44175</v>
      </c>
      <c r="B2634" s="4" t="s">
        <v>8</v>
      </c>
      <c r="C2634" s="4" t="s">
        <v>18</v>
      </c>
      <c r="D2634" s="5">
        <v>2020</v>
      </c>
      <c r="E2634" s="5" t="s">
        <v>28</v>
      </c>
      <c r="F2634" s="2">
        <v>191.45666499999999</v>
      </c>
      <c r="G2634" s="2">
        <v>209.25</v>
      </c>
      <c r="H2634" s="2">
        <v>188.779999</v>
      </c>
      <c r="I2634" s="2">
        <v>209.02333100000001</v>
      </c>
      <c r="J2634" s="2">
        <v>209.02333100000001</v>
      </c>
      <c r="K2634" s="3">
        <v>201249600</v>
      </c>
      <c r="L2634" s="6">
        <f t="shared" si="167"/>
        <v>3.7370958757086827E-2</v>
      </c>
      <c r="M2634" s="7">
        <f t="shared" si="165"/>
        <v>130.24107613204768</v>
      </c>
      <c r="N2634" s="2">
        <f t="shared" si="164"/>
        <v>213.5147617142857</v>
      </c>
      <c r="O2634" s="2">
        <f t="shared" si="166"/>
        <v>246.47155453333335</v>
      </c>
    </row>
    <row r="2635" spans="1:15">
      <c r="A2635" s="1">
        <v>44176</v>
      </c>
      <c r="B2635" s="4" t="s">
        <v>9</v>
      </c>
      <c r="C2635" s="4" t="s">
        <v>18</v>
      </c>
      <c r="D2635" s="5">
        <v>2020</v>
      </c>
      <c r="E2635" s="5" t="s">
        <v>28</v>
      </c>
      <c r="F2635" s="2">
        <v>205.00332599999999</v>
      </c>
      <c r="G2635" s="2">
        <v>208</v>
      </c>
      <c r="H2635" s="2">
        <v>198.933334</v>
      </c>
      <c r="I2635" s="2">
        <v>203.33000200000001</v>
      </c>
      <c r="J2635" s="2">
        <v>203.33000200000001</v>
      </c>
      <c r="K2635" s="3">
        <v>139425000</v>
      </c>
      <c r="L2635" s="6">
        <f t="shared" si="167"/>
        <v>-2.7237768017389433E-2</v>
      </c>
      <c r="M2635" s="7">
        <f t="shared" si="165"/>
        <v>126.66636214601043</v>
      </c>
      <c r="N2635" s="2">
        <f t="shared" si="164"/>
        <v>214.59999942857144</v>
      </c>
      <c r="O2635" s="2">
        <f t="shared" si="166"/>
        <v>249.31622156666668</v>
      </c>
    </row>
    <row r="2636" spans="1:15">
      <c r="A2636" s="1">
        <v>44179</v>
      </c>
      <c r="B2636" s="4" t="s">
        <v>10</v>
      </c>
      <c r="C2636" s="4" t="s">
        <v>18</v>
      </c>
      <c r="D2636" s="5">
        <v>2020</v>
      </c>
      <c r="E2636" s="5" t="s">
        <v>28</v>
      </c>
      <c r="F2636" s="2">
        <v>206.33332799999999</v>
      </c>
      <c r="G2636" s="2">
        <v>214.25</v>
      </c>
      <c r="H2636" s="2">
        <v>203.39999399999999</v>
      </c>
      <c r="I2636" s="2">
        <v>213.27667199999999</v>
      </c>
      <c r="J2636" s="2">
        <v>213.27667199999999</v>
      </c>
      <c r="K2636" s="3">
        <v>156121800</v>
      </c>
      <c r="L2636" s="6">
        <f t="shared" si="167"/>
        <v>4.8918850647530029E-2</v>
      </c>
      <c r="M2636" s="7">
        <f t="shared" si="165"/>
        <v>132.9116538485446</v>
      </c>
      <c r="N2636" s="2">
        <f t="shared" si="164"/>
        <v>216.04523785714287</v>
      </c>
      <c r="O2636" s="2">
        <f t="shared" si="166"/>
        <v>252.140333</v>
      </c>
    </row>
    <row r="2637" spans="1:15">
      <c r="A2637" s="1">
        <v>44180</v>
      </c>
      <c r="B2637" s="4" t="s">
        <v>6</v>
      </c>
      <c r="C2637" s="4" t="s">
        <v>18</v>
      </c>
      <c r="D2637" s="5">
        <v>2020</v>
      </c>
      <c r="E2637" s="5" t="s">
        <v>28</v>
      </c>
      <c r="F2637" s="2">
        <v>214.42666600000001</v>
      </c>
      <c r="G2637" s="2">
        <v>215.633331</v>
      </c>
      <c r="H2637" s="2">
        <v>207.933334</v>
      </c>
      <c r="I2637" s="2">
        <v>211.08332799999999</v>
      </c>
      <c r="J2637" s="2">
        <v>211.08332799999999</v>
      </c>
      <c r="K2637" s="3">
        <v>135214500</v>
      </c>
      <c r="L2637" s="6">
        <f t="shared" si="167"/>
        <v>-1.0284031438750115E-2</v>
      </c>
      <c r="M2637" s="7">
        <f t="shared" si="165"/>
        <v>131.53450219035113</v>
      </c>
      <c r="N2637" s="2">
        <f t="shared" si="164"/>
        <v>216.33809328571425</v>
      </c>
      <c r="O2637" s="2">
        <f t="shared" si="166"/>
        <v>254.31366573333338</v>
      </c>
    </row>
    <row r="2638" spans="1:15">
      <c r="A2638" s="1">
        <v>44181</v>
      </c>
      <c r="B2638" s="4" t="s">
        <v>7</v>
      </c>
      <c r="C2638" s="4" t="s">
        <v>18</v>
      </c>
      <c r="D2638" s="5">
        <v>2020</v>
      </c>
      <c r="E2638" s="5" t="s">
        <v>28</v>
      </c>
      <c r="F2638" s="2">
        <v>209.41000399999999</v>
      </c>
      <c r="G2638" s="2">
        <v>210.83332799999999</v>
      </c>
      <c r="H2638" s="2">
        <v>201.66667200000001</v>
      </c>
      <c r="I2638" s="2">
        <v>207.58999600000001</v>
      </c>
      <c r="J2638" s="2">
        <v>207.58999600000001</v>
      </c>
      <c r="K2638" s="3">
        <v>126287400</v>
      </c>
      <c r="L2638" s="6">
        <f t="shared" si="167"/>
        <v>-1.6549540094421767E-2</v>
      </c>
      <c r="M2638" s="7">
        <f t="shared" si="165"/>
        <v>129.3411171324577</v>
      </c>
      <c r="N2638" s="2">
        <f t="shared" si="164"/>
        <v>217.69618871428568</v>
      </c>
      <c r="O2638" s="2">
        <f t="shared" si="166"/>
        <v>256.09455513333336</v>
      </c>
    </row>
    <row r="2639" spans="1:15">
      <c r="A2639" s="1">
        <v>44182</v>
      </c>
      <c r="B2639" s="4" t="s">
        <v>8</v>
      </c>
      <c r="C2639" s="4" t="s">
        <v>18</v>
      </c>
      <c r="D2639" s="5">
        <v>2020</v>
      </c>
      <c r="E2639" s="5" t="s">
        <v>28</v>
      </c>
      <c r="F2639" s="2">
        <v>209.39666700000001</v>
      </c>
      <c r="G2639" s="2">
        <v>219.606674</v>
      </c>
      <c r="H2639" s="2">
        <v>206.5</v>
      </c>
      <c r="I2639" s="2">
        <v>218.633331</v>
      </c>
      <c r="J2639" s="2">
        <v>218.633331</v>
      </c>
      <c r="K2639" s="3">
        <v>168810300</v>
      </c>
      <c r="L2639" s="6">
        <f t="shared" si="167"/>
        <v>5.3197818839015656E-2</v>
      </c>
      <c r="M2639" s="7">
        <f t="shared" si="165"/>
        <v>136.27498026894511</v>
      </c>
      <c r="N2639" s="2">
        <f t="shared" si="164"/>
        <v>219.64476014285714</v>
      </c>
      <c r="O2639" s="2">
        <f t="shared" si="166"/>
        <v>258.50611113333332</v>
      </c>
    </row>
    <row r="2640" spans="1:15">
      <c r="A2640" s="1">
        <v>44183</v>
      </c>
      <c r="B2640" s="4" t="s">
        <v>9</v>
      </c>
      <c r="C2640" s="4" t="s">
        <v>18</v>
      </c>
      <c r="D2640" s="5">
        <v>2020</v>
      </c>
      <c r="E2640" s="5" t="s">
        <v>28</v>
      </c>
      <c r="F2640" s="2">
        <v>222.96665999999999</v>
      </c>
      <c r="G2640" s="2">
        <v>231.66667200000001</v>
      </c>
      <c r="H2640" s="2">
        <v>209.51333600000001</v>
      </c>
      <c r="I2640" s="2">
        <v>231.66667200000001</v>
      </c>
      <c r="J2640" s="2">
        <v>231.66667200000001</v>
      </c>
      <c r="K2640" s="3">
        <v>666378600</v>
      </c>
      <c r="L2640" s="6">
        <f t="shared" si="167"/>
        <v>5.9612781547933362E-2</v>
      </c>
      <c r="M2640" s="7">
        <f t="shared" si="165"/>
        <v>144.4583236797146</v>
      </c>
      <c r="N2640" s="2">
        <f t="shared" si="164"/>
        <v>220.1252377142857</v>
      </c>
      <c r="O2640" s="2">
        <f t="shared" si="166"/>
        <v>260.91599986666671</v>
      </c>
    </row>
    <row r="2641" spans="1:15">
      <c r="A2641" s="1">
        <v>44186</v>
      </c>
      <c r="B2641" s="4" t="s">
        <v>10</v>
      </c>
      <c r="C2641" s="4" t="s">
        <v>18</v>
      </c>
      <c r="D2641" s="5">
        <v>2020</v>
      </c>
      <c r="E2641" s="5" t="s">
        <v>28</v>
      </c>
      <c r="F2641" s="2">
        <v>222.08000200000001</v>
      </c>
      <c r="G2641" s="2">
        <v>222.83332799999999</v>
      </c>
      <c r="H2641" s="2">
        <v>215.356674</v>
      </c>
      <c r="I2641" s="2">
        <v>216.61999499999999</v>
      </c>
      <c r="J2641" s="2">
        <v>216.61999499999999</v>
      </c>
      <c r="K2641" s="3">
        <v>174135900</v>
      </c>
      <c r="L2641" s="6">
        <f t="shared" si="167"/>
        <v>-6.4949683396841887E-2</v>
      </c>
      <c r="M2641" s="7">
        <f t="shared" si="165"/>
        <v>135.01085160928179</v>
      </c>
      <c r="N2641" s="2">
        <f t="shared" si="164"/>
        <v>220.11476142857143</v>
      </c>
      <c r="O2641" s="2">
        <f t="shared" si="166"/>
        <v>262.69033303333333</v>
      </c>
    </row>
    <row r="2642" spans="1:15">
      <c r="A2642" s="1">
        <v>44187</v>
      </c>
      <c r="B2642" s="4" t="s">
        <v>6</v>
      </c>
      <c r="C2642" s="4" t="s">
        <v>18</v>
      </c>
      <c r="D2642" s="5">
        <v>2020</v>
      </c>
      <c r="E2642" s="5" t="s">
        <v>28</v>
      </c>
      <c r="F2642" s="2">
        <v>216</v>
      </c>
      <c r="G2642" s="2">
        <v>216.62666300000001</v>
      </c>
      <c r="H2642" s="2">
        <v>204.74333200000001</v>
      </c>
      <c r="I2642" s="2">
        <v>213.44667100000001</v>
      </c>
      <c r="J2642" s="2">
        <v>213.44667100000001</v>
      </c>
      <c r="K2642" s="3">
        <v>155148000</v>
      </c>
      <c r="L2642" s="6">
        <f t="shared" si="167"/>
        <v>-1.464926633388566E-2</v>
      </c>
      <c r="M2642" s="7">
        <f t="shared" si="165"/>
        <v>133.01839241975881</v>
      </c>
      <c r="N2642" s="2">
        <f t="shared" si="164"/>
        <v>222.77238042857144</v>
      </c>
      <c r="O2642" s="2">
        <f t="shared" si="166"/>
        <v>264.91399943333334</v>
      </c>
    </row>
    <row r="2643" spans="1:15">
      <c r="A2643" s="1">
        <v>44188</v>
      </c>
      <c r="B2643" s="4" t="s">
        <v>7</v>
      </c>
      <c r="C2643" s="4" t="s">
        <v>18</v>
      </c>
      <c r="D2643" s="5">
        <v>2020</v>
      </c>
      <c r="E2643" s="5" t="s">
        <v>28</v>
      </c>
      <c r="F2643" s="2">
        <v>210.73333700000001</v>
      </c>
      <c r="G2643" s="2">
        <v>217.16667200000001</v>
      </c>
      <c r="H2643" s="2">
        <v>207.52333100000001</v>
      </c>
      <c r="I2643" s="2">
        <v>215.32666</v>
      </c>
      <c r="J2643" s="2">
        <v>215.32666</v>
      </c>
      <c r="K2643" s="3">
        <v>99519000</v>
      </c>
      <c r="L2643" s="6">
        <f t="shared" si="167"/>
        <v>8.8077691312411933E-3</v>
      </c>
      <c r="M2643" s="7">
        <f t="shared" si="165"/>
        <v>134.19879547953212</v>
      </c>
      <c r="N2643" s="2">
        <f t="shared" si="164"/>
        <v>227.03095142857143</v>
      </c>
      <c r="O2643" s="2">
        <f t="shared" si="166"/>
        <v>267.26833240000002</v>
      </c>
    </row>
    <row r="2644" spans="1:15">
      <c r="A2644" s="1">
        <v>44189</v>
      </c>
      <c r="B2644" s="4" t="s">
        <v>8</v>
      </c>
      <c r="C2644" s="4" t="s">
        <v>18</v>
      </c>
      <c r="D2644" s="5">
        <v>2020</v>
      </c>
      <c r="E2644" s="5" t="s">
        <v>28</v>
      </c>
      <c r="F2644" s="2">
        <v>214.33000200000001</v>
      </c>
      <c r="G2644" s="2">
        <v>222.029999</v>
      </c>
      <c r="H2644" s="2">
        <v>213.66667200000001</v>
      </c>
      <c r="I2644" s="2">
        <v>220.58999600000001</v>
      </c>
      <c r="J2644" s="2">
        <v>220.58999600000001</v>
      </c>
      <c r="K2644" s="3">
        <v>68596800</v>
      </c>
      <c r="L2644" s="6">
        <f t="shared" si="167"/>
        <v>2.4443494363401212E-2</v>
      </c>
      <c r="M2644" s="7">
        <f t="shared" si="165"/>
        <v>137.5035264747747</v>
      </c>
      <c r="N2644" s="2">
        <f t="shared" si="164"/>
        <v>231.27523814285718</v>
      </c>
      <c r="O2644" s="2">
        <f t="shared" si="166"/>
        <v>269.68433276666667</v>
      </c>
    </row>
    <row r="2645" spans="1:15">
      <c r="A2645" s="1">
        <v>44193</v>
      </c>
      <c r="B2645" s="4" t="s">
        <v>10</v>
      </c>
      <c r="C2645" s="4" t="s">
        <v>18</v>
      </c>
      <c r="D2645" s="5">
        <v>2020</v>
      </c>
      <c r="E2645" s="5" t="s">
        <v>28</v>
      </c>
      <c r="F2645" s="2">
        <v>224.83667</v>
      </c>
      <c r="G2645" s="2">
        <v>227.133331</v>
      </c>
      <c r="H2645" s="2">
        <v>220.26666299999999</v>
      </c>
      <c r="I2645" s="2">
        <v>221.229996</v>
      </c>
      <c r="J2645" s="2">
        <v>221.229996</v>
      </c>
      <c r="K2645" s="3">
        <v>96835800</v>
      </c>
      <c r="L2645" s="6">
        <f t="shared" si="167"/>
        <v>2.9013101754622921E-3</v>
      </c>
      <c r="M2645" s="7">
        <f t="shared" si="165"/>
        <v>137.90536816547339</v>
      </c>
      <c r="N2645" s="2">
        <f t="shared" si="164"/>
        <v>235.76142900000005</v>
      </c>
      <c r="O2645" s="2">
        <f t="shared" si="166"/>
        <v>271.76977690000001</v>
      </c>
    </row>
    <row r="2646" spans="1:15">
      <c r="A2646" s="1">
        <v>44194</v>
      </c>
      <c r="B2646" s="4" t="s">
        <v>6</v>
      </c>
      <c r="C2646" s="4" t="s">
        <v>18</v>
      </c>
      <c r="D2646" s="5">
        <v>2020</v>
      </c>
      <c r="E2646" s="5" t="s">
        <v>28</v>
      </c>
      <c r="F2646" s="2">
        <v>220.33332799999999</v>
      </c>
      <c r="G2646" s="2">
        <v>223.300003</v>
      </c>
      <c r="H2646" s="2">
        <v>218.33332799999999</v>
      </c>
      <c r="I2646" s="2">
        <v>221.99667400000001</v>
      </c>
      <c r="J2646" s="2">
        <v>221.99667400000001</v>
      </c>
      <c r="K2646" s="3">
        <v>68732400</v>
      </c>
      <c r="L2646" s="6">
        <f t="shared" si="167"/>
        <v>3.4655246298517903E-3</v>
      </c>
      <c r="M2646" s="7">
        <f t="shared" si="165"/>
        <v>138.38674814006947</v>
      </c>
      <c r="N2646" s="2">
        <f t="shared" si="164"/>
        <v>243.01619185714284</v>
      </c>
      <c r="O2646" s="2">
        <f t="shared" si="166"/>
        <v>273.33788856666666</v>
      </c>
    </row>
    <row r="2647" spans="1:15">
      <c r="A2647" s="1">
        <v>44195</v>
      </c>
      <c r="B2647" s="4" t="s">
        <v>7</v>
      </c>
      <c r="C2647" s="4" t="s">
        <v>18</v>
      </c>
      <c r="D2647" s="5">
        <v>2020</v>
      </c>
      <c r="E2647" s="5" t="s">
        <v>28</v>
      </c>
      <c r="F2647" s="2">
        <v>224</v>
      </c>
      <c r="G2647" s="2">
        <v>232.199997</v>
      </c>
      <c r="H2647" s="2">
        <v>222.78666699999999</v>
      </c>
      <c r="I2647" s="2">
        <v>231.59333799999999</v>
      </c>
      <c r="J2647" s="2">
        <v>231.59333799999999</v>
      </c>
      <c r="K2647" s="3">
        <v>128538000</v>
      </c>
      <c r="L2647" s="6">
        <f t="shared" si="167"/>
        <v>4.3228863870275712E-2</v>
      </c>
      <c r="M2647" s="7">
        <f t="shared" si="165"/>
        <v>144.41227890073694</v>
      </c>
      <c r="N2647" s="2">
        <f t="shared" si="164"/>
        <v>253.20809499999999</v>
      </c>
      <c r="O2647" s="2">
        <f t="shared" si="166"/>
        <v>274.95644426666667</v>
      </c>
    </row>
    <row r="2648" spans="1:15">
      <c r="A2648" s="1">
        <v>44196</v>
      </c>
      <c r="B2648" s="4" t="s">
        <v>8</v>
      </c>
      <c r="C2648" s="4" t="s">
        <v>18</v>
      </c>
      <c r="D2648" s="5">
        <v>2020</v>
      </c>
      <c r="E2648" s="5" t="s">
        <v>28</v>
      </c>
      <c r="F2648" s="2">
        <v>233.33000200000001</v>
      </c>
      <c r="G2648" s="2">
        <v>239.57333399999999</v>
      </c>
      <c r="H2648" s="2">
        <v>230.37333699999999</v>
      </c>
      <c r="I2648" s="2">
        <v>235.22332800000001</v>
      </c>
      <c r="J2648" s="2">
        <v>235.22332800000001</v>
      </c>
      <c r="K2648" s="3">
        <v>148949700</v>
      </c>
      <c r="L2648" s="6">
        <f t="shared" si="167"/>
        <v>1.567398281551614E-2</v>
      </c>
      <c r="M2648" s="7">
        <f t="shared" si="165"/>
        <v>146.69146846139211</v>
      </c>
      <c r="N2648" s="2">
        <f t="shared" si="164"/>
        <v>258.75142771428568</v>
      </c>
      <c r="O2648" s="2">
        <f t="shared" si="166"/>
        <v>276.30466663333328</v>
      </c>
    </row>
    <row r="2649" spans="1:15">
      <c r="A2649" s="1">
        <v>44200</v>
      </c>
      <c r="B2649" s="4" t="s">
        <v>10</v>
      </c>
      <c r="C2649" s="4" t="s">
        <v>19</v>
      </c>
      <c r="D2649" s="5">
        <v>2021</v>
      </c>
      <c r="E2649" s="5" t="s">
        <v>29</v>
      </c>
      <c r="F2649" s="2">
        <v>239.820007</v>
      </c>
      <c r="G2649" s="2">
        <v>248.16333</v>
      </c>
      <c r="H2649" s="2">
        <v>239.06333900000001</v>
      </c>
      <c r="I2649" s="2">
        <v>243.25666799999999</v>
      </c>
      <c r="J2649" s="2">
        <v>243.25666799999999</v>
      </c>
      <c r="K2649" s="3">
        <v>145914600</v>
      </c>
      <c r="L2649" s="6">
        <f t="shared" si="167"/>
        <v>3.4151969825033601E-2</v>
      </c>
      <c r="M2649" s="7">
        <f t="shared" si="165"/>
        <v>151.73542303570048</v>
      </c>
      <c r="N2649" s="2">
        <f t="shared" si="164"/>
        <v>265.59761900000001</v>
      </c>
      <c r="O2649" s="2">
        <f t="shared" si="166"/>
        <v>277.31077826666666</v>
      </c>
    </row>
    <row r="2650" spans="1:15">
      <c r="A2650" s="1">
        <v>44201</v>
      </c>
      <c r="B2650" s="4" t="s">
        <v>6</v>
      </c>
      <c r="C2650" s="4" t="s">
        <v>19</v>
      </c>
      <c r="D2650" s="5">
        <v>2021</v>
      </c>
      <c r="E2650" s="5" t="s">
        <v>29</v>
      </c>
      <c r="F2650" s="2">
        <v>241.220001</v>
      </c>
      <c r="G2650" s="2">
        <v>246.94667100000001</v>
      </c>
      <c r="H2650" s="2">
        <v>239.73333700000001</v>
      </c>
      <c r="I2650" s="2">
        <v>245.03666699999999</v>
      </c>
      <c r="J2650" s="2">
        <v>245.03666699999999</v>
      </c>
      <c r="K2650" s="3">
        <v>96735600</v>
      </c>
      <c r="L2650" s="6">
        <f t="shared" si="167"/>
        <v>7.3173698161482824E-3</v>
      </c>
      <c r="M2650" s="7">
        <f t="shared" si="165"/>
        <v>152.85304461007857</v>
      </c>
      <c r="N2650" s="2">
        <f t="shared" si="164"/>
        <v>271.53285857142856</v>
      </c>
      <c r="O2650" s="2">
        <f t="shared" si="166"/>
        <v>278.07055560000003</v>
      </c>
    </row>
    <row r="2651" spans="1:15">
      <c r="A2651" s="1">
        <v>44202</v>
      </c>
      <c r="B2651" s="4" t="s">
        <v>7</v>
      </c>
      <c r="C2651" s="4" t="s">
        <v>19</v>
      </c>
      <c r="D2651" s="5">
        <v>2021</v>
      </c>
      <c r="E2651" s="5" t="s">
        <v>29</v>
      </c>
      <c r="F2651" s="2">
        <v>252.83000200000001</v>
      </c>
      <c r="G2651" s="2">
        <v>258</v>
      </c>
      <c r="H2651" s="2">
        <v>249.699997</v>
      </c>
      <c r="I2651" s="2">
        <v>251.99333200000001</v>
      </c>
      <c r="J2651" s="2">
        <v>251.99333200000001</v>
      </c>
      <c r="K2651" s="3">
        <v>134100000</v>
      </c>
      <c r="L2651" s="6">
        <f t="shared" si="167"/>
        <v>2.8390302093033348E-2</v>
      </c>
      <c r="M2651" s="7">
        <f t="shared" si="165"/>
        <v>157.22097902449161</v>
      </c>
      <c r="N2651" s="2">
        <f t="shared" si="164"/>
        <v>276.76571414285712</v>
      </c>
      <c r="O2651" s="2">
        <f t="shared" si="166"/>
        <v>278.65133306666667</v>
      </c>
    </row>
    <row r="2652" spans="1:15">
      <c r="A2652" s="1">
        <v>44203</v>
      </c>
      <c r="B2652" s="4" t="s">
        <v>8</v>
      </c>
      <c r="C2652" s="4" t="s">
        <v>19</v>
      </c>
      <c r="D2652" s="5">
        <v>2021</v>
      </c>
      <c r="E2652" s="5" t="s">
        <v>29</v>
      </c>
      <c r="F2652" s="2">
        <v>259.209991</v>
      </c>
      <c r="G2652" s="2">
        <v>272.32998700000002</v>
      </c>
      <c r="H2652" s="2">
        <v>258.39999399999999</v>
      </c>
      <c r="I2652" s="2">
        <v>272.01333599999998</v>
      </c>
      <c r="J2652" s="2">
        <v>272.01333599999998</v>
      </c>
      <c r="K2652" s="3">
        <v>154496700</v>
      </c>
      <c r="L2652" s="6">
        <f t="shared" si="167"/>
        <v>7.9446562498725046E-2</v>
      </c>
      <c r="M2652" s="7">
        <f t="shared" si="165"/>
        <v>169.79109192317037</v>
      </c>
      <c r="N2652" s="2">
        <f t="shared" si="164"/>
        <v>280.10761785714283</v>
      </c>
      <c r="O2652" s="2">
        <f t="shared" si="166"/>
        <v>278.93266596666666</v>
      </c>
    </row>
    <row r="2653" spans="1:15">
      <c r="A2653" s="1">
        <v>44204</v>
      </c>
      <c r="B2653" s="4" t="s">
        <v>9</v>
      </c>
      <c r="C2653" s="4" t="s">
        <v>19</v>
      </c>
      <c r="D2653" s="5">
        <v>2021</v>
      </c>
      <c r="E2653" s="5" t="s">
        <v>29</v>
      </c>
      <c r="F2653" s="2">
        <v>285.33334400000001</v>
      </c>
      <c r="G2653" s="2">
        <v>294.82998700000002</v>
      </c>
      <c r="H2653" s="2">
        <v>279.46331800000002</v>
      </c>
      <c r="I2653" s="2">
        <v>293.33999599999999</v>
      </c>
      <c r="J2653" s="2">
        <v>293.33999599999999</v>
      </c>
      <c r="K2653" s="3">
        <v>225166500</v>
      </c>
      <c r="L2653" s="6">
        <f t="shared" si="167"/>
        <v>7.8402994182608779E-2</v>
      </c>
      <c r="M2653" s="7">
        <f t="shared" si="165"/>
        <v>183.18162490966409</v>
      </c>
      <c r="N2653" s="2">
        <f t="shared" si="164"/>
        <v>281.46523599999995</v>
      </c>
      <c r="O2653" s="2">
        <f t="shared" si="166"/>
        <v>277.80444383333332</v>
      </c>
    </row>
    <row r="2654" spans="1:15">
      <c r="A2654" s="1">
        <v>44207</v>
      </c>
      <c r="B2654" s="4" t="s">
        <v>10</v>
      </c>
      <c r="C2654" s="4" t="s">
        <v>19</v>
      </c>
      <c r="D2654" s="5">
        <v>2021</v>
      </c>
      <c r="E2654" s="5" t="s">
        <v>29</v>
      </c>
      <c r="F2654" s="2">
        <v>283.133331</v>
      </c>
      <c r="G2654" s="2">
        <v>284.80999800000001</v>
      </c>
      <c r="H2654" s="2">
        <v>267.87332199999997</v>
      </c>
      <c r="I2654" s="2">
        <v>270.39666699999998</v>
      </c>
      <c r="J2654" s="2">
        <v>270.39666699999998</v>
      </c>
      <c r="K2654" s="3">
        <v>177904800</v>
      </c>
      <c r="L2654" s="6">
        <f t="shared" si="167"/>
        <v>-7.8214117791151824E-2</v>
      </c>
      <c r="M2654" s="7">
        <f t="shared" si="165"/>
        <v>168.77602160401389</v>
      </c>
      <c r="N2654" s="2">
        <f t="shared" si="164"/>
        <v>280.05714185714288</v>
      </c>
      <c r="O2654" s="2">
        <f t="shared" si="166"/>
        <v>275.79133300000001</v>
      </c>
    </row>
    <row r="2655" spans="1:15">
      <c r="A2655" s="1">
        <v>44208</v>
      </c>
      <c r="B2655" s="4" t="s">
        <v>6</v>
      </c>
      <c r="C2655" s="4" t="s">
        <v>19</v>
      </c>
      <c r="D2655" s="5">
        <v>2021</v>
      </c>
      <c r="E2655" s="5" t="s">
        <v>29</v>
      </c>
      <c r="F2655" s="2">
        <v>277</v>
      </c>
      <c r="G2655" s="2">
        <v>289.33334400000001</v>
      </c>
      <c r="H2655" s="2">
        <v>275.77999899999998</v>
      </c>
      <c r="I2655" s="2">
        <v>283.14666699999998</v>
      </c>
      <c r="J2655" s="2">
        <v>283.14666699999998</v>
      </c>
      <c r="K2655" s="3">
        <v>138812100</v>
      </c>
      <c r="L2655" s="6">
        <f t="shared" si="167"/>
        <v>4.7152948079792721E-2</v>
      </c>
      <c r="M2655" s="7">
        <f t="shared" si="165"/>
        <v>176.78146153590171</v>
      </c>
      <c r="N2655" s="2">
        <f t="shared" si="164"/>
        <v>281.66666514285714</v>
      </c>
      <c r="O2655" s="2">
        <f t="shared" si="166"/>
        <v>275.02277729999997</v>
      </c>
    </row>
    <row r="2656" spans="1:15">
      <c r="A2656" s="1">
        <v>44209</v>
      </c>
      <c r="B2656" s="4" t="s">
        <v>7</v>
      </c>
      <c r="C2656" s="4" t="s">
        <v>19</v>
      </c>
      <c r="D2656" s="5">
        <v>2021</v>
      </c>
      <c r="E2656" s="5" t="s">
        <v>29</v>
      </c>
      <c r="F2656" s="2">
        <v>284.25332600000002</v>
      </c>
      <c r="G2656" s="2">
        <v>286.82333399999999</v>
      </c>
      <c r="H2656" s="2">
        <v>277.33334400000001</v>
      </c>
      <c r="I2656" s="2">
        <v>284.80334499999998</v>
      </c>
      <c r="J2656" s="2">
        <v>284.80334499999998</v>
      </c>
      <c r="K2656" s="3">
        <v>99937500</v>
      </c>
      <c r="L2656" s="6">
        <f t="shared" si="167"/>
        <v>5.8509535625224209E-3</v>
      </c>
      <c r="M2656" s="7">
        <f t="shared" si="165"/>
        <v>177.82165261162564</v>
      </c>
      <c r="N2656" s="2">
        <f t="shared" si="164"/>
        <v>281.53332957142857</v>
      </c>
      <c r="O2656" s="2">
        <f t="shared" si="166"/>
        <v>273.16477713333336</v>
      </c>
    </row>
    <row r="2657" spans="1:15">
      <c r="A2657" s="1">
        <v>44210</v>
      </c>
      <c r="B2657" s="4" t="s">
        <v>8</v>
      </c>
      <c r="C2657" s="4" t="s">
        <v>19</v>
      </c>
      <c r="D2657" s="5">
        <v>2021</v>
      </c>
      <c r="E2657" s="5" t="s">
        <v>29</v>
      </c>
      <c r="F2657" s="2">
        <v>281.13000499999998</v>
      </c>
      <c r="G2657" s="2">
        <v>287.66665599999999</v>
      </c>
      <c r="H2657" s="2">
        <v>279.58334400000001</v>
      </c>
      <c r="I2657" s="2">
        <v>281.66665599999999</v>
      </c>
      <c r="J2657" s="2">
        <v>281.66665599999999</v>
      </c>
      <c r="K2657" s="3">
        <v>93798900</v>
      </c>
      <c r="L2657" s="6">
        <f t="shared" si="167"/>
        <v>-1.1013525841840061E-2</v>
      </c>
      <c r="M2657" s="7">
        <f t="shared" si="165"/>
        <v>175.85219571950697</v>
      </c>
      <c r="N2657" s="2">
        <f t="shared" si="164"/>
        <v>282.78999542857144</v>
      </c>
      <c r="O2657" s="2">
        <f t="shared" si="166"/>
        <v>271.17688803333334</v>
      </c>
    </row>
    <row r="2658" spans="1:15">
      <c r="A2658" s="1">
        <v>44211</v>
      </c>
      <c r="B2658" s="4" t="s">
        <v>9</v>
      </c>
      <c r="C2658" s="4" t="s">
        <v>19</v>
      </c>
      <c r="D2658" s="5">
        <v>2021</v>
      </c>
      <c r="E2658" s="5" t="s">
        <v>29</v>
      </c>
      <c r="F2658" s="2">
        <v>284</v>
      </c>
      <c r="G2658" s="2">
        <v>286.633331</v>
      </c>
      <c r="H2658" s="2">
        <v>273.03332499999999</v>
      </c>
      <c r="I2658" s="2">
        <v>275.38665800000001</v>
      </c>
      <c r="J2658" s="2">
        <v>275.38665800000001</v>
      </c>
      <c r="K2658" s="3">
        <v>116332800</v>
      </c>
      <c r="L2658" s="6">
        <f t="shared" si="167"/>
        <v>-2.2295851731913834E-2</v>
      </c>
      <c r="M2658" s="7">
        <f t="shared" si="165"/>
        <v>171.90912538528141</v>
      </c>
      <c r="N2658" s="2">
        <f t="shared" si="164"/>
        <v>284.60380771428572</v>
      </c>
      <c r="O2658" s="2">
        <f t="shared" si="166"/>
        <v>269.77055513333335</v>
      </c>
    </row>
    <row r="2659" spans="1:15">
      <c r="A2659" s="1">
        <v>44215</v>
      </c>
      <c r="B2659" s="4" t="s">
        <v>6</v>
      </c>
      <c r="C2659" s="4" t="s">
        <v>19</v>
      </c>
      <c r="D2659" s="5">
        <v>2021</v>
      </c>
      <c r="E2659" s="5" t="s">
        <v>29</v>
      </c>
      <c r="F2659" s="2">
        <v>279.26666299999999</v>
      </c>
      <c r="G2659" s="2">
        <v>283.33334400000001</v>
      </c>
      <c r="H2659" s="2">
        <v>277.66665599999999</v>
      </c>
      <c r="I2659" s="2">
        <v>281.51666299999999</v>
      </c>
      <c r="J2659" s="2">
        <v>281.51666299999999</v>
      </c>
      <c r="K2659" s="3">
        <v>76101000</v>
      </c>
      <c r="L2659" s="6">
        <f t="shared" si="167"/>
        <v>2.2259629585976465E-2</v>
      </c>
      <c r="M2659" s="7">
        <f t="shared" si="165"/>
        <v>175.75801846839295</v>
      </c>
      <c r="N2659" s="2">
        <f t="shared" si="164"/>
        <v>286.41333442857143</v>
      </c>
      <c r="O2659" s="2">
        <f t="shared" si="166"/>
        <v>268.21811116666669</v>
      </c>
    </row>
    <row r="2660" spans="1:15">
      <c r="A2660" s="1">
        <v>44216</v>
      </c>
      <c r="B2660" s="4" t="s">
        <v>7</v>
      </c>
      <c r="C2660" s="4" t="s">
        <v>19</v>
      </c>
      <c r="D2660" s="5">
        <v>2021</v>
      </c>
      <c r="E2660" s="5" t="s">
        <v>29</v>
      </c>
      <c r="F2660" s="2">
        <v>286.24667399999998</v>
      </c>
      <c r="G2660" s="2">
        <v>286.5</v>
      </c>
      <c r="H2660" s="2">
        <v>279.093323</v>
      </c>
      <c r="I2660" s="2">
        <v>283.48333700000001</v>
      </c>
      <c r="J2660" s="2">
        <v>283.48333700000001</v>
      </c>
      <c r="K2660" s="3">
        <v>76997700</v>
      </c>
      <c r="L2660" s="6">
        <f t="shared" si="167"/>
        <v>6.9859949995216154E-3</v>
      </c>
      <c r="M2660" s="7">
        <f t="shared" si="165"/>
        <v>176.9928491015385</v>
      </c>
      <c r="N2660" s="2">
        <f t="shared" si="164"/>
        <v>285.9790474285715</v>
      </c>
      <c r="O2660" s="2">
        <f t="shared" si="166"/>
        <v>266.0920003</v>
      </c>
    </row>
    <row r="2661" spans="1:15">
      <c r="A2661" s="1">
        <v>44217</v>
      </c>
      <c r="B2661" s="4" t="s">
        <v>8</v>
      </c>
      <c r="C2661" s="4" t="s">
        <v>19</v>
      </c>
      <c r="D2661" s="5">
        <v>2021</v>
      </c>
      <c r="E2661" s="5" t="s">
        <v>29</v>
      </c>
      <c r="F2661" s="2">
        <v>285</v>
      </c>
      <c r="G2661" s="2">
        <v>285.23998999999998</v>
      </c>
      <c r="H2661" s="2">
        <v>280.47332799999998</v>
      </c>
      <c r="I2661" s="2">
        <v>281.66332999999997</v>
      </c>
      <c r="J2661" s="2">
        <v>281.66332999999997</v>
      </c>
      <c r="K2661" s="3">
        <v>61563300</v>
      </c>
      <c r="L2661" s="6">
        <f t="shared" si="167"/>
        <v>-6.420155128906333E-3</v>
      </c>
      <c r="M2661" s="7">
        <f t="shared" si="165"/>
        <v>175.85010739847058</v>
      </c>
      <c r="N2661" s="2">
        <f t="shared" si="164"/>
        <v>283.26857214285712</v>
      </c>
      <c r="O2661" s="2">
        <f t="shared" si="166"/>
        <v>263.54744463333333</v>
      </c>
    </row>
    <row r="2662" spans="1:15">
      <c r="A2662" s="1">
        <v>44218</v>
      </c>
      <c r="B2662" s="4" t="s">
        <v>9</v>
      </c>
      <c r="C2662" s="4" t="s">
        <v>19</v>
      </c>
      <c r="D2662" s="5">
        <v>2021</v>
      </c>
      <c r="E2662" s="5" t="s">
        <v>29</v>
      </c>
      <c r="F2662" s="2">
        <v>278.10333300000002</v>
      </c>
      <c r="G2662" s="2">
        <v>282.66665599999999</v>
      </c>
      <c r="H2662" s="2">
        <v>276.20666499999999</v>
      </c>
      <c r="I2662" s="2">
        <v>282.21331800000002</v>
      </c>
      <c r="J2662" s="2">
        <v>282.21331800000002</v>
      </c>
      <c r="K2662" s="3">
        <v>60199500</v>
      </c>
      <c r="L2662" s="6">
        <f t="shared" si="167"/>
        <v>1.9526432496556854E-3</v>
      </c>
      <c r="M2662" s="7">
        <f t="shared" si="165"/>
        <v>176.19543256688311</v>
      </c>
      <c r="N2662" s="2">
        <f t="shared" si="164"/>
        <v>283.02190728571429</v>
      </c>
      <c r="O2662" s="2">
        <f t="shared" si="166"/>
        <v>260.80255583333332</v>
      </c>
    </row>
    <row r="2663" spans="1:15">
      <c r="A2663" s="1">
        <v>44221</v>
      </c>
      <c r="B2663" s="4" t="s">
        <v>10</v>
      </c>
      <c r="C2663" s="4" t="s">
        <v>19</v>
      </c>
      <c r="D2663" s="5">
        <v>2021</v>
      </c>
      <c r="E2663" s="5" t="s">
        <v>29</v>
      </c>
      <c r="F2663" s="2">
        <v>285</v>
      </c>
      <c r="G2663" s="2">
        <v>300.133331</v>
      </c>
      <c r="H2663" s="2">
        <v>279.60665899999998</v>
      </c>
      <c r="I2663" s="2">
        <v>293.60000600000001</v>
      </c>
      <c r="J2663" s="2">
        <v>293.60000600000001</v>
      </c>
      <c r="K2663" s="3">
        <v>123520200</v>
      </c>
      <c r="L2663" s="6">
        <f t="shared" si="167"/>
        <v>4.0347805272605848E-2</v>
      </c>
      <c r="M2663" s="7">
        <f t="shared" si="165"/>
        <v>183.34487937528687</v>
      </c>
      <c r="N2663" s="2">
        <f t="shared" si="164"/>
        <v>284.26714657142855</v>
      </c>
      <c r="O2663" s="2">
        <f t="shared" si="166"/>
        <v>257.65100096666663</v>
      </c>
    </row>
    <row r="2664" spans="1:15">
      <c r="A2664" s="1">
        <v>44222</v>
      </c>
      <c r="B2664" s="4" t="s">
        <v>6</v>
      </c>
      <c r="C2664" s="4" t="s">
        <v>19</v>
      </c>
      <c r="D2664" s="5">
        <v>2021</v>
      </c>
      <c r="E2664" s="5" t="s">
        <v>29</v>
      </c>
      <c r="F2664" s="2">
        <v>297.12667800000003</v>
      </c>
      <c r="G2664" s="2">
        <v>298.633331</v>
      </c>
      <c r="H2664" s="2">
        <v>290.53332499999999</v>
      </c>
      <c r="I2664" s="2">
        <v>294.36334199999999</v>
      </c>
      <c r="J2664" s="2">
        <v>294.36334199999999</v>
      </c>
      <c r="K2664" s="3">
        <v>69394800</v>
      </c>
      <c r="L2664" s="6">
        <f t="shared" si="167"/>
        <v>2.5999182029988826E-3</v>
      </c>
      <c r="M2664" s="7">
        <f t="shared" si="165"/>
        <v>183.8241609828043</v>
      </c>
      <c r="N2664" s="2">
        <f t="shared" si="164"/>
        <v>283.02381242857143</v>
      </c>
      <c r="O2664" s="2">
        <f t="shared" si="166"/>
        <v>255.34855649999997</v>
      </c>
    </row>
    <row r="2665" spans="1:15">
      <c r="A2665" s="1">
        <v>44223</v>
      </c>
      <c r="B2665" s="4" t="s">
        <v>7</v>
      </c>
      <c r="C2665" s="4" t="s">
        <v>19</v>
      </c>
      <c r="D2665" s="5">
        <v>2021</v>
      </c>
      <c r="E2665" s="5" t="s">
        <v>29</v>
      </c>
      <c r="F2665" s="2">
        <v>290.116669</v>
      </c>
      <c r="G2665" s="2">
        <v>297.16665599999999</v>
      </c>
      <c r="H2665" s="2">
        <v>286.22000100000002</v>
      </c>
      <c r="I2665" s="2">
        <v>288.05334499999998</v>
      </c>
      <c r="J2665" s="2">
        <v>288.05334499999998</v>
      </c>
      <c r="K2665" s="3">
        <v>82002000</v>
      </c>
      <c r="L2665" s="6">
        <f t="shared" si="167"/>
        <v>-2.143608289377286E-2</v>
      </c>
      <c r="M2665" s="7">
        <f t="shared" si="165"/>
        <v>179.86225494720489</v>
      </c>
      <c r="N2665" s="2">
        <f t="shared" si="164"/>
        <v>281.44761885714286</v>
      </c>
      <c r="O2665" s="2">
        <f t="shared" si="166"/>
        <v>252.95933379999994</v>
      </c>
    </row>
    <row r="2666" spans="1:15">
      <c r="A2666" s="1">
        <v>44224</v>
      </c>
      <c r="B2666" s="4" t="s">
        <v>8</v>
      </c>
      <c r="C2666" s="4" t="s">
        <v>19</v>
      </c>
      <c r="D2666" s="5">
        <v>2021</v>
      </c>
      <c r="E2666" s="5" t="s">
        <v>29</v>
      </c>
      <c r="F2666" s="2">
        <v>273.33334400000001</v>
      </c>
      <c r="G2666" s="2">
        <v>282.66665599999999</v>
      </c>
      <c r="H2666" s="2">
        <v>267</v>
      </c>
      <c r="I2666" s="2">
        <v>278.476654</v>
      </c>
      <c r="J2666" s="2">
        <v>278.476654</v>
      </c>
      <c r="K2666" s="3">
        <v>79134000</v>
      </c>
      <c r="L2666" s="6">
        <f t="shared" si="167"/>
        <v>-3.3246241247432771E-2</v>
      </c>
      <c r="M2666" s="7">
        <f t="shared" si="165"/>
        <v>173.84926478667543</v>
      </c>
      <c r="N2666" s="2">
        <f t="shared" si="164"/>
        <v>280.87952100000001</v>
      </c>
      <c r="O2666" s="2">
        <f t="shared" si="166"/>
        <v>251.13088886666662</v>
      </c>
    </row>
    <row r="2667" spans="1:15">
      <c r="A2667" s="1">
        <v>44225</v>
      </c>
      <c r="B2667" s="4" t="s">
        <v>9</v>
      </c>
      <c r="C2667" s="4" t="s">
        <v>19</v>
      </c>
      <c r="D2667" s="5">
        <v>2021</v>
      </c>
      <c r="E2667" s="5" t="s">
        <v>29</v>
      </c>
      <c r="F2667" s="2">
        <v>276.66665599999999</v>
      </c>
      <c r="G2667" s="2">
        <v>280.80334499999998</v>
      </c>
      <c r="H2667" s="2">
        <v>260.03332499999999</v>
      </c>
      <c r="I2667" s="2">
        <v>264.51001000000002</v>
      </c>
      <c r="J2667" s="2">
        <v>264.51001000000002</v>
      </c>
      <c r="K2667" s="3">
        <v>104972400</v>
      </c>
      <c r="L2667" s="6">
        <f t="shared" si="167"/>
        <v>-5.0153733892536551E-2</v>
      </c>
      <c r="M2667" s="7">
        <f t="shared" si="165"/>
        <v>165.07992128925883</v>
      </c>
      <c r="N2667" s="2">
        <f t="shared" si="164"/>
        <v>282.21238057142858</v>
      </c>
      <c r="O2667" s="2">
        <f t="shared" si="166"/>
        <v>249.55644479999998</v>
      </c>
    </row>
    <row r="2668" spans="1:15">
      <c r="A2668" s="1">
        <v>44228</v>
      </c>
      <c r="B2668" s="4" t="s">
        <v>10</v>
      </c>
      <c r="C2668" s="4" t="s">
        <v>20</v>
      </c>
      <c r="D2668" s="5">
        <v>2021</v>
      </c>
      <c r="E2668" s="5" t="s">
        <v>29</v>
      </c>
      <c r="F2668" s="2">
        <v>271.42999300000002</v>
      </c>
      <c r="G2668" s="2">
        <v>280.66665599999999</v>
      </c>
      <c r="H2668" s="2">
        <v>265.18667599999998</v>
      </c>
      <c r="I2668" s="2">
        <v>279.93667599999998</v>
      </c>
      <c r="J2668" s="2">
        <v>279.93667599999998</v>
      </c>
      <c r="K2668" s="3">
        <v>76174200</v>
      </c>
      <c r="L2668" s="6">
        <f t="shared" si="167"/>
        <v>5.8321671833893744E-2</v>
      </c>
      <c r="M2668" s="7">
        <f t="shared" si="165"/>
        <v>174.76597995688991</v>
      </c>
      <c r="N2668" s="2">
        <f t="shared" si="164"/>
        <v>284.87571057142856</v>
      </c>
      <c r="O2668" s="2">
        <f t="shared" si="166"/>
        <v>248.60544433333331</v>
      </c>
    </row>
    <row r="2669" spans="1:15">
      <c r="A2669" s="1">
        <v>44229</v>
      </c>
      <c r="B2669" s="4" t="s">
        <v>6</v>
      </c>
      <c r="C2669" s="4" t="s">
        <v>20</v>
      </c>
      <c r="D2669" s="5">
        <v>2021</v>
      </c>
      <c r="E2669" s="5" t="s">
        <v>29</v>
      </c>
      <c r="F2669" s="2">
        <v>281.55999800000001</v>
      </c>
      <c r="G2669" s="2">
        <v>293.5</v>
      </c>
      <c r="H2669" s="2">
        <v>280.73333700000001</v>
      </c>
      <c r="I2669" s="2">
        <v>290.92999300000002</v>
      </c>
      <c r="J2669" s="2">
        <v>290.92999300000002</v>
      </c>
      <c r="K2669" s="3">
        <v>73038600</v>
      </c>
      <c r="L2669" s="6">
        <f t="shared" si="167"/>
        <v>3.9270727784165189E-2</v>
      </c>
      <c r="M2669" s="7">
        <f t="shared" si="165"/>
        <v>181.66843790949395</v>
      </c>
      <c r="N2669" s="2">
        <f t="shared" si="164"/>
        <v>283.20952057142858</v>
      </c>
      <c r="O2669" s="2">
        <f t="shared" si="166"/>
        <v>246.79511056666664</v>
      </c>
    </row>
    <row r="2670" spans="1:15">
      <c r="A2670" s="1">
        <v>44230</v>
      </c>
      <c r="B2670" s="4" t="s">
        <v>7</v>
      </c>
      <c r="C2670" s="4" t="s">
        <v>20</v>
      </c>
      <c r="D2670" s="5">
        <v>2021</v>
      </c>
      <c r="E2670" s="5" t="s">
        <v>29</v>
      </c>
      <c r="F2670" s="2">
        <v>292.33999599999999</v>
      </c>
      <c r="G2670" s="2">
        <v>292.69332900000001</v>
      </c>
      <c r="H2670" s="2">
        <v>284.35333300000002</v>
      </c>
      <c r="I2670" s="2">
        <v>284.89666699999998</v>
      </c>
      <c r="J2670" s="2">
        <v>284.89666699999998</v>
      </c>
      <c r="K2670" s="3">
        <v>55030500</v>
      </c>
      <c r="L2670" s="6">
        <f t="shared" si="167"/>
        <v>-2.0738068075366999E-2</v>
      </c>
      <c r="M2670" s="7">
        <f t="shared" si="165"/>
        <v>177.88024740890592</v>
      </c>
      <c r="N2670" s="2">
        <f t="shared" si="164"/>
        <v>280.29857085714286</v>
      </c>
      <c r="O2670" s="2">
        <f t="shared" si="166"/>
        <v>244.8953328333333</v>
      </c>
    </row>
    <row r="2671" spans="1:15">
      <c r="A2671" s="1">
        <v>44231</v>
      </c>
      <c r="B2671" s="4" t="s">
        <v>8</v>
      </c>
      <c r="C2671" s="4" t="s">
        <v>20</v>
      </c>
      <c r="D2671" s="5">
        <v>2021</v>
      </c>
      <c r="E2671" s="5" t="s">
        <v>29</v>
      </c>
      <c r="F2671" s="2">
        <v>285</v>
      </c>
      <c r="G2671" s="2">
        <v>285.5</v>
      </c>
      <c r="H2671" s="2">
        <v>277.80667099999999</v>
      </c>
      <c r="I2671" s="2">
        <v>283.32998700000002</v>
      </c>
      <c r="J2671" s="2">
        <v>283.32998700000002</v>
      </c>
      <c r="K2671" s="3">
        <v>47438100</v>
      </c>
      <c r="L2671" s="6">
        <f t="shared" si="167"/>
        <v>-5.4991166323471331E-3</v>
      </c>
      <c r="M2671" s="7">
        <f t="shared" si="165"/>
        <v>176.89656406518125</v>
      </c>
      <c r="N2671" s="2">
        <f t="shared" si="164"/>
        <v>278.46190542857141</v>
      </c>
      <c r="O2671" s="2">
        <f t="shared" si="166"/>
        <v>242.6561106333333</v>
      </c>
    </row>
    <row r="2672" spans="1:15">
      <c r="A2672" s="1">
        <v>44232</v>
      </c>
      <c r="B2672" s="4" t="s">
        <v>9</v>
      </c>
      <c r="C2672" s="4" t="s">
        <v>20</v>
      </c>
      <c r="D2672" s="5">
        <v>2021</v>
      </c>
      <c r="E2672" s="5" t="s">
        <v>29</v>
      </c>
      <c r="F2672" s="2">
        <v>281.66665599999999</v>
      </c>
      <c r="G2672" s="2">
        <v>288.25665300000003</v>
      </c>
      <c r="H2672" s="2">
        <v>279.656677</v>
      </c>
      <c r="I2672" s="2">
        <v>284.07666</v>
      </c>
      <c r="J2672" s="2">
        <v>284.07666</v>
      </c>
      <c r="K2672" s="3">
        <v>55699800</v>
      </c>
      <c r="L2672" s="6">
        <f t="shared" si="167"/>
        <v>2.6353475955934978E-3</v>
      </c>
      <c r="M2672" s="7">
        <f t="shared" si="165"/>
        <v>177.36538334755477</v>
      </c>
      <c r="N2672" s="2">
        <f t="shared" si="164"/>
        <v>275.90143257142859</v>
      </c>
      <c r="O2672" s="2">
        <f t="shared" si="166"/>
        <v>240.48811083333331</v>
      </c>
    </row>
    <row r="2673" spans="1:15">
      <c r="A2673" s="1">
        <v>44235</v>
      </c>
      <c r="B2673" s="4" t="s">
        <v>10</v>
      </c>
      <c r="C2673" s="4" t="s">
        <v>20</v>
      </c>
      <c r="D2673" s="5">
        <v>2021</v>
      </c>
      <c r="E2673" s="5" t="s">
        <v>29</v>
      </c>
      <c r="F2673" s="2">
        <v>289.89001500000001</v>
      </c>
      <c r="G2673" s="2">
        <v>292.58999599999999</v>
      </c>
      <c r="H2673" s="2">
        <v>284.91665599999999</v>
      </c>
      <c r="I2673" s="2">
        <v>287.80667099999999</v>
      </c>
      <c r="J2673" s="2">
        <v>287.80667099999999</v>
      </c>
      <c r="K2673" s="3">
        <v>60485100</v>
      </c>
      <c r="L2673" s="6">
        <f t="shared" si="167"/>
        <v>1.3130297293695267E-2</v>
      </c>
      <c r="M2673" s="7">
        <f t="shared" si="165"/>
        <v>179.70737385781209</v>
      </c>
      <c r="N2673" s="2">
        <f t="shared" si="164"/>
        <v>273.32619371428569</v>
      </c>
      <c r="O2673" s="2">
        <f t="shared" si="166"/>
        <v>238.46333309999997</v>
      </c>
    </row>
    <row r="2674" spans="1:15">
      <c r="A2674" s="1">
        <v>44236</v>
      </c>
      <c r="B2674" s="4" t="s">
        <v>6</v>
      </c>
      <c r="C2674" s="4" t="s">
        <v>20</v>
      </c>
      <c r="D2674" s="5">
        <v>2021</v>
      </c>
      <c r="E2674" s="5" t="s">
        <v>29</v>
      </c>
      <c r="F2674" s="2">
        <v>285.040009</v>
      </c>
      <c r="G2674" s="2">
        <v>286.60000600000001</v>
      </c>
      <c r="H2674" s="2">
        <v>280.58334400000001</v>
      </c>
      <c r="I2674" s="2">
        <v>283.15332000000001</v>
      </c>
      <c r="J2674" s="2">
        <v>283.15332000000001</v>
      </c>
      <c r="K2674" s="3">
        <v>45473100</v>
      </c>
      <c r="L2674" s="6">
        <f t="shared" si="167"/>
        <v>-1.6168322241564673E-2</v>
      </c>
      <c r="M2674" s="7">
        <f t="shared" si="165"/>
        <v>176.78563880585207</v>
      </c>
      <c r="N2674" s="2">
        <f t="shared" si="164"/>
        <v>269.70523942857142</v>
      </c>
      <c r="O2674" s="2">
        <f t="shared" si="166"/>
        <v>236.22711076666661</v>
      </c>
    </row>
    <row r="2675" spans="1:15">
      <c r="A2675" s="1">
        <v>44237</v>
      </c>
      <c r="B2675" s="4" t="s">
        <v>7</v>
      </c>
      <c r="C2675" s="4" t="s">
        <v>20</v>
      </c>
      <c r="D2675" s="5">
        <v>2021</v>
      </c>
      <c r="E2675" s="5" t="s">
        <v>29</v>
      </c>
      <c r="F2675" s="2">
        <v>281.21331800000002</v>
      </c>
      <c r="G2675" s="2">
        <v>281.60665899999998</v>
      </c>
      <c r="H2675" s="2">
        <v>266.67334</v>
      </c>
      <c r="I2675" s="2">
        <v>268.273346</v>
      </c>
      <c r="J2675" s="2">
        <v>268.273346</v>
      </c>
      <c r="K2675" s="3">
        <v>108648300</v>
      </c>
      <c r="L2675" s="6">
        <f t="shared" si="167"/>
        <v>-5.2550943072113734E-2</v>
      </c>
      <c r="M2675" s="7">
        <f t="shared" si="165"/>
        <v>167.44283582192637</v>
      </c>
      <c r="N2675" s="2">
        <f t="shared" si="164"/>
        <v>266.45952499999999</v>
      </c>
      <c r="O2675" s="2">
        <f t="shared" si="166"/>
        <v>233.79166663333328</v>
      </c>
    </row>
    <row r="2676" spans="1:15">
      <c r="A2676" s="1">
        <v>44238</v>
      </c>
      <c r="B2676" s="4" t="s">
        <v>8</v>
      </c>
      <c r="C2676" s="4" t="s">
        <v>20</v>
      </c>
      <c r="D2676" s="5">
        <v>2021</v>
      </c>
      <c r="E2676" s="5" t="s">
        <v>29</v>
      </c>
      <c r="F2676" s="2">
        <v>270.81332400000002</v>
      </c>
      <c r="G2676" s="2">
        <v>276.62667800000003</v>
      </c>
      <c r="H2676" s="2">
        <v>267.24334700000003</v>
      </c>
      <c r="I2676" s="2">
        <v>270.55334499999998</v>
      </c>
      <c r="J2676" s="2">
        <v>270.55334499999998</v>
      </c>
      <c r="K2676" s="3">
        <v>64868400</v>
      </c>
      <c r="L2676" s="6">
        <f t="shared" si="167"/>
        <v>8.4987906327450638E-3</v>
      </c>
      <c r="M2676" s="7">
        <f t="shared" si="165"/>
        <v>168.87439621716277</v>
      </c>
      <c r="N2676" s="2">
        <f t="shared" si="164"/>
        <v>262.15857157142858</v>
      </c>
      <c r="O2676" s="2">
        <f t="shared" si="166"/>
        <v>231.96466619999995</v>
      </c>
    </row>
    <row r="2677" spans="1:15">
      <c r="A2677" s="1">
        <v>44239</v>
      </c>
      <c r="B2677" s="4" t="s">
        <v>9</v>
      </c>
      <c r="C2677" s="4" t="s">
        <v>20</v>
      </c>
      <c r="D2677" s="5">
        <v>2021</v>
      </c>
      <c r="E2677" s="5" t="s">
        <v>29</v>
      </c>
      <c r="F2677" s="2">
        <v>267.08667000000003</v>
      </c>
      <c r="G2677" s="2">
        <v>272.44332900000001</v>
      </c>
      <c r="H2677" s="2">
        <v>261.77667200000002</v>
      </c>
      <c r="I2677" s="2">
        <v>272.040009</v>
      </c>
      <c r="J2677" s="2">
        <v>272.040009</v>
      </c>
      <c r="K2677" s="3">
        <v>71304900</v>
      </c>
      <c r="L2677" s="6">
        <f t="shared" si="167"/>
        <v>5.4949015692266493E-3</v>
      </c>
      <c r="M2677" s="7">
        <f t="shared" si="165"/>
        <v>169.80783930350788</v>
      </c>
      <c r="N2677" s="2">
        <f t="shared" si="164"/>
        <v>256.78618957142857</v>
      </c>
      <c r="O2677" s="2">
        <f t="shared" si="166"/>
        <v>229.82077683333327</v>
      </c>
    </row>
    <row r="2678" spans="1:15">
      <c r="A2678" s="1">
        <v>44243</v>
      </c>
      <c r="B2678" s="4" t="s">
        <v>6</v>
      </c>
      <c r="C2678" s="4" t="s">
        <v>20</v>
      </c>
      <c r="D2678" s="5">
        <v>2021</v>
      </c>
      <c r="E2678" s="5" t="s">
        <v>29</v>
      </c>
      <c r="F2678" s="2">
        <v>272.66665599999999</v>
      </c>
      <c r="G2678" s="2">
        <v>273.66665599999999</v>
      </c>
      <c r="H2678" s="2">
        <v>264.14666699999998</v>
      </c>
      <c r="I2678" s="2">
        <v>265.406677</v>
      </c>
      <c r="J2678" s="2">
        <v>265.406677</v>
      </c>
      <c r="K2678" s="3">
        <v>59406900</v>
      </c>
      <c r="L2678" s="6">
        <f t="shared" si="167"/>
        <v>-2.4383663360340486E-2</v>
      </c>
      <c r="M2678" s="7">
        <f t="shared" si="165"/>
        <v>165.64291845062402</v>
      </c>
      <c r="N2678" s="2">
        <f t="shared" si="164"/>
        <v>253.25761628571425</v>
      </c>
      <c r="O2678" s="2">
        <f t="shared" si="166"/>
        <v>227.5448877333333</v>
      </c>
    </row>
    <row r="2679" spans="1:15">
      <c r="A2679" s="1">
        <v>44244</v>
      </c>
      <c r="B2679" s="4" t="s">
        <v>7</v>
      </c>
      <c r="C2679" s="4" t="s">
        <v>20</v>
      </c>
      <c r="D2679" s="5">
        <v>2021</v>
      </c>
      <c r="E2679" s="5" t="s">
        <v>29</v>
      </c>
      <c r="F2679" s="2">
        <v>259.69665500000002</v>
      </c>
      <c r="G2679" s="2">
        <v>266.61334199999999</v>
      </c>
      <c r="H2679" s="2">
        <v>254.00332599999999</v>
      </c>
      <c r="I2679" s="2">
        <v>266.04998799999998</v>
      </c>
      <c r="J2679" s="2">
        <v>266.04998799999998</v>
      </c>
      <c r="K2679" s="3">
        <v>77989500</v>
      </c>
      <c r="L2679" s="6">
        <f t="shared" si="167"/>
        <v>2.4238689368014012E-3</v>
      </c>
      <c r="M2679" s="7">
        <f t="shared" si="165"/>
        <v>166.0468390441944</v>
      </c>
      <c r="N2679" s="2">
        <f t="shared" si="164"/>
        <v>247.82904271428569</v>
      </c>
      <c r="O2679" s="2">
        <f t="shared" si="166"/>
        <v>225.76044306666662</v>
      </c>
    </row>
    <row r="2680" spans="1:15">
      <c r="A2680" s="1">
        <v>44245</v>
      </c>
      <c r="B2680" s="4" t="s">
        <v>8</v>
      </c>
      <c r="C2680" s="4" t="s">
        <v>20</v>
      </c>
      <c r="D2680" s="5">
        <v>2021</v>
      </c>
      <c r="E2680" s="5" t="s">
        <v>29</v>
      </c>
      <c r="F2680" s="2">
        <v>260.29998799999998</v>
      </c>
      <c r="G2680" s="2">
        <v>264.89666699999998</v>
      </c>
      <c r="H2680" s="2">
        <v>258.75665300000003</v>
      </c>
      <c r="I2680" s="2">
        <v>262.459991</v>
      </c>
      <c r="J2680" s="2">
        <v>262.459991</v>
      </c>
      <c r="K2680" s="3">
        <v>53871300</v>
      </c>
      <c r="L2680" s="6">
        <f t="shared" si="167"/>
        <v>-1.3493693523489213E-2</v>
      </c>
      <c r="M2680" s="7">
        <f t="shared" si="165"/>
        <v>163.79276019406441</v>
      </c>
      <c r="N2680" s="2">
        <f t="shared" si="164"/>
        <v>241.98856900000004</v>
      </c>
      <c r="O2680" s="2">
        <f t="shared" si="166"/>
        <v>224.31355433333331</v>
      </c>
    </row>
    <row r="2681" spans="1:15">
      <c r="A2681" s="1">
        <v>44246</v>
      </c>
      <c r="B2681" s="4" t="s">
        <v>9</v>
      </c>
      <c r="C2681" s="4" t="s">
        <v>20</v>
      </c>
      <c r="D2681" s="5">
        <v>2021</v>
      </c>
      <c r="E2681" s="5" t="s">
        <v>29</v>
      </c>
      <c r="F2681" s="2">
        <v>265</v>
      </c>
      <c r="G2681" s="2">
        <v>265.59667999999999</v>
      </c>
      <c r="H2681" s="2">
        <v>259.12332199999997</v>
      </c>
      <c r="I2681" s="2">
        <v>260.43331899999998</v>
      </c>
      <c r="J2681" s="2">
        <v>260.43331899999998</v>
      </c>
      <c r="K2681" s="3">
        <v>56874900</v>
      </c>
      <c r="L2681" s="6">
        <f t="shared" si="167"/>
        <v>-7.7218321629829636E-3</v>
      </c>
      <c r="M2681" s="7">
        <f t="shared" si="165"/>
        <v>162.52025815817115</v>
      </c>
      <c r="N2681" s="2">
        <f t="shared" si="164"/>
        <v>238.70523728571428</v>
      </c>
      <c r="O2681" s="2">
        <f t="shared" si="166"/>
        <v>222.91766556666664</v>
      </c>
    </row>
    <row r="2682" spans="1:15">
      <c r="A2682" s="1">
        <v>44249</v>
      </c>
      <c r="B2682" s="4" t="s">
        <v>10</v>
      </c>
      <c r="C2682" s="4" t="s">
        <v>20</v>
      </c>
      <c r="D2682" s="5">
        <v>2021</v>
      </c>
      <c r="E2682" s="5" t="s">
        <v>29</v>
      </c>
      <c r="F2682" s="2">
        <v>254.21333300000001</v>
      </c>
      <c r="G2682" s="2">
        <v>256.16665599999999</v>
      </c>
      <c r="H2682" s="2">
        <v>236.73333700000001</v>
      </c>
      <c r="I2682" s="2">
        <v>238.16667200000001</v>
      </c>
      <c r="J2682" s="2">
        <v>238.16667200000001</v>
      </c>
      <c r="K2682" s="3">
        <v>111809100</v>
      </c>
      <c r="L2682" s="6">
        <f t="shared" si="167"/>
        <v>-8.5498457284568799E-2</v>
      </c>
      <c r="M2682" s="7">
        <f t="shared" si="165"/>
        <v>148.5395283508731</v>
      </c>
      <c r="N2682" s="2">
        <f t="shared" si="164"/>
        <v>234.18809728571429</v>
      </c>
      <c r="O2682" s="2">
        <f t="shared" si="166"/>
        <v>221.91488846666664</v>
      </c>
    </row>
    <row r="2683" spans="1:15">
      <c r="A2683" s="1">
        <v>44250</v>
      </c>
      <c r="B2683" s="4" t="s">
        <v>6</v>
      </c>
      <c r="C2683" s="4" t="s">
        <v>20</v>
      </c>
      <c r="D2683" s="5">
        <v>2021</v>
      </c>
      <c r="E2683" s="5" t="s">
        <v>29</v>
      </c>
      <c r="F2683" s="2">
        <v>220.71000699999999</v>
      </c>
      <c r="G2683" s="2">
        <v>237.86999499999999</v>
      </c>
      <c r="H2683" s="2">
        <v>206.33332799999999</v>
      </c>
      <c r="I2683" s="2">
        <v>232.94667100000001</v>
      </c>
      <c r="J2683" s="2">
        <v>232.94667100000001</v>
      </c>
      <c r="K2683" s="3">
        <v>199820700</v>
      </c>
      <c r="L2683" s="6">
        <f t="shared" si="167"/>
        <v>-2.1917428480505433E-2</v>
      </c>
      <c r="M2683" s="7">
        <f t="shared" si="165"/>
        <v>145.26200643323432</v>
      </c>
      <c r="N2683" s="2">
        <f t="shared" si="164"/>
        <v>231.26904942857144</v>
      </c>
      <c r="O2683" s="2">
        <f t="shared" si="166"/>
        <v>221.66066583333333</v>
      </c>
    </row>
    <row r="2684" spans="1:15">
      <c r="A2684" s="1">
        <v>44251</v>
      </c>
      <c r="B2684" s="4" t="s">
        <v>7</v>
      </c>
      <c r="C2684" s="4" t="s">
        <v>20</v>
      </c>
      <c r="D2684" s="5">
        <v>2021</v>
      </c>
      <c r="E2684" s="5" t="s">
        <v>29</v>
      </c>
      <c r="F2684" s="2">
        <v>237.28334000000001</v>
      </c>
      <c r="G2684" s="2">
        <v>248.33332799999999</v>
      </c>
      <c r="H2684" s="2">
        <v>231.38999899999999</v>
      </c>
      <c r="I2684" s="2">
        <v>247.33999600000001</v>
      </c>
      <c r="J2684" s="2">
        <v>247.33999600000001</v>
      </c>
      <c r="K2684" s="3">
        <v>110301000</v>
      </c>
      <c r="L2684" s="6">
        <f t="shared" si="167"/>
        <v>6.1788069081270554E-2</v>
      </c>
      <c r="M2684" s="7">
        <f t="shared" si="165"/>
        <v>154.29925339069624</v>
      </c>
      <c r="N2684" s="2">
        <f t="shared" si="164"/>
        <v>227.58333457142857</v>
      </c>
      <c r="O2684" s="2">
        <f t="shared" si="166"/>
        <v>221.35099886666666</v>
      </c>
    </row>
    <row r="2685" spans="1:15">
      <c r="A2685" s="1">
        <v>44252</v>
      </c>
      <c r="B2685" s="4" t="s">
        <v>8</v>
      </c>
      <c r="C2685" s="4" t="s">
        <v>20</v>
      </c>
      <c r="D2685" s="5">
        <v>2021</v>
      </c>
      <c r="E2685" s="5" t="s">
        <v>29</v>
      </c>
      <c r="F2685" s="2">
        <v>242.050003</v>
      </c>
      <c r="G2685" s="2">
        <v>245.73666399999999</v>
      </c>
      <c r="H2685" s="2">
        <v>223.52667199999999</v>
      </c>
      <c r="I2685" s="2">
        <v>227.40666200000001</v>
      </c>
      <c r="J2685" s="2">
        <v>227.40666200000001</v>
      </c>
      <c r="K2685" s="3">
        <v>117071700</v>
      </c>
      <c r="L2685" s="6">
        <f t="shared" si="167"/>
        <v>-8.0590823653122409E-2</v>
      </c>
      <c r="M2685" s="7">
        <f t="shared" si="165"/>
        <v>141.78355864722508</v>
      </c>
      <c r="N2685" s="2">
        <f t="shared" si="164"/>
        <v>220.72285885714288</v>
      </c>
      <c r="O2685" s="2">
        <f t="shared" si="166"/>
        <v>220.70411013333336</v>
      </c>
    </row>
    <row r="2686" spans="1:15">
      <c r="A2686" s="1">
        <v>44253</v>
      </c>
      <c r="B2686" s="4" t="s">
        <v>9</v>
      </c>
      <c r="C2686" s="4" t="s">
        <v>20</v>
      </c>
      <c r="D2686" s="5">
        <v>2021</v>
      </c>
      <c r="E2686" s="5" t="s">
        <v>29</v>
      </c>
      <c r="F2686" s="2">
        <v>233.33332799999999</v>
      </c>
      <c r="G2686" s="2">
        <v>235.566666</v>
      </c>
      <c r="H2686" s="2">
        <v>219.83667</v>
      </c>
      <c r="I2686" s="2">
        <v>225.16667200000001</v>
      </c>
      <c r="J2686" s="2">
        <v>225.16667200000001</v>
      </c>
      <c r="K2686" s="3">
        <v>123267600</v>
      </c>
      <c r="L2686" s="6">
        <f t="shared" si="167"/>
        <v>-9.8501511798278173E-3</v>
      </c>
      <c r="M2686" s="7">
        <f t="shared" si="165"/>
        <v>140.37711900855609</v>
      </c>
      <c r="N2686" s="2">
        <f t="shared" si="164"/>
        <v>215.04571742857144</v>
      </c>
      <c r="O2686" s="2">
        <f t="shared" si="166"/>
        <v>220.6463327333334</v>
      </c>
    </row>
    <row r="2687" spans="1:15">
      <c r="A2687" s="1">
        <v>44256</v>
      </c>
      <c r="B2687" s="4" t="s">
        <v>10</v>
      </c>
      <c r="C2687" s="4" t="s">
        <v>21</v>
      </c>
      <c r="D2687" s="5">
        <v>2021</v>
      </c>
      <c r="E2687" s="5" t="s">
        <v>29</v>
      </c>
      <c r="F2687" s="2">
        <v>230.03666699999999</v>
      </c>
      <c r="G2687" s="2">
        <v>239.66667200000001</v>
      </c>
      <c r="H2687" s="2">
        <v>228.35000600000001</v>
      </c>
      <c r="I2687" s="2">
        <v>239.47666899999999</v>
      </c>
      <c r="J2687" s="2">
        <v>239.47666899999999</v>
      </c>
      <c r="K2687" s="3">
        <v>81408600</v>
      </c>
      <c r="L2687" s="6">
        <f t="shared" si="167"/>
        <v>6.3552908931389193E-2</v>
      </c>
      <c r="M2687" s="7">
        <f t="shared" si="165"/>
        <v>149.36204617788903</v>
      </c>
      <c r="N2687" s="2">
        <f t="shared" si="164"/>
        <v>214.95428885714287</v>
      </c>
      <c r="O2687" s="2">
        <f t="shared" si="166"/>
        <v>220.94055473333339</v>
      </c>
    </row>
    <row r="2688" spans="1:15">
      <c r="A2688" s="1">
        <v>44257</v>
      </c>
      <c r="B2688" s="4" t="s">
        <v>6</v>
      </c>
      <c r="C2688" s="4" t="s">
        <v>21</v>
      </c>
      <c r="D2688" s="5">
        <v>2021</v>
      </c>
      <c r="E2688" s="5" t="s">
        <v>29</v>
      </c>
      <c r="F2688" s="2">
        <v>239.42666600000001</v>
      </c>
      <c r="G2688" s="2">
        <v>240.36999499999999</v>
      </c>
      <c r="H2688" s="2">
        <v>228.33332799999999</v>
      </c>
      <c r="I2688" s="2">
        <v>228.81333900000001</v>
      </c>
      <c r="J2688" s="2">
        <v>228.81333900000001</v>
      </c>
      <c r="K2688" s="3">
        <v>71196600</v>
      </c>
      <c r="L2688" s="6">
        <f t="shared" si="167"/>
        <v>-4.4527636218290534E-2</v>
      </c>
      <c r="M2688" s="7">
        <f t="shared" si="165"/>
        <v>142.66677968464217</v>
      </c>
      <c r="N2688" s="2">
        <f t="shared" si="164"/>
        <v>212.55571628571428</v>
      </c>
      <c r="O2688" s="2">
        <f t="shared" si="166"/>
        <v>221.42822156666671</v>
      </c>
    </row>
    <row r="2689" spans="1:15">
      <c r="A2689" s="1">
        <v>44258</v>
      </c>
      <c r="B2689" s="4" t="s">
        <v>7</v>
      </c>
      <c r="C2689" s="4" t="s">
        <v>21</v>
      </c>
      <c r="D2689" s="5">
        <v>2021</v>
      </c>
      <c r="E2689" s="5" t="s">
        <v>29</v>
      </c>
      <c r="F2689" s="2">
        <v>229.33000200000001</v>
      </c>
      <c r="G2689" s="2">
        <v>233.566666</v>
      </c>
      <c r="H2689" s="2">
        <v>217.23666399999999</v>
      </c>
      <c r="I2689" s="2">
        <v>217.73333700000001</v>
      </c>
      <c r="J2689" s="2">
        <v>217.73333700000001</v>
      </c>
      <c r="K2689" s="3">
        <v>90624000</v>
      </c>
      <c r="L2689" s="6">
        <f t="shared" si="167"/>
        <v>-4.8423759071144039E-2</v>
      </c>
      <c r="M2689" s="7">
        <f t="shared" si="165"/>
        <v>135.70989415866595</v>
      </c>
      <c r="N2689" s="2">
        <f t="shared" si="164"/>
        <v>213.1823817142857</v>
      </c>
      <c r="O2689" s="2">
        <f t="shared" si="166"/>
        <v>221.9369989333334</v>
      </c>
    </row>
    <row r="2690" spans="1:15">
      <c r="A2690" s="1">
        <v>44259</v>
      </c>
      <c r="B2690" s="4" t="s">
        <v>8</v>
      </c>
      <c r="C2690" s="4" t="s">
        <v>21</v>
      </c>
      <c r="D2690" s="5">
        <v>2021</v>
      </c>
      <c r="E2690" s="5" t="s">
        <v>29</v>
      </c>
      <c r="F2690" s="2">
        <v>218.60000600000001</v>
      </c>
      <c r="G2690" s="2">
        <v>222.816666</v>
      </c>
      <c r="H2690" s="2">
        <v>200</v>
      </c>
      <c r="I2690" s="2">
        <v>207.14666700000001</v>
      </c>
      <c r="J2690" s="2">
        <v>207.14666700000001</v>
      </c>
      <c r="K2690" s="3">
        <v>197758500</v>
      </c>
      <c r="L2690" s="6">
        <f t="shared" si="167"/>
        <v>-4.8622182279785653E-2</v>
      </c>
      <c r="M2690" s="7">
        <f t="shared" si="165"/>
        <v>129.06276076543307</v>
      </c>
      <c r="N2690" s="2">
        <f t="shared" ref="N2690:N2753" si="168">AVERAGE(I2690:I2696)</f>
        <v>215.11238099999997</v>
      </c>
      <c r="O2690" s="2">
        <f t="shared" si="166"/>
        <v>222.88866570000002</v>
      </c>
    </row>
    <row r="2691" spans="1:15">
      <c r="A2691" s="1">
        <v>44260</v>
      </c>
      <c r="B2691" s="4" t="s">
        <v>9</v>
      </c>
      <c r="C2691" s="4" t="s">
        <v>21</v>
      </c>
      <c r="D2691" s="5">
        <v>2021</v>
      </c>
      <c r="E2691" s="5" t="s">
        <v>29</v>
      </c>
      <c r="F2691" s="2">
        <v>208.68666099999999</v>
      </c>
      <c r="G2691" s="2">
        <v>209.279999</v>
      </c>
      <c r="H2691" s="2">
        <v>179.83000200000001</v>
      </c>
      <c r="I2691" s="2">
        <v>199.316666</v>
      </c>
      <c r="J2691" s="2">
        <v>199.316666</v>
      </c>
      <c r="K2691" s="3">
        <v>268189500</v>
      </c>
      <c r="L2691" s="6">
        <f t="shared" si="167"/>
        <v>-3.7799309607042871E-2</v>
      </c>
      <c r="M2691" s="7">
        <f t="shared" ref="M2691:M2754" si="169">I2691/$I$2-1</f>
        <v>124.14647820291373</v>
      </c>
      <c r="N2691" s="2">
        <f t="shared" si="168"/>
        <v>219.23142799999999</v>
      </c>
      <c r="O2691" s="2">
        <f t="shared" ref="O2691:O2754" si="170">AVERAGE(I2691:I2720)</f>
        <v>224.20355473333333</v>
      </c>
    </row>
    <row r="2692" spans="1:15">
      <c r="A2692" s="1">
        <v>44263</v>
      </c>
      <c r="B2692" s="4" t="s">
        <v>10</v>
      </c>
      <c r="C2692" s="4" t="s">
        <v>21</v>
      </c>
      <c r="D2692" s="5">
        <v>2021</v>
      </c>
      <c r="E2692" s="5" t="s">
        <v>29</v>
      </c>
      <c r="F2692" s="2">
        <v>200.183334</v>
      </c>
      <c r="G2692" s="2">
        <v>206.71000699999999</v>
      </c>
      <c r="H2692" s="2">
        <v>186.26333600000001</v>
      </c>
      <c r="I2692" s="2">
        <v>187.66667200000001</v>
      </c>
      <c r="J2692" s="2">
        <v>187.66667200000001</v>
      </c>
      <c r="K2692" s="3">
        <v>155361000</v>
      </c>
      <c r="L2692" s="6">
        <f t="shared" ref="L2692:L2755" si="171">(J2692-J2691)/J2691</f>
        <v>-5.8449673245086251E-2</v>
      </c>
      <c r="M2692" s="7">
        <f t="shared" si="169"/>
        <v>116.83170744418011</v>
      </c>
      <c r="N2692" s="2">
        <f t="shared" si="168"/>
        <v>222.98999899999998</v>
      </c>
      <c r="O2692" s="2">
        <f t="shared" si="170"/>
        <v>225.49999943333333</v>
      </c>
    </row>
    <row r="2693" spans="1:15">
      <c r="A2693" s="1">
        <v>44264</v>
      </c>
      <c r="B2693" s="4" t="s">
        <v>6</v>
      </c>
      <c r="C2693" s="4" t="s">
        <v>21</v>
      </c>
      <c r="D2693" s="5">
        <v>2021</v>
      </c>
      <c r="E2693" s="5" t="s">
        <v>29</v>
      </c>
      <c r="F2693" s="2">
        <v>202.72666899999999</v>
      </c>
      <c r="G2693" s="2">
        <v>226.029999</v>
      </c>
      <c r="H2693" s="2">
        <v>198.403336</v>
      </c>
      <c r="I2693" s="2">
        <v>224.52667199999999</v>
      </c>
      <c r="J2693" s="2">
        <v>224.52667199999999</v>
      </c>
      <c r="K2693" s="3">
        <v>202569900</v>
      </c>
      <c r="L2693" s="6">
        <f t="shared" si="171"/>
        <v>0.19641207257088239</v>
      </c>
      <c r="M2693" s="7">
        <f t="shared" si="169"/>
        <v>139.9752773178574</v>
      </c>
      <c r="N2693" s="2">
        <f t="shared" si="168"/>
        <v>229.59999742857141</v>
      </c>
      <c r="O2693" s="2">
        <f t="shared" si="170"/>
        <v>227.2332213666667</v>
      </c>
    </row>
    <row r="2694" spans="1:15">
      <c r="A2694" s="1">
        <v>44265</v>
      </c>
      <c r="B2694" s="4" t="s">
        <v>7</v>
      </c>
      <c r="C2694" s="4" t="s">
        <v>21</v>
      </c>
      <c r="D2694" s="5">
        <v>2021</v>
      </c>
      <c r="E2694" s="5" t="s">
        <v>29</v>
      </c>
      <c r="F2694" s="2">
        <v>233.433334</v>
      </c>
      <c r="G2694" s="2">
        <v>239.28334000000001</v>
      </c>
      <c r="H2694" s="2">
        <v>218.35333299999999</v>
      </c>
      <c r="I2694" s="2">
        <v>222.68666099999999</v>
      </c>
      <c r="J2694" s="2">
        <v>222.68666099999999</v>
      </c>
      <c r="K2694" s="3">
        <v>181817100</v>
      </c>
      <c r="L2694" s="6">
        <f t="shared" si="171"/>
        <v>-8.1950664640858539E-3</v>
      </c>
      <c r="M2694" s="7">
        <f t="shared" si="169"/>
        <v>138.81997555044461</v>
      </c>
      <c r="N2694" s="2">
        <f t="shared" si="168"/>
        <v>228.62761585714284</v>
      </c>
      <c r="O2694" s="2">
        <f t="shared" si="170"/>
        <v>228.01699873333337</v>
      </c>
    </row>
    <row r="2695" spans="1:15">
      <c r="A2695" s="1">
        <v>44266</v>
      </c>
      <c r="B2695" s="4" t="s">
        <v>8</v>
      </c>
      <c r="C2695" s="4" t="s">
        <v>21</v>
      </c>
      <c r="D2695" s="5">
        <v>2021</v>
      </c>
      <c r="E2695" s="5" t="s">
        <v>29</v>
      </c>
      <c r="F2695" s="2">
        <v>233.133331</v>
      </c>
      <c r="G2695" s="2">
        <v>234.16667200000001</v>
      </c>
      <c r="H2695" s="2">
        <v>225.72666899999999</v>
      </c>
      <c r="I2695" s="2">
        <v>233.199997</v>
      </c>
      <c r="J2695" s="2">
        <v>233.199997</v>
      </c>
      <c r="K2695" s="3">
        <v>108761700</v>
      </c>
      <c r="L2695" s="6">
        <f t="shared" si="171"/>
        <v>4.7211341500153929E-2</v>
      </c>
      <c r="M2695" s="7">
        <f t="shared" si="169"/>
        <v>145.42106416469983</v>
      </c>
      <c r="N2695" s="2">
        <f t="shared" si="168"/>
        <v>227.99952042857143</v>
      </c>
      <c r="O2695" s="2">
        <f t="shared" si="170"/>
        <v>228.59066560000002</v>
      </c>
    </row>
    <row r="2696" spans="1:15">
      <c r="A2696" s="1">
        <v>44267</v>
      </c>
      <c r="B2696" s="4" t="s">
        <v>9</v>
      </c>
      <c r="C2696" s="4" t="s">
        <v>21</v>
      </c>
      <c r="D2696" s="5">
        <v>2021</v>
      </c>
      <c r="E2696" s="5" t="s">
        <v>29</v>
      </c>
      <c r="F2696" s="2">
        <v>223.33332799999999</v>
      </c>
      <c r="G2696" s="2">
        <v>231.62666300000001</v>
      </c>
      <c r="H2696" s="2">
        <v>222.046661</v>
      </c>
      <c r="I2696" s="2">
        <v>231.24333200000001</v>
      </c>
      <c r="J2696" s="2">
        <v>231.24333200000001</v>
      </c>
      <c r="K2696" s="3">
        <v>100751400</v>
      </c>
      <c r="L2696" s="6">
        <f t="shared" si="171"/>
        <v>-8.3905018232053701E-3</v>
      </c>
      <c r="M2696" s="7">
        <f t="shared" si="169"/>
        <v>144.19251795887024</v>
      </c>
      <c r="N2696" s="2">
        <f t="shared" si="168"/>
        <v>226.58999628571428</v>
      </c>
      <c r="O2696" s="2">
        <f t="shared" si="170"/>
        <v>228.92177673333333</v>
      </c>
    </row>
    <row r="2697" spans="1:15">
      <c r="A2697" s="1">
        <v>44270</v>
      </c>
      <c r="B2697" s="4" t="s">
        <v>10</v>
      </c>
      <c r="C2697" s="4" t="s">
        <v>21</v>
      </c>
      <c r="D2697" s="5">
        <v>2021</v>
      </c>
      <c r="E2697" s="5" t="s">
        <v>29</v>
      </c>
      <c r="F2697" s="2">
        <v>231.363327</v>
      </c>
      <c r="G2697" s="2">
        <v>237.72666899999999</v>
      </c>
      <c r="H2697" s="2">
        <v>228.01333600000001</v>
      </c>
      <c r="I2697" s="2">
        <v>235.979996</v>
      </c>
      <c r="J2697" s="2">
        <v>235.979996</v>
      </c>
      <c r="K2697" s="3">
        <v>88006800</v>
      </c>
      <c r="L2697" s="6">
        <f t="shared" si="171"/>
        <v>2.0483461983673502E-2</v>
      </c>
      <c r="M2697" s="7">
        <f t="shared" si="169"/>
        <v>147.1665633807946</v>
      </c>
      <c r="N2697" s="2">
        <f t="shared" si="168"/>
        <v>225.08666328571425</v>
      </c>
      <c r="O2697" s="2">
        <f t="shared" si="170"/>
        <v>229.41588786666662</v>
      </c>
    </row>
    <row r="2698" spans="1:15">
      <c r="A2698" s="1">
        <v>44271</v>
      </c>
      <c r="B2698" s="4" t="s">
        <v>6</v>
      </c>
      <c r="C2698" s="4" t="s">
        <v>21</v>
      </c>
      <c r="D2698" s="5">
        <v>2021</v>
      </c>
      <c r="E2698" s="5" t="s">
        <v>29</v>
      </c>
      <c r="F2698" s="2">
        <v>234.449997</v>
      </c>
      <c r="G2698" s="2">
        <v>235.97332800000001</v>
      </c>
      <c r="H2698" s="2">
        <v>223.66667200000001</v>
      </c>
      <c r="I2698" s="2">
        <v>225.62666300000001</v>
      </c>
      <c r="J2698" s="2">
        <v>225.62666300000001</v>
      </c>
      <c r="K2698" s="3">
        <v>96587100</v>
      </c>
      <c r="L2698" s="6">
        <f t="shared" si="171"/>
        <v>-4.3873773944805017E-2</v>
      </c>
      <c r="M2698" s="7">
        <f t="shared" si="169"/>
        <v>140.66593707284699</v>
      </c>
      <c r="N2698" s="2">
        <f t="shared" si="168"/>
        <v>221.38809185714283</v>
      </c>
      <c r="O2698" s="2">
        <f t="shared" si="170"/>
        <v>229.38033233333329</v>
      </c>
    </row>
    <row r="2699" spans="1:15">
      <c r="A2699" s="1">
        <v>44272</v>
      </c>
      <c r="B2699" s="4" t="s">
        <v>7</v>
      </c>
      <c r="C2699" s="4" t="s">
        <v>21</v>
      </c>
      <c r="D2699" s="5">
        <v>2021</v>
      </c>
      <c r="E2699" s="5" t="s">
        <v>29</v>
      </c>
      <c r="F2699" s="2">
        <v>218.95666499999999</v>
      </c>
      <c r="G2699" s="2">
        <v>234.57666</v>
      </c>
      <c r="H2699" s="2">
        <v>217.00332599999999</v>
      </c>
      <c r="I2699" s="2">
        <v>233.93666099999999</v>
      </c>
      <c r="J2699" s="2">
        <v>233.93666099999999</v>
      </c>
      <c r="K2699" s="3">
        <v>121117500</v>
      </c>
      <c r="L2699" s="6">
        <f t="shared" si="171"/>
        <v>3.6830744600428622E-2</v>
      </c>
      <c r="M2699" s="7">
        <f t="shared" si="169"/>
        <v>145.88359901975741</v>
      </c>
      <c r="N2699" s="2">
        <f t="shared" si="168"/>
        <v>219.65047328571424</v>
      </c>
      <c r="O2699" s="2">
        <f t="shared" si="170"/>
        <v>229.57499889999997</v>
      </c>
    </row>
    <row r="2700" spans="1:15">
      <c r="A2700" s="1">
        <v>44273</v>
      </c>
      <c r="B2700" s="4" t="s">
        <v>8</v>
      </c>
      <c r="C2700" s="4" t="s">
        <v>21</v>
      </c>
      <c r="D2700" s="5">
        <v>2021</v>
      </c>
      <c r="E2700" s="5" t="s">
        <v>29</v>
      </c>
      <c r="F2700" s="2">
        <v>228.096664</v>
      </c>
      <c r="G2700" s="2">
        <v>229.74333200000001</v>
      </c>
      <c r="H2700" s="2">
        <v>217.33332799999999</v>
      </c>
      <c r="I2700" s="2">
        <v>217.720001</v>
      </c>
      <c r="J2700" s="2">
        <v>217.720001</v>
      </c>
      <c r="K2700" s="3">
        <v>99674400</v>
      </c>
      <c r="L2700" s="6">
        <f t="shared" si="171"/>
        <v>-6.9320729511480855E-2</v>
      </c>
      <c r="M2700" s="7">
        <f t="shared" si="169"/>
        <v>135.70152078243601</v>
      </c>
      <c r="N2700" s="2">
        <f t="shared" si="168"/>
        <v>215.69333085714285</v>
      </c>
      <c r="O2700" s="2">
        <f t="shared" si="170"/>
        <v>229.29933260000001</v>
      </c>
    </row>
    <row r="2701" spans="1:15">
      <c r="A2701" s="1">
        <v>44274</v>
      </c>
      <c r="B2701" s="4" t="s">
        <v>9</v>
      </c>
      <c r="C2701" s="4" t="s">
        <v>21</v>
      </c>
      <c r="D2701" s="5">
        <v>2021</v>
      </c>
      <c r="E2701" s="5" t="s">
        <v>29</v>
      </c>
      <c r="F2701" s="2">
        <v>215.53334000000001</v>
      </c>
      <c r="G2701" s="2">
        <v>219.07666</v>
      </c>
      <c r="H2701" s="2">
        <v>208.20666499999999</v>
      </c>
      <c r="I2701" s="2">
        <v>218.28999300000001</v>
      </c>
      <c r="J2701" s="2">
        <v>218.28999300000001</v>
      </c>
      <c r="K2701" s="3">
        <v>128682000</v>
      </c>
      <c r="L2701" s="6">
        <f t="shared" si="171"/>
        <v>2.618004764752933E-3</v>
      </c>
      <c r="M2701" s="7">
        <f t="shared" si="169"/>
        <v>136.05940601519339</v>
      </c>
      <c r="N2701" s="2">
        <f t="shared" si="168"/>
        <v>213.69952157142856</v>
      </c>
      <c r="O2701" s="2">
        <f t="shared" si="170"/>
        <v>229.92466576666669</v>
      </c>
    </row>
    <row r="2702" spans="1:15">
      <c r="A2702" s="1">
        <v>44277</v>
      </c>
      <c r="B2702" s="4" t="s">
        <v>10</v>
      </c>
      <c r="C2702" s="4" t="s">
        <v>21</v>
      </c>
      <c r="D2702" s="5">
        <v>2021</v>
      </c>
      <c r="E2702" s="5" t="s">
        <v>29</v>
      </c>
      <c r="F2702" s="2">
        <v>228.19667100000001</v>
      </c>
      <c r="G2702" s="2">
        <v>233.20666499999999</v>
      </c>
      <c r="H2702" s="2">
        <v>222.91667200000001</v>
      </c>
      <c r="I2702" s="2">
        <v>223.33332799999999</v>
      </c>
      <c r="J2702" s="2">
        <v>223.33332799999999</v>
      </c>
      <c r="K2702" s="3">
        <v>118536600</v>
      </c>
      <c r="L2702" s="6">
        <f t="shared" si="171"/>
        <v>2.3103830508620634E-2</v>
      </c>
      <c r="M2702" s="7">
        <f t="shared" si="169"/>
        <v>139.22600330138064</v>
      </c>
      <c r="N2702" s="2">
        <f t="shared" si="168"/>
        <v>212.78285642857142</v>
      </c>
      <c r="O2702" s="2">
        <f t="shared" si="170"/>
        <v>230.25833276666668</v>
      </c>
    </row>
    <row r="2703" spans="1:15">
      <c r="A2703" s="1">
        <v>44278</v>
      </c>
      <c r="B2703" s="4" t="s">
        <v>6</v>
      </c>
      <c r="C2703" s="4" t="s">
        <v>21</v>
      </c>
      <c r="D2703" s="5">
        <v>2021</v>
      </c>
      <c r="E2703" s="5" t="s">
        <v>29</v>
      </c>
      <c r="F2703" s="2">
        <v>225.25666799999999</v>
      </c>
      <c r="G2703" s="2">
        <v>225.933334</v>
      </c>
      <c r="H2703" s="2">
        <v>219.16999799999999</v>
      </c>
      <c r="I2703" s="2">
        <v>220.720001</v>
      </c>
      <c r="J2703" s="2">
        <v>220.720001</v>
      </c>
      <c r="K2703" s="3">
        <v>91475700</v>
      </c>
      <c r="L2703" s="6">
        <f t="shared" si="171"/>
        <v>-1.1701464458542426E-2</v>
      </c>
      <c r="M2703" s="7">
        <f t="shared" si="169"/>
        <v>137.58515370758607</v>
      </c>
      <c r="N2703" s="2">
        <f t="shared" si="168"/>
        <v>212.6842847142857</v>
      </c>
      <c r="O2703" s="2">
        <f t="shared" si="170"/>
        <v>230.29833316666671</v>
      </c>
    </row>
    <row r="2704" spans="1:15">
      <c r="A2704" s="1">
        <v>44279</v>
      </c>
      <c r="B2704" s="4" t="s">
        <v>7</v>
      </c>
      <c r="C2704" s="4" t="s">
        <v>21</v>
      </c>
      <c r="D2704" s="5">
        <v>2021</v>
      </c>
      <c r="E2704" s="5" t="s">
        <v>29</v>
      </c>
      <c r="F2704" s="2">
        <v>222.636673</v>
      </c>
      <c r="G2704" s="2">
        <v>222.67334</v>
      </c>
      <c r="H2704" s="2">
        <v>210.03666699999999</v>
      </c>
      <c r="I2704" s="2">
        <v>210.08999600000001</v>
      </c>
      <c r="J2704" s="2">
        <v>210.08999600000001</v>
      </c>
      <c r="K2704" s="3">
        <v>101385600</v>
      </c>
      <c r="L2704" s="6">
        <f t="shared" si="171"/>
        <v>-4.8160587857191899E-2</v>
      </c>
      <c r="M2704" s="7">
        <f t="shared" si="169"/>
        <v>130.91081123674942</v>
      </c>
      <c r="N2704" s="2">
        <f t="shared" si="168"/>
        <v>212.66475999999994</v>
      </c>
      <c r="O2704" s="2">
        <f t="shared" si="170"/>
        <v>230.39588870000003</v>
      </c>
    </row>
    <row r="2705" spans="1:15">
      <c r="A2705" s="1">
        <v>44280</v>
      </c>
      <c r="B2705" s="4" t="s">
        <v>8</v>
      </c>
      <c r="C2705" s="4" t="s">
        <v>21</v>
      </c>
      <c r="D2705" s="5">
        <v>2021</v>
      </c>
      <c r="E2705" s="5" t="s">
        <v>29</v>
      </c>
      <c r="F2705" s="2">
        <v>204.33332799999999</v>
      </c>
      <c r="G2705" s="2">
        <v>215.16667200000001</v>
      </c>
      <c r="H2705" s="2">
        <v>203.16667200000001</v>
      </c>
      <c r="I2705" s="2">
        <v>213.46333300000001</v>
      </c>
      <c r="J2705" s="2">
        <v>213.46333300000001</v>
      </c>
      <c r="K2705" s="3">
        <v>117674700</v>
      </c>
      <c r="L2705" s="6">
        <f t="shared" si="171"/>
        <v>1.605662841747111E-2</v>
      </c>
      <c r="M2705" s="7">
        <f t="shared" si="169"/>
        <v>133.02885411702508</v>
      </c>
      <c r="N2705" s="2">
        <f t="shared" si="168"/>
        <v>215.55904714285711</v>
      </c>
      <c r="O2705" s="2">
        <f t="shared" si="170"/>
        <v>230.76555526666669</v>
      </c>
    </row>
    <row r="2706" spans="1:15">
      <c r="A2706" s="1">
        <v>44281</v>
      </c>
      <c r="B2706" s="4" t="s">
        <v>9</v>
      </c>
      <c r="C2706" s="4" t="s">
        <v>21</v>
      </c>
      <c r="D2706" s="5">
        <v>2021</v>
      </c>
      <c r="E2706" s="5" t="s">
        <v>29</v>
      </c>
      <c r="F2706" s="2">
        <v>213.95666499999999</v>
      </c>
      <c r="G2706" s="2">
        <v>214.606674</v>
      </c>
      <c r="H2706" s="2">
        <v>199.96333300000001</v>
      </c>
      <c r="I2706" s="2">
        <v>206.23666399999999</v>
      </c>
      <c r="J2706" s="2">
        <v>206.23666399999999</v>
      </c>
      <c r="K2706" s="3">
        <v>101558400</v>
      </c>
      <c r="L2706" s="6">
        <f t="shared" si="171"/>
        <v>-3.3854380976989687E-2</v>
      </c>
      <c r="M2706" s="7">
        <f t="shared" si="169"/>
        <v>128.49139022783794</v>
      </c>
      <c r="N2706" s="2">
        <f t="shared" si="168"/>
        <v>217.99857000000003</v>
      </c>
      <c r="O2706" s="2">
        <f t="shared" si="170"/>
        <v>231.12088873333337</v>
      </c>
    </row>
    <row r="2707" spans="1:15">
      <c r="A2707" s="1">
        <v>44284</v>
      </c>
      <c r="B2707" s="4" t="s">
        <v>10</v>
      </c>
      <c r="C2707" s="4" t="s">
        <v>21</v>
      </c>
      <c r="D2707" s="5">
        <v>2021</v>
      </c>
      <c r="E2707" s="5" t="s">
        <v>29</v>
      </c>
      <c r="F2707" s="2">
        <v>205.21333300000001</v>
      </c>
      <c r="G2707" s="2">
        <v>205.49333200000001</v>
      </c>
      <c r="H2707" s="2">
        <v>198.67334</v>
      </c>
      <c r="I2707" s="2">
        <v>203.76333600000001</v>
      </c>
      <c r="J2707" s="2">
        <v>203.76333600000001</v>
      </c>
      <c r="K2707" s="3">
        <v>85911000</v>
      </c>
      <c r="L2707" s="6">
        <f t="shared" si="171"/>
        <v>-1.1992668772027756E-2</v>
      </c>
      <c r="M2707" s="7">
        <f t="shared" si="169"/>
        <v>126.93844287600609</v>
      </c>
      <c r="N2707" s="2">
        <f t="shared" si="168"/>
        <v>220.48714114285718</v>
      </c>
      <c r="O2707" s="2">
        <f t="shared" si="170"/>
        <v>231.23566636666672</v>
      </c>
    </row>
    <row r="2708" spans="1:15">
      <c r="A2708" s="1">
        <v>44285</v>
      </c>
      <c r="B2708" s="4" t="s">
        <v>6</v>
      </c>
      <c r="C2708" s="4" t="s">
        <v>21</v>
      </c>
      <c r="D2708" s="5">
        <v>2021</v>
      </c>
      <c r="E2708" s="5" t="s">
        <v>29</v>
      </c>
      <c r="F2708" s="2">
        <v>200.58332799999999</v>
      </c>
      <c r="G2708" s="2">
        <v>212.55332899999999</v>
      </c>
      <c r="H2708" s="2">
        <v>197.00332599999999</v>
      </c>
      <c r="I2708" s="2">
        <v>211.87333699999999</v>
      </c>
      <c r="J2708" s="2">
        <v>211.87333699999999</v>
      </c>
      <c r="K2708" s="3">
        <v>118297200</v>
      </c>
      <c r="L2708" s="6">
        <f t="shared" si="171"/>
        <v>3.9801080798951886E-2</v>
      </c>
      <c r="M2708" s="7">
        <f t="shared" si="169"/>
        <v>132.0305311782061</v>
      </c>
      <c r="N2708" s="2">
        <f t="shared" si="168"/>
        <v>223.93999800000003</v>
      </c>
      <c r="O2708" s="2">
        <f t="shared" si="170"/>
        <v>231.30133306666667</v>
      </c>
    </row>
    <row r="2709" spans="1:15">
      <c r="A2709" s="1">
        <v>44286</v>
      </c>
      <c r="B2709" s="4" t="s">
        <v>7</v>
      </c>
      <c r="C2709" s="4" t="s">
        <v>21</v>
      </c>
      <c r="D2709" s="5">
        <v>2021</v>
      </c>
      <c r="E2709" s="5" t="s">
        <v>29</v>
      </c>
      <c r="F2709" s="2">
        <v>215.53999300000001</v>
      </c>
      <c r="G2709" s="2">
        <v>224</v>
      </c>
      <c r="H2709" s="2">
        <v>213.703339</v>
      </c>
      <c r="I2709" s="2">
        <v>222.643326</v>
      </c>
      <c r="J2709" s="2">
        <v>222.643326</v>
      </c>
      <c r="K2709" s="3">
        <v>100011900</v>
      </c>
      <c r="L2709" s="6">
        <f t="shared" si="171"/>
        <v>5.0832205470006872E-2</v>
      </c>
      <c r="M2709" s="7">
        <f t="shared" si="169"/>
        <v>138.79276647284084</v>
      </c>
      <c r="N2709" s="2">
        <f t="shared" si="168"/>
        <v>225.911427</v>
      </c>
      <c r="O2709" s="2">
        <f t="shared" si="170"/>
        <v>230.79322199999999</v>
      </c>
    </row>
    <row r="2710" spans="1:15">
      <c r="A2710" s="1">
        <v>44287</v>
      </c>
      <c r="B2710" s="4" t="s">
        <v>8</v>
      </c>
      <c r="C2710" s="4" t="s">
        <v>22</v>
      </c>
      <c r="D2710" s="5">
        <v>2021</v>
      </c>
      <c r="E2710" s="5" t="s">
        <v>26</v>
      </c>
      <c r="F2710" s="2">
        <v>229.45666499999999</v>
      </c>
      <c r="G2710" s="2">
        <v>230.80667099999999</v>
      </c>
      <c r="H2710" s="2">
        <v>219.80667099999999</v>
      </c>
      <c r="I2710" s="2">
        <v>220.58332799999999</v>
      </c>
      <c r="J2710" s="2">
        <v>220.58332799999999</v>
      </c>
      <c r="K2710" s="3">
        <v>105895200</v>
      </c>
      <c r="L2710" s="6">
        <f t="shared" si="171"/>
        <v>-9.2524578976151631E-3</v>
      </c>
      <c r="M2710" s="7">
        <f t="shared" si="169"/>
        <v>137.49933978665973</v>
      </c>
      <c r="N2710" s="2">
        <f t="shared" si="168"/>
        <v>227.53285642857145</v>
      </c>
      <c r="O2710" s="2">
        <f t="shared" si="170"/>
        <v>229.72388910000004</v>
      </c>
    </row>
    <row r="2711" spans="1:15">
      <c r="A2711" s="1">
        <v>44291</v>
      </c>
      <c r="B2711" s="4" t="s">
        <v>10</v>
      </c>
      <c r="C2711" s="4" t="s">
        <v>22</v>
      </c>
      <c r="D2711" s="5">
        <v>2021</v>
      </c>
      <c r="E2711" s="5" t="s">
        <v>26</v>
      </c>
      <c r="F2711" s="2">
        <v>235.903336</v>
      </c>
      <c r="G2711" s="2">
        <v>236.05332899999999</v>
      </c>
      <c r="H2711" s="2">
        <v>228.23333700000001</v>
      </c>
      <c r="I2711" s="2">
        <v>230.35000600000001</v>
      </c>
      <c r="J2711" s="2">
        <v>230.35000600000001</v>
      </c>
      <c r="K2711" s="3">
        <v>125528400</v>
      </c>
      <c r="L2711" s="6">
        <f t="shared" si="171"/>
        <v>4.427659192810806E-2</v>
      </c>
      <c r="M2711" s="7">
        <f t="shared" si="169"/>
        <v>143.63161853670604</v>
      </c>
      <c r="N2711" s="2">
        <f t="shared" si="168"/>
        <v>232.32190585714287</v>
      </c>
      <c r="O2711" s="2">
        <f t="shared" si="170"/>
        <v>228.92377823333334</v>
      </c>
    </row>
    <row r="2712" spans="1:15">
      <c r="A2712" s="1">
        <v>44292</v>
      </c>
      <c r="B2712" s="4" t="s">
        <v>6</v>
      </c>
      <c r="C2712" s="4" t="s">
        <v>22</v>
      </c>
      <c r="D2712" s="5">
        <v>2021</v>
      </c>
      <c r="E2712" s="5" t="s">
        <v>26</v>
      </c>
      <c r="F2712" s="2">
        <v>230.10000600000001</v>
      </c>
      <c r="G2712" s="2">
        <v>232.183334</v>
      </c>
      <c r="H2712" s="2">
        <v>227.12333699999999</v>
      </c>
      <c r="I2712" s="2">
        <v>230.53999300000001</v>
      </c>
      <c r="J2712" s="2">
        <v>230.53999300000001</v>
      </c>
      <c r="K2712" s="3">
        <v>84815400</v>
      </c>
      <c r="L2712" s="6">
        <f t="shared" si="171"/>
        <v>8.2477532038788888E-4</v>
      </c>
      <c r="M2712" s="7">
        <f t="shared" si="169"/>
        <v>143.75090712622287</v>
      </c>
      <c r="N2712" s="2">
        <f t="shared" si="168"/>
        <v>234.28285642857142</v>
      </c>
      <c r="O2712" s="2">
        <f t="shared" si="170"/>
        <v>227.65466709999998</v>
      </c>
    </row>
    <row r="2713" spans="1:15">
      <c r="A2713" s="1">
        <v>44293</v>
      </c>
      <c r="B2713" s="4" t="s">
        <v>7</v>
      </c>
      <c r="C2713" s="4" t="s">
        <v>22</v>
      </c>
      <c r="D2713" s="5">
        <v>2021</v>
      </c>
      <c r="E2713" s="5" t="s">
        <v>26</v>
      </c>
      <c r="F2713" s="2">
        <v>229</v>
      </c>
      <c r="G2713" s="2">
        <v>230.46000699999999</v>
      </c>
      <c r="H2713" s="2">
        <v>222.613327</v>
      </c>
      <c r="I2713" s="2">
        <v>223.65666200000001</v>
      </c>
      <c r="J2713" s="2">
        <v>223.65666200000001</v>
      </c>
      <c r="K2713" s="3">
        <v>78928200</v>
      </c>
      <c r="L2713" s="6">
        <f t="shared" si="171"/>
        <v>-2.9857426949778724E-2</v>
      </c>
      <c r="M2713" s="7">
        <f t="shared" si="169"/>
        <v>139.42901749078746</v>
      </c>
      <c r="N2713" s="2">
        <f t="shared" si="168"/>
        <v>236.53190599999999</v>
      </c>
      <c r="O2713" s="2">
        <f t="shared" si="170"/>
        <v>226.39077856666663</v>
      </c>
    </row>
    <row r="2714" spans="1:15">
      <c r="A2714" s="1">
        <v>44294</v>
      </c>
      <c r="B2714" s="4" t="s">
        <v>8</v>
      </c>
      <c r="C2714" s="4" t="s">
        <v>22</v>
      </c>
      <c r="D2714" s="5">
        <v>2021</v>
      </c>
      <c r="E2714" s="5" t="s">
        <v>26</v>
      </c>
      <c r="F2714" s="2">
        <v>225.79333500000001</v>
      </c>
      <c r="G2714" s="2">
        <v>229.85000600000001</v>
      </c>
      <c r="H2714" s="2">
        <v>223.883331</v>
      </c>
      <c r="I2714" s="2">
        <v>227.933334</v>
      </c>
      <c r="J2714" s="2">
        <v>227.933334</v>
      </c>
      <c r="K2714" s="3">
        <v>71772900</v>
      </c>
      <c r="L2714" s="6">
        <f t="shared" si="171"/>
        <v>1.912159450899786E-2</v>
      </c>
      <c r="M2714" s="7">
        <f t="shared" si="169"/>
        <v>142.11424422054327</v>
      </c>
      <c r="N2714" s="2">
        <f t="shared" si="168"/>
        <v>239.80857399999996</v>
      </c>
      <c r="O2714" s="2">
        <f t="shared" si="170"/>
        <v>225.19622339999995</v>
      </c>
    </row>
    <row r="2715" spans="1:15">
      <c r="A2715" s="1">
        <v>44295</v>
      </c>
      <c r="B2715" s="4" t="s">
        <v>9</v>
      </c>
      <c r="C2715" s="4" t="s">
        <v>22</v>
      </c>
      <c r="D2715" s="5">
        <v>2021</v>
      </c>
      <c r="E2715" s="5" t="s">
        <v>26</v>
      </c>
      <c r="F2715" s="2">
        <v>225.92334</v>
      </c>
      <c r="G2715" s="2">
        <v>226.990005</v>
      </c>
      <c r="H2715" s="2">
        <v>223.143326</v>
      </c>
      <c r="I2715" s="2">
        <v>225.67334</v>
      </c>
      <c r="J2715" s="2">
        <v>225.67334</v>
      </c>
      <c r="K2715" s="3">
        <v>64311300</v>
      </c>
      <c r="L2715" s="6">
        <f t="shared" si="171"/>
        <v>-9.9151535246705339E-3</v>
      </c>
      <c r="M2715" s="7">
        <f t="shared" si="169"/>
        <v>140.6952445175294</v>
      </c>
      <c r="N2715" s="2">
        <f t="shared" si="168"/>
        <v>241.27667014285709</v>
      </c>
      <c r="O2715" s="2">
        <f t="shared" si="170"/>
        <v>224.11822353333326</v>
      </c>
    </row>
    <row r="2716" spans="1:15">
      <c r="A2716" s="1">
        <v>44298</v>
      </c>
      <c r="B2716" s="4" t="s">
        <v>10</v>
      </c>
      <c r="C2716" s="4" t="s">
        <v>22</v>
      </c>
      <c r="D2716" s="5">
        <v>2021</v>
      </c>
      <c r="E2716" s="5" t="s">
        <v>26</v>
      </c>
      <c r="F2716" s="2">
        <v>228.566666</v>
      </c>
      <c r="G2716" s="2">
        <v>234.933334</v>
      </c>
      <c r="H2716" s="2">
        <v>227.363327</v>
      </c>
      <c r="I2716" s="2">
        <v>233.99333200000001</v>
      </c>
      <c r="J2716" s="2">
        <v>233.99333200000001</v>
      </c>
      <c r="K2716" s="3">
        <v>87407100</v>
      </c>
      <c r="L2716" s="6">
        <f t="shared" si="171"/>
        <v>3.6867411985837643E-2</v>
      </c>
      <c r="M2716" s="7">
        <f t="shared" si="169"/>
        <v>145.91918147359115</v>
      </c>
      <c r="N2716" s="2">
        <f t="shared" si="168"/>
        <v>243.27524014285714</v>
      </c>
      <c r="O2716" s="2">
        <f t="shared" si="170"/>
        <v>223.05000096666663</v>
      </c>
    </row>
    <row r="2717" spans="1:15">
      <c r="A2717" s="1">
        <v>44299</v>
      </c>
      <c r="B2717" s="4" t="s">
        <v>6</v>
      </c>
      <c r="C2717" s="4" t="s">
        <v>22</v>
      </c>
      <c r="D2717" s="5">
        <v>2021</v>
      </c>
      <c r="E2717" s="5" t="s">
        <v>26</v>
      </c>
      <c r="F2717" s="2">
        <v>237.566666</v>
      </c>
      <c r="G2717" s="2">
        <v>254.33332799999999</v>
      </c>
      <c r="H2717" s="2">
        <v>236.886673</v>
      </c>
      <c r="I2717" s="2">
        <v>254.106674</v>
      </c>
      <c r="J2717" s="2">
        <v>254.106674</v>
      </c>
      <c r="K2717" s="3">
        <v>133958400</v>
      </c>
      <c r="L2717" s="6">
        <f t="shared" si="171"/>
        <v>8.5956902395834034E-2</v>
      </c>
      <c r="M2717" s="7">
        <f t="shared" si="169"/>
        <v>158.54789921559245</v>
      </c>
      <c r="N2717" s="2">
        <f t="shared" si="168"/>
        <v>245.28190600000002</v>
      </c>
      <c r="O2717" s="2">
        <f t="shared" si="170"/>
        <v>221.98844546666663</v>
      </c>
    </row>
    <row r="2718" spans="1:15">
      <c r="A2718" s="1">
        <v>44300</v>
      </c>
      <c r="B2718" s="4" t="s">
        <v>7</v>
      </c>
      <c r="C2718" s="4" t="s">
        <v>22</v>
      </c>
      <c r="D2718" s="5">
        <v>2021</v>
      </c>
      <c r="E2718" s="5" t="s">
        <v>26</v>
      </c>
      <c r="F2718" s="2">
        <v>256.89999399999999</v>
      </c>
      <c r="G2718" s="2">
        <v>260.26333599999998</v>
      </c>
      <c r="H2718" s="2">
        <v>242.67666600000001</v>
      </c>
      <c r="I2718" s="2">
        <v>244.07666</v>
      </c>
      <c r="J2718" s="2">
        <v>244.07666</v>
      </c>
      <c r="K2718" s="3">
        <v>147052200</v>
      </c>
      <c r="L2718" s="6">
        <f t="shared" si="171"/>
        <v>-3.9471666926780502E-2</v>
      </c>
      <c r="M2718" s="7">
        <f t="shared" si="169"/>
        <v>152.25027767888704</v>
      </c>
      <c r="N2718" s="2">
        <f t="shared" si="168"/>
        <v>243.25190500000002</v>
      </c>
      <c r="O2718" s="2">
        <f t="shared" si="170"/>
        <v>220.23700096666664</v>
      </c>
    </row>
    <row r="2719" spans="1:15">
      <c r="A2719" s="1">
        <v>44301</v>
      </c>
      <c r="B2719" s="4" t="s">
        <v>8</v>
      </c>
      <c r="C2719" s="4" t="s">
        <v>22</v>
      </c>
      <c r="D2719" s="5">
        <v>2021</v>
      </c>
      <c r="E2719" s="5" t="s">
        <v>26</v>
      </c>
      <c r="F2719" s="2">
        <v>247.699997</v>
      </c>
      <c r="G2719" s="2">
        <v>247.89666700000001</v>
      </c>
      <c r="H2719" s="2">
        <v>240.43666099999999</v>
      </c>
      <c r="I2719" s="2">
        <v>246.28334000000001</v>
      </c>
      <c r="J2719" s="2">
        <v>246.28334000000001</v>
      </c>
      <c r="K2719" s="3">
        <v>83546700</v>
      </c>
      <c r="L2719" s="6">
        <f t="shared" si="171"/>
        <v>9.0409300094486944E-3</v>
      </c>
      <c r="M2719" s="7">
        <f t="shared" si="169"/>
        <v>153.63580271331045</v>
      </c>
      <c r="N2719" s="2">
        <f t="shared" si="168"/>
        <v>243.1171437142857</v>
      </c>
      <c r="O2719" s="2">
        <f t="shared" si="170"/>
        <v>218.9803344</v>
      </c>
    </row>
    <row r="2720" spans="1:15">
      <c r="A2720" s="1">
        <v>44302</v>
      </c>
      <c r="B2720" s="4" t="s">
        <v>9</v>
      </c>
      <c r="C2720" s="4" t="s">
        <v>22</v>
      </c>
      <c r="D2720" s="5">
        <v>2021</v>
      </c>
      <c r="E2720" s="5" t="s">
        <v>26</v>
      </c>
      <c r="F2720" s="2">
        <v>242.883331</v>
      </c>
      <c r="G2720" s="2">
        <v>249.80332899999999</v>
      </c>
      <c r="H2720" s="2">
        <v>241.53334000000001</v>
      </c>
      <c r="I2720" s="2">
        <v>246.59333799999999</v>
      </c>
      <c r="J2720" s="2">
        <v>246.59333799999999</v>
      </c>
      <c r="K2720" s="3">
        <v>83938500</v>
      </c>
      <c r="L2720" s="6">
        <f t="shared" si="171"/>
        <v>1.2587047097866177E-3</v>
      </c>
      <c r="M2720" s="7">
        <f t="shared" si="169"/>
        <v>153.83044352648733</v>
      </c>
      <c r="N2720" s="2">
        <f t="shared" si="168"/>
        <v>243.08619028571428</v>
      </c>
      <c r="O2720" s="2">
        <f t="shared" si="170"/>
        <v>217.78033439999999</v>
      </c>
    </row>
    <row r="2721" spans="1:15">
      <c r="A2721" s="1">
        <v>44305</v>
      </c>
      <c r="B2721" s="4" t="s">
        <v>10</v>
      </c>
      <c r="C2721" s="4" t="s">
        <v>22</v>
      </c>
      <c r="D2721" s="5">
        <v>2021</v>
      </c>
      <c r="E2721" s="5" t="s">
        <v>26</v>
      </c>
      <c r="F2721" s="2">
        <v>239.866669</v>
      </c>
      <c r="G2721" s="2">
        <v>241.800003</v>
      </c>
      <c r="H2721" s="2">
        <v>230.60000600000001</v>
      </c>
      <c r="I2721" s="2">
        <v>238.21000699999999</v>
      </c>
      <c r="J2721" s="2">
        <v>238.21000699999999</v>
      </c>
      <c r="K2721" s="3">
        <v>119058600</v>
      </c>
      <c r="L2721" s="6">
        <f t="shared" si="171"/>
        <v>-3.3996583476233244E-2</v>
      </c>
      <c r="M2721" s="7">
        <f t="shared" si="169"/>
        <v>148.56673742847687</v>
      </c>
      <c r="N2721" s="2">
        <f t="shared" si="168"/>
        <v>241.41761771428568</v>
      </c>
      <c r="O2721" s="2">
        <f t="shared" si="170"/>
        <v>216.50744520000001</v>
      </c>
    </row>
    <row r="2722" spans="1:15">
      <c r="A2722" s="1">
        <v>44306</v>
      </c>
      <c r="B2722" s="4" t="s">
        <v>6</v>
      </c>
      <c r="C2722" s="4" t="s">
        <v>22</v>
      </c>
      <c r="D2722" s="5">
        <v>2021</v>
      </c>
      <c r="E2722" s="5" t="s">
        <v>26</v>
      </c>
      <c r="F2722" s="2">
        <v>239.13999899999999</v>
      </c>
      <c r="G2722" s="2">
        <v>245.75</v>
      </c>
      <c r="H2722" s="2">
        <v>236.89666700000001</v>
      </c>
      <c r="I2722" s="2">
        <v>239.66333</v>
      </c>
      <c r="J2722" s="2">
        <v>239.66333</v>
      </c>
      <c r="K2722" s="3">
        <v>106827000</v>
      </c>
      <c r="L2722" s="6">
        <f t="shared" si="171"/>
        <v>6.1010157310478217E-3</v>
      </c>
      <c r="M2722" s="7">
        <f t="shared" si="169"/>
        <v>149.4792464463695</v>
      </c>
      <c r="N2722" s="2">
        <f t="shared" si="168"/>
        <v>240.45428242857147</v>
      </c>
      <c r="O2722" s="2">
        <f t="shared" si="170"/>
        <v>215.49933363333335</v>
      </c>
    </row>
    <row r="2723" spans="1:15">
      <c r="A2723" s="1">
        <v>44307</v>
      </c>
      <c r="B2723" s="4" t="s">
        <v>7</v>
      </c>
      <c r="C2723" s="4" t="s">
        <v>22</v>
      </c>
      <c r="D2723" s="5">
        <v>2021</v>
      </c>
      <c r="E2723" s="5" t="s">
        <v>26</v>
      </c>
      <c r="F2723" s="2">
        <v>234.92334</v>
      </c>
      <c r="G2723" s="2">
        <v>248.279999</v>
      </c>
      <c r="H2723" s="2">
        <v>232.66667200000001</v>
      </c>
      <c r="I2723" s="2">
        <v>248.03999300000001</v>
      </c>
      <c r="J2723" s="2">
        <v>248.03999300000001</v>
      </c>
      <c r="K2723" s="3">
        <v>93646500</v>
      </c>
      <c r="L2723" s="6">
        <f t="shared" si="171"/>
        <v>3.4951792583371048E-2</v>
      </c>
      <c r="M2723" s="7">
        <f t="shared" si="169"/>
        <v>154.73876585626499</v>
      </c>
      <c r="N2723" s="2">
        <f t="shared" si="168"/>
        <v>238.45475985714288</v>
      </c>
      <c r="O2723" s="2">
        <f t="shared" si="170"/>
        <v>214.23411146666669</v>
      </c>
    </row>
    <row r="2724" spans="1:15">
      <c r="A2724" s="1">
        <v>44308</v>
      </c>
      <c r="B2724" s="4" t="s">
        <v>8</v>
      </c>
      <c r="C2724" s="4" t="s">
        <v>22</v>
      </c>
      <c r="D2724" s="5">
        <v>2021</v>
      </c>
      <c r="E2724" s="5" t="s">
        <v>26</v>
      </c>
      <c r="F2724" s="2">
        <v>247.16667200000001</v>
      </c>
      <c r="G2724" s="2">
        <v>251.25666799999999</v>
      </c>
      <c r="H2724" s="2">
        <v>239.346664</v>
      </c>
      <c r="I2724" s="2">
        <v>239.89666700000001</v>
      </c>
      <c r="J2724" s="2">
        <v>239.89666700000001</v>
      </c>
      <c r="K2724" s="3">
        <v>106770900</v>
      </c>
      <c r="L2724" s="6">
        <f t="shared" si="171"/>
        <v>-3.283069758835222E-2</v>
      </c>
      <c r="M2724" s="7">
        <f t="shared" si="169"/>
        <v>149.62575353165477</v>
      </c>
      <c r="N2724" s="2">
        <f t="shared" si="168"/>
        <v>236.80333171428569</v>
      </c>
      <c r="O2724" s="2">
        <f t="shared" si="170"/>
        <v>212.33100073333335</v>
      </c>
    </row>
    <row r="2725" spans="1:15">
      <c r="A2725" s="1">
        <v>44309</v>
      </c>
      <c r="B2725" s="4" t="s">
        <v>9</v>
      </c>
      <c r="C2725" s="4" t="s">
        <v>22</v>
      </c>
      <c r="D2725" s="5">
        <v>2021</v>
      </c>
      <c r="E2725" s="5" t="s">
        <v>26</v>
      </c>
      <c r="F2725" s="2">
        <v>239.933334</v>
      </c>
      <c r="G2725" s="2">
        <v>245.78666699999999</v>
      </c>
      <c r="H2725" s="2">
        <v>238.48666399999999</v>
      </c>
      <c r="I2725" s="2">
        <v>243.133331</v>
      </c>
      <c r="J2725" s="2">
        <v>243.133331</v>
      </c>
      <c r="K2725" s="3">
        <v>85110000</v>
      </c>
      <c r="L2725" s="6">
        <f t="shared" si="171"/>
        <v>1.349190899763518E-2</v>
      </c>
      <c r="M2725" s="7">
        <f t="shared" si="169"/>
        <v>151.65798249100408</v>
      </c>
      <c r="N2725" s="2">
        <f t="shared" si="168"/>
        <v>235.14666542857145</v>
      </c>
      <c r="O2725" s="2">
        <f t="shared" si="170"/>
        <v>210.99055630000004</v>
      </c>
    </row>
    <row r="2726" spans="1:15">
      <c r="A2726" s="1">
        <v>44312</v>
      </c>
      <c r="B2726" s="4" t="s">
        <v>10</v>
      </c>
      <c r="C2726" s="4" t="s">
        <v>22</v>
      </c>
      <c r="D2726" s="5">
        <v>2021</v>
      </c>
      <c r="E2726" s="5" t="s">
        <v>26</v>
      </c>
      <c r="F2726" s="2">
        <v>247</v>
      </c>
      <c r="G2726" s="2">
        <v>249.76666299999999</v>
      </c>
      <c r="H2726" s="2">
        <v>244.203339</v>
      </c>
      <c r="I2726" s="2">
        <v>246.066666</v>
      </c>
      <c r="J2726" s="2">
        <v>246.066666</v>
      </c>
      <c r="K2726" s="3">
        <v>93115500</v>
      </c>
      <c r="L2726" s="6">
        <f t="shared" si="171"/>
        <v>1.2064717691874173E-2</v>
      </c>
      <c r="M2726" s="7">
        <f t="shared" si="169"/>
        <v>153.49975795316911</v>
      </c>
      <c r="N2726" s="2">
        <f t="shared" si="168"/>
        <v>232.48952385714287</v>
      </c>
      <c r="O2726" s="2">
        <f t="shared" si="170"/>
        <v>209.60977883333334</v>
      </c>
    </row>
    <row r="2727" spans="1:15">
      <c r="A2727" s="1">
        <v>44313</v>
      </c>
      <c r="B2727" s="4" t="s">
        <v>6</v>
      </c>
      <c r="C2727" s="4" t="s">
        <v>22</v>
      </c>
      <c r="D2727" s="5">
        <v>2021</v>
      </c>
      <c r="E2727" s="5" t="s">
        <v>26</v>
      </c>
      <c r="F2727" s="2">
        <v>239.320007</v>
      </c>
      <c r="G2727" s="2">
        <v>241.33332799999999</v>
      </c>
      <c r="H2727" s="2">
        <v>234.449997</v>
      </c>
      <c r="I2727" s="2">
        <v>234.91333</v>
      </c>
      <c r="J2727" s="2">
        <v>234.91333</v>
      </c>
      <c r="K2727" s="3">
        <v>88311000</v>
      </c>
      <c r="L2727" s="6">
        <f t="shared" si="171"/>
        <v>-4.5326480751358644E-2</v>
      </c>
      <c r="M2727" s="7">
        <f t="shared" si="169"/>
        <v>146.49682764821523</v>
      </c>
      <c r="N2727" s="2">
        <f t="shared" si="168"/>
        <v>229.28666685714285</v>
      </c>
      <c r="O2727" s="2">
        <f t="shared" si="170"/>
        <v>208.11411233333331</v>
      </c>
    </row>
    <row r="2728" spans="1:15">
      <c r="A2728" s="1">
        <v>44314</v>
      </c>
      <c r="B2728" s="4" t="s">
        <v>7</v>
      </c>
      <c r="C2728" s="4" t="s">
        <v>22</v>
      </c>
      <c r="D2728" s="5">
        <v>2021</v>
      </c>
      <c r="E2728" s="5" t="s">
        <v>26</v>
      </c>
      <c r="F2728" s="2">
        <v>232.136673</v>
      </c>
      <c r="G2728" s="2">
        <v>236.16667200000001</v>
      </c>
      <c r="H2728" s="2">
        <v>231.199997</v>
      </c>
      <c r="I2728" s="2">
        <v>231.46665999999999</v>
      </c>
      <c r="J2728" s="2">
        <v>231.46665999999999</v>
      </c>
      <c r="K2728" s="3">
        <v>66813000</v>
      </c>
      <c r="L2728" s="6">
        <f t="shared" si="171"/>
        <v>-1.4672092043478382E-2</v>
      </c>
      <c r="M2728" s="7">
        <f t="shared" si="169"/>
        <v>144.33274061683954</v>
      </c>
      <c r="N2728" s="2">
        <f t="shared" si="168"/>
        <v>227.32476157142855</v>
      </c>
      <c r="O2728" s="2">
        <f t="shared" si="170"/>
        <v>206.93677926666663</v>
      </c>
    </row>
    <row r="2729" spans="1:15">
      <c r="A2729" s="1">
        <v>44315</v>
      </c>
      <c r="B2729" s="4" t="s">
        <v>8</v>
      </c>
      <c r="C2729" s="4" t="s">
        <v>22</v>
      </c>
      <c r="D2729" s="5">
        <v>2021</v>
      </c>
      <c r="E2729" s="5" t="s">
        <v>26</v>
      </c>
      <c r="F2729" s="2">
        <v>233.16999799999999</v>
      </c>
      <c r="G2729" s="2">
        <v>234.08332799999999</v>
      </c>
      <c r="H2729" s="2">
        <v>222.83332799999999</v>
      </c>
      <c r="I2729" s="2">
        <v>225.66667200000001</v>
      </c>
      <c r="J2729" s="2">
        <v>225.66667200000001</v>
      </c>
      <c r="K2729" s="3">
        <v>86536200</v>
      </c>
      <c r="L2729" s="6">
        <f t="shared" si="171"/>
        <v>-2.505755256502161E-2</v>
      </c>
      <c r="M2729" s="7">
        <f t="shared" si="169"/>
        <v>140.69105782941443</v>
      </c>
      <c r="N2729" s="2">
        <f t="shared" si="168"/>
        <v>226.2757154285714</v>
      </c>
      <c r="O2729" s="2">
        <f t="shared" si="170"/>
        <v>206.00033516666662</v>
      </c>
    </row>
    <row r="2730" spans="1:15">
      <c r="A2730" s="1">
        <v>44316</v>
      </c>
      <c r="B2730" s="4" t="s">
        <v>9</v>
      </c>
      <c r="C2730" s="4" t="s">
        <v>22</v>
      </c>
      <c r="D2730" s="5">
        <v>2021</v>
      </c>
      <c r="E2730" s="5" t="s">
        <v>26</v>
      </c>
      <c r="F2730" s="2">
        <v>222.529999</v>
      </c>
      <c r="G2730" s="2">
        <v>238.490005</v>
      </c>
      <c r="H2730" s="2">
        <v>222.046661</v>
      </c>
      <c r="I2730" s="2">
        <v>236.479996</v>
      </c>
      <c r="J2730" s="2">
        <v>236.479996</v>
      </c>
      <c r="K2730" s="3">
        <v>122276100</v>
      </c>
      <c r="L2730" s="6">
        <f t="shared" si="171"/>
        <v>4.79172396356339E-2</v>
      </c>
      <c r="M2730" s="7">
        <f t="shared" si="169"/>
        <v>147.48050220165294</v>
      </c>
      <c r="N2730" s="2">
        <f t="shared" si="168"/>
        <v>223.99190414285712</v>
      </c>
      <c r="O2730" s="2">
        <f t="shared" si="170"/>
        <v>205.2546681333333</v>
      </c>
    </row>
    <row r="2731" spans="1:15">
      <c r="A2731" s="1">
        <v>44319</v>
      </c>
      <c r="B2731" s="4" t="s">
        <v>10</v>
      </c>
      <c r="C2731" s="4" t="s">
        <v>23</v>
      </c>
      <c r="D2731" s="5">
        <v>2021</v>
      </c>
      <c r="E2731" s="5" t="s">
        <v>26</v>
      </c>
      <c r="F2731" s="2">
        <v>234.60000600000001</v>
      </c>
      <c r="G2731" s="2">
        <v>235.33332799999999</v>
      </c>
      <c r="H2731" s="2">
        <v>226.83332799999999</v>
      </c>
      <c r="I2731" s="2">
        <v>228.300003</v>
      </c>
      <c r="J2731" s="2">
        <v>228.300003</v>
      </c>
      <c r="K2731" s="3">
        <v>81129300</v>
      </c>
      <c r="L2731" s="6">
        <f t="shared" si="171"/>
        <v>-3.4590634042466727E-2</v>
      </c>
      <c r="M2731" s="7">
        <f t="shared" si="169"/>
        <v>142.34446748755389</v>
      </c>
      <c r="N2731" s="2">
        <f t="shared" si="168"/>
        <v>219.59952428571427</v>
      </c>
      <c r="O2731" s="2">
        <f t="shared" si="170"/>
        <v>204.23522383333329</v>
      </c>
    </row>
    <row r="2732" spans="1:15">
      <c r="A2732" s="1">
        <v>44320</v>
      </c>
      <c r="B2732" s="4" t="s">
        <v>6</v>
      </c>
      <c r="C2732" s="4" t="s">
        <v>23</v>
      </c>
      <c r="D2732" s="5">
        <v>2021</v>
      </c>
      <c r="E2732" s="5" t="s">
        <v>26</v>
      </c>
      <c r="F2732" s="2">
        <v>226.31333900000001</v>
      </c>
      <c r="G2732" s="2">
        <v>227.816666</v>
      </c>
      <c r="H2732" s="2">
        <v>219.23333700000001</v>
      </c>
      <c r="I2732" s="2">
        <v>224.53334000000001</v>
      </c>
      <c r="J2732" s="2">
        <v>224.53334000000001</v>
      </c>
      <c r="K2732" s="3">
        <v>89217900</v>
      </c>
      <c r="L2732" s="6">
        <f t="shared" si="171"/>
        <v>-1.6498742665369104E-2</v>
      </c>
      <c r="M2732" s="7">
        <f t="shared" si="169"/>
        <v>139.97946400597237</v>
      </c>
      <c r="N2732" s="2">
        <f t="shared" si="168"/>
        <v>215.07523885714286</v>
      </c>
      <c r="O2732" s="2">
        <f t="shared" si="170"/>
        <v>203.28477929999997</v>
      </c>
    </row>
    <row r="2733" spans="1:15">
      <c r="A2733" s="1">
        <v>44321</v>
      </c>
      <c r="B2733" s="4" t="s">
        <v>7</v>
      </c>
      <c r="C2733" s="4" t="s">
        <v>23</v>
      </c>
      <c r="D2733" s="5">
        <v>2021</v>
      </c>
      <c r="E2733" s="5" t="s">
        <v>26</v>
      </c>
      <c r="F2733" s="2">
        <v>227.020004</v>
      </c>
      <c r="G2733" s="2">
        <v>228.433334</v>
      </c>
      <c r="H2733" s="2">
        <v>222.44667100000001</v>
      </c>
      <c r="I2733" s="2">
        <v>223.64666700000001</v>
      </c>
      <c r="J2733" s="2">
        <v>223.64666700000001</v>
      </c>
      <c r="K2733" s="3">
        <v>65705700</v>
      </c>
      <c r="L2733" s="6">
        <f t="shared" si="171"/>
        <v>-3.948959205791005E-3</v>
      </c>
      <c r="M2733" s="7">
        <f t="shared" si="169"/>
        <v>139.42274185375851</v>
      </c>
      <c r="N2733" s="2">
        <f t="shared" si="168"/>
        <v>210.22238157142857</v>
      </c>
      <c r="O2733" s="2">
        <f t="shared" si="170"/>
        <v>202.52111253333334</v>
      </c>
    </row>
    <row r="2734" spans="1:15">
      <c r="A2734" s="1">
        <v>44322</v>
      </c>
      <c r="B2734" s="4" t="s">
        <v>8</v>
      </c>
      <c r="C2734" s="4" t="s">
        <v>23</v>
      </c>
      <c r="D2734" s="5">
        <v>2021</v>
      </c>
      <c r="E2734" s="5" t="s">
        <v>26</v>
      </c>
      <c r="F2734" s="2">
        <v>226.91999799999999</v>
      </c>
      <c r="G2734" s="2">
        <v>227.00666799999999</v>
      </c>
      <c r="H2734" s="2">
        <v>216.66667200000001</v>
      </c>
      <c r="I2734" s="2">
        <v>221.179993</v>
      </c>
      <c r="J2734" s="2">
        <v>221.179993</v>
      </c>
      <c r="K2734" s="3">
        <v>83353800</v>
      </c>
      <c r="L2734" s="6">
        <f t="shared" si="171"/>
        <v>-1.102933494644931E-2</v>
      </c>
      <c r="M2734" s="7">
        <f t="shared" si="169"/>
        <v>137.87397239975462</v>
      </c>
      <c r="N2734" s="2">
        <f t="shared" si="168"/>
        <v>206.35571514285715</v>
      </c>
      <c r="O2734" s="2">
        <f t="shared" si="170"/>
        <v>201.91733496666666</v>
      </c>
    </row>
    <row r="2735" spans="1:15">
      <c r="A2735" s="1">
        <v>44323</v>
      </c>
      <c r="B2735" s="4" t="s">
        <v>9</v>
      </c>
      <c r="C2735" s="4" t="s">
        <v>23</v>
      </c>
      <c r="D2735" s="5">
        <v>2021</v>
      </c>
      <c r="E2735" s="5" t="s">
        <v>26</v>
      </c>
      <c r="F2735" s="2">
        <v>221.933334</v>
      </c>
      <c r="G2735" s="2">
        <v>230</v>
      </c>
      <c r="H2735" s="2">
        <v>220.07333399999999</v>
      </c>
      <c r="I2735" s="2">
        <v>224.12333699999999</v>
      </c>
      <c r="J2735" s="2">
        <v>224.12333699999999</v>
      </c>
      <c r="K2735" s="3">
        <v>70407600</v>
      </c>
      <c r="L2735" s="6">
        <f t="shared" si="171"/>
        <v>1.3307460408500855E-2</v>
      </c>
      <c r="M2735" s="7">
        <f t="shared" si="169"/>
        <v>139.72203228923559</v>
      </c>
      <c r="N2735" s="2">
        <f t="shared" si="168"/>
        <v>202.22666928571425</v>
      </c>
      <c r="O2735" s="2">
        <f t="shared" si="170"/>
        <v>201.47033533333331</v>
      </c>
    </row>
    <row r="2736" spans="1:15">
      <c r="A2736" s="1">
        <v>44326</v>
      </c>
      <c r="B2736" s="4" t="s">
        <v>10</v>
      </c>
      <c r="C2736" s="4" t="s">
        <v>23</v>
      </c>
      <c r="D2736" s="5">
        <v>2021</v>
      </c>
      <c r="E2736" s="5" t="s">
        <v>26</v>
      </c>
      <c r="F2736" s="2">
        <v>221.633331</v>
      </c>
      <c r="G2736" s="2">
        <v>221.683334</v>
      </c>
      <c r="H2736" s="2">
        <v>209.203339</v>
      </c>
      <c r="I2736" s="2">
        <v>209.679993</v>
      </c>
      <c r="J2736" s="2">
        <v>209.679993</v>
      </c>
      <c r="K2736" s="3">
        <v>94177200</v>
      </c>
      <c r="L2736" s="6">
        <f t="shared" si="171"/>
        <v>-6.4443730819517459E-2</v>
      </c>
      <c r="M2736" s="7">
        <f t="shared" si="169"/>
        <v>130.65337952001266</v>
      </c>
      <c r="N2736" s="2">
        <f t="shared" si="168"/>
        <v>197.72666928571428</v>
      </c>
      <c r="O2736" s="2">
        <f t="shared" si="170"/>
        <v>200.89766839999999</v>
      </c>
    </row>
    <row r="2737" spans="1:15">
      <c r="A2737" s="1">
        <v>44327</v>
      </c>
      <c r="B2737" s="4" t="s">
        <v>6</v>
      </c>
      <c r="C2737" s="4" t="s">
        <v>23</v>
      </c>
      <c r="D2737" s="5">
        <v>2021</v>
      </c>
      <c r="E2737" s="5" t="s">
        <v>26</v>
      </c>
      <c r="F2737" s="2">
        <v>199.74667400000001</v>
      </c>
      <c r="G2737" s="2">
        <v>209.03334000000001</v>
      </c>
      <c r="H2737" s="2">
        <v>198.53334000000001</v>
      </c>
      <c r="I2737" s="2">
        <v>205.73333700000001</v>
      </c>
      <c r="J2737" s="2">
        <v>205.73333700000001</v>
      </c>
      <c r="K2737" s="3">
        <v>139511700</v>
      </c>
      <c r="L2737" s="6">
        <f t="shared" si="171"/>
        <v>-1.8822282200285985E-2</v>
      </c>
      <c r="M2737" s="7">
        <f t="shared" si="169"/>
        <v>128.17536245806562</v>
      </c>
      <c r="N2737" s="2">
        <f t="shared" si="168"/>
        <v>194.60381414285715</v>
      </c>
      <c r="O2737" s="2">
        <f t="shared" si="170"/>
        <v>200.8384465</v>
      </c>
    </row>
    <row r="2738" spans="1:15">
      <c r="A2738" s="1">
        <v>44328</v>
      </c>
      <c r="B2738" s="4" t="s">
        <v>7</v>
      </c>
      <c r="C2738" s="4" t="s">
        <v>23</v>
      </c>
      <c r="D2738" s="5">
        <v>2021</v>
      </c>
      <c r="E2738" s="5" t="s">
        <v>26</v>
      </c>
      <c r="F2738" s="2">
        <v>200.83000200000001</v>
      </c>
      <c r="G2738" s="2">
        <v>206.80332899999999</v>
      </c>
      <c r="H2738" s="2">
        <v>195.58999600000001</v>
      </c>
      <c r="I2738" s="2">
        <v>196.63000500000001</v>
      </c>
      <c r="J2738" s="2">
        <v>196.63000500000001</v>
      </c>
      <c r="K2738" s="3">
        <v>101470800</v>
      </c>
      <c r="L2738" s="6">
        <f t="shared" si="171"/>
        <v>-4.4248210488123246E-2</v>
      </c>
      <c r="M2738" s="7">
        <f t="shared" si="169"/>
        <v>122.45958383014153</v>
      </c>
      <c r="N2738" s="2">
        <f t="shared" si="168"/>
        <v>193.15524285714284</v>
      </c>
      <c r="O2738" s="2">
        <f t="shared" si="170"/>
        <v>201.27589106666667</v>
      </c>
    </row>
    <row r="2739" spans="1:15">
      <c r="A2739" s="1">
        <v>44329</v>
      </c>
      <c r="B2739" s="4" t="s">
        <v>8</v>
      </c>
      <c r="C2739" s="4" t="s">
        <v>23</v>
      </c>
      <c r="D2739" s="5">
        <v>2021</v>
      </c>
      <c r="E2739" s="5" t="s">
        <v>26</v>
      </c>
      <c r="F2739" s="2">
        <v>200.51333600000001</v>
      </c>
      <c r="G2739" s="2">
        <v>202.153336</v>
      </c>
      <c r="H2739" s="2">
        <v>186.550003</v>
      </c>
      <c r="I2739" s="2">
        <v>190.56333900000001</v>
      </c>
      <c r="J2739" s="2">
        <v>190.56333900000001</v>
      </c>
      <c r="K2739" s="3">
        <v>132554700</v>
      </c>
      <c r="L2739" s="6">
        <f t="shared" si="171"/>
        <v>-3.0853205745481203E-2</v>
      </c>
      <c r="M2739" s="7">
        <f t="shared" si="169"/>
        <v>118.65045988897867</v>
      </c>
      <c r="N2739" s="2">
        <f t="shared" si="168"/>
        <v>192.72619400000002</v>
      </c>
      <c r="O2739" s="2">
        <f t="shared" si="170"/>
        <v>202.27511336666666</v>
      </c>
    </row>
    <row r="2740" spans="1:15">
      <c r="A2740" s="1">
        <v>44330</v>
      </c>
      <c r="B2740" s="4" t="s">
        <v>9</v>
      </c>
      <c r="C2740" s="4" t="s">
        <v>23</v>
      </c>
      <c r="D2740" s="5">
        <v>2021</v>
      </c>
      <c r="E2740" s="5" t="s">
        <v>26</v>
      </c>
      <c r="F2740" s="2">
        <v>194.470001</v>
      </c>
      <c r="G2740" s="2">
        <v>197.62333699999999</v>
      </c>
      <c r="H2740" s="2">
        <v>190.153336</v>
      </c>
      <c r="I2740" s="2">
        <v>196.58000200000001</v>
      </c>
      <c r="J2740" s="2">
        <v>196.58000200000001</v>
      </c>
      <c r="K2740" s="3">
        <v>100112700</v>
      </c>
      <c r="L2740" s="6">
        <f t="shared" si="171"/>
        <v>3.1573035147122362E-2</v>
      </c>
      <c r="M2740" s="7">
        <f t="shared" si="169"/>
        <v>122.42818806442276</v>
      </c>
      <c r="N2740" s="2">
        <f t="shared" si="168"/>
        <v>194.38095514285715</v>
      </c>
      <c r="O2740" s="2">
        <f t="shared" si="170"/>
        <v>203.38822423333335</v>
      </c>
    </row>
    <row r="2741" spans="1:15">
      <c r="A2741" s="1">
        <v>44333</v>
      </c>
      <c r="B2741" s="4" t="s">
        <v>10</v>
      </c>
      <c r="C2741" s="4" t="s">
        <v>23</v>
      </c>
      <c r="D2741" s="5">
        <v>2021</v>
      </c>
      <c r="E2741" s="5" t="s">
        <v>26</v>
      </c>
      <c r="F2741" s="2">
        <v>191.85000600000001</v>
      </c>
      <c r="G2741" s="2">
        <v>196.57666</v>
      </c>
      <c r="H2741" s="2">
        <v>187.066666</v>
      </c>
      <c r="I2741" s="2">
        <v>192.27667199999999</v>
      </c>
      <c r="J2741" s="2">
        <v>192.27667199999999</v>
      </c>
      <c r="K2741" s="3">
        <v>97171200</v>
      </c>
      <c r="L2741" s="6">
        <f t="shared" si="171"/>
        <v>-2.1890985635456533E-2</v>
      </c>
      <c r="M2741" s="7">
        <f t="shared" si="169"/>
        <v>119.72622337249405</v>
      </c>
      <c r="N2741" s="2">
        <f t="shared" si="168"/>
        <v>195.09286042857144</v>
      </c>
      <c r="O2741" s="2">
        <f t="shared" si="170"/>
        <v>204.48800196666664</v>
      </c>
    </row>
    <row r="2742" spans="1:15">
      <c r="A2742" s="1">
        <v>44334</v>
      </c>
      <c r="B2742" s="4" t="s">
        <v>6</v>
      </c>
      <c r="C2742" s="4" t="s">
        <v>23</v>
      </c>
      <c r="D2742" s="5">
        <v>2021</v>
      </c>
      <c r="E2742" s="5" t="s">
        <v>26</v>
      </c>
      <c r="F2742" s="2">
        <v>189.33332799999999</v>
      </c>
      <c r="G2742" s="2">
        <v>198.75</v>
      </c>
      <c r="H2742" s="2">
        <v>187.79333500000001</v>
      </c>
      <c r="I2742" s="2">
        <v>192.62333699999999</v>
      </c>
      <c r="J2742" s="2">
        <v>192.62333699999999</v>
      </c>
      <c r="K2742" s="3">
        <v>110491800</v>
      </c>
      <c r="L2742" s="6">
        <f t="shared" si="171"/>
        <v>1.8029488257421138E-3</v>
      </c>
      <c r="M2742" s="7">
        <f t="shared" si="169"/>
        <v>119.94388657515977</v>
      </c>
      <c r="N2742" s="2">
        <f t="shared" si="168"/>
        <v>197.10714485714286</v>
      </c>
      <c r="O2742" s="2">
        <f t="shared" si="170"/>
        <v>205.64277949999999</v>
      </c>
    </row>
    <row r="2743" spans="1:15">
      <c r="A2743" s="1">
        <v>44335</v>
      </c>
      <c r="B2743" s="4" t="s">
        <v>7</v>
      </c>
      <c r="C2743" s="4" t="s">
        <v>23</v>
      </c>
      <c r="D2743" s="5">
        <v>2021</v>
      </c>
      <c r="E2743" s="5" t="s">
        <v>26</v>
      </c>
      <c r="F2743" s="2">
        <v>184.183334</v>
      </c>
      <c r="G2743" s="2">
        <v>188.73666399999999</v>
      </c>
      <c r="H2743" s="2">
        <v>182.32666</v>
      </c>
      <c r="I2743" s="2">
        <v>187.820007</v>
      </c>
      <c r="J2743" s="2">
        <v>187.820007</v>
      </c>
      <c r="K2743" s="3">
        <v>118735200</v>
      </c>
      <c r="L2743" s="6">
        <f t="shared" si="171"/>
        <v>-2.4936386602003414E-2</v>
      </c>
      <c r="M2743" s="7">
        <f t="shared" si="169"/>
        <v>116.92798306237273</v>
      </c>
      <c r="N2743" s="2">
        <f t="shared" si="168"/>
        <v>199.63000242857143</v>
      </c>
      <c r="O2743" s="2">
        <f t="shared" si="170"/>
        <v>206.77422379999996</v>
      </c>
    </row>
    <row r="2744" spans="1:15">
      <c r="A2744" s="1">
        <v>44336</v>
      </c>
      <c r="B2744" s="4" t="s">
        <v>8</v>
      </c>
      <c r="C2744" s="4" t="s">
        <v>23</v>
      </c>
      <c r="D2744" s="5">
        <v>2021</v>
      </c>
      <c r="E2744" s="5" t="s">
        <v>26</v>
      </c>
      <c r="F2744" s="2">
        <v>191.66667200000001</v>
      </c>
      <c r="G2744" s="2">
        <v>196.28334000000001</v>
      </c>
      <c r="H2744" s="2">
        <v>190.356674</v>
      </c>
      <c r="I2744" s="2">
        <v>195.59333799999999</v>
      </c>
      <c r="J2744" s="2">
        <v>195.59333799999999</v>
      </c>
      <c r="K2744" s="3">
        <v>92463300</v>
      </c>
      <c r="L2744" s="6">
        <f t="shared" si="171"/>
        <v>4.1387129753434546E-2</v>
      </c>
      <c r="M2744" s="7">
        <f t="shared" si="169"/>
        <v>121.80868379893599</v>
      </c>
      <c r="N2744" s="2">
        <f t="shared" si="168"/>
        <v>202.57095314285718</v>
      </c>
      <c r="O2744" s="2">
        <f t="shared" si="170"/>
        <v>208.04600116666663</v>
      </c>
    </row>
    <row r="2745" spans="1:15">
      <c r="A2745" s="1">
        <v>44337</v>
      </c>
      <c r="B2745" s="4" t="s">
        <v>9</v>
      </c>
      <c r="C2745" s="4" t="s">
        <v>23</v>
      </c>
      <c r="D2745" s="5">
        <v>2021</v>
      </c>
      <c r="E2745" s="5" t="s">
        <v>26</v>
      </c>
      <c r="F2745" s="2">
        <v>198.703339</v>
      </c>
      <c r="G2745" s="2">
        <v>198.893326</v>
      </c>
      <c r="H2745" s="2">
        <v>193.33332799999999</v>
      </c>
      <c r="I2745" s="2">
        <v>193.62666300000001</v>
      </c>
      <c r="J2745" s="2">
        <v>193.62666300000001</v>
      </c>
      <c r="K2745" s="3">
        <v>78091800</v>
      </c>
      <c r="L2745" s="6">
        <f t="shared" si="171"/>
        <v>-1.0054918128141875E-2</v>
      </c>
      <c r="M2745" s="7">
        <f t="shared" si="169"/>
        <v>120.57385253791283</v>
      </c>
      <c r="N2745" s="2">
        <f t="shared" si="168"/>
        <v>204.33857057142859</v>
      </c>
      <c r="O2745" s="2">
        <f t="shared" si="170"/>
        <v>209.06955666666664</v>
      </c>
    </row>
    <row r="2746" spans="1:15">
      <c r="A2746" s="1">
        <v>44340</v>
      </c>
      <c r="B2746" s="4" t="s">
        <v>10</v>
      </c>
      <c r="C2746" s="4" t="s">
        <v>23</v>
      </c>
      <c r="D2746" s="5">
        <v>2021</v>
      </c>
      <c r="E2746" s="5" t="s">
        <v>26</v>
      </c>
      <c r="F2746" s="2">
        <v>193.866669</v>
      </c>
      <c r="G2746" s="2">
        <v>204.82666</v>
      </c>
      <c r="H2746" s="2">
        <v>191.21665999999999</v>
      </c>
      <c r="I2746" s="2">
        <v>202.14666700000001</v>
      </c>
      <c r="J2746" s="2">
        <v>202.14666700000001</v>
      </c>
      <c r="K2746" s="3">
        <v>103674300</v>
      </c>
      <c r="L2746" s="6">
        <f t="shared" si="171"/>
        <v>4.4002225044801807E-2</v>
      </c>
      <c r="M2746" s="7">
        <f t="shared" si="169"/>
        <v>125.92337255684961</v>
      </c>
      <c r="N2746" s="2">
        <f t="shared" si="168"/>
        <v>205.49285657142858</v>
      </c>
      <c r="O2746" s="2">
        <f t="shared" si="170"/>
        <v>209.94400126666662</v>
      </c>
    </row>
    <row r="2747" spans="1:15">
      <c r="A2747" s="1">
        <v>44341</v>
      </c>
      <c r="B2747" s="4" t="s">
        <v>6</v>
      </c>
      <c r="C2747" s="4" t="s">
        <v>23</v>
      </c>
      <c r="D2747" s="5">
        <v>2021</v>
      </c>
      <c r="E2747" s="5" t="s">
        <v>26</v>
      </c>
      <c r="F2747" s="2">
        <v>202.43666099999999</v>
      </c>
      <c r="G2747" s="2">
        <v>204.66333</v>
      </c>
      <c r="H2747" s="2">
        <v>198.570007</v>
      </c>
      <c r="I2747" s="2">
        <v>201.56333900000001</v>
      </c>
      <c r="J2747" s="2">
        <v>201.56333900000001</v>
      </c>
      <c r="K2747" s="3">
        <v>84017700</v>
      </c>
      <c r="L2747" s="6">
        <f t="shared" si="171"/>
        <v>-2.8856671675917094E-3</v>
      </c>
      <c r="M2747" s="7">
        <f t="shared" si="169"/>
        <v>125.55711394786231</v>
      </c>
      <c r="N2747" s="2">
        <f t="shared" si="168"/>
        <v>203.89285714285711</v>
      </c>
      <c r="O2747" s="2">
        <f t="shared" si="170"/>
        <v>210.36855673333329</v>
      </c>
    </row>
    <row r="2748" spans="1:15">
      <c r="A2748" s="1">
        <v>44342</v>
      </c>
      <c r="B2748" s="4" t="s">
        <v>7</v>
      </c>
      <c r="C2748" s="4" t="s">
        <v>23</v>
      </c>
      <c r="D2748" s="5">
        <v>2021</v>
      </c>
      <c r="E2748" s="5" t="s">
        <v>26</v>
      </c>
      <c r="F2748" s="2">
        <v>202.520004</v>
      </c>
      <c r="G2748" s="2">
        <v>208.72332800000001</v>
      </c>
      <c r="H2748" s="2">
        <v>200.5</v>
      </c>
      <c r="I2748" s="2">
        <v>206.37666300000001</v>
      </c>
      <c r="J2748" s="2">
        <v>206.37666300000001</v>
      </c>
      <c r="K2748" s="3">
        <v>85917900</v>
      </c>
      <c r="L2748" s="6">
        <f t="shared" si="171"/>
        <v>2.3879957654402591E-2</v>
      </c>
      <c r="M2748" s="7">
        <f t="shared" si="169"/>
        <v>128.57929246980066</v>
      </c>
      <c r="N2748" s="2">
        <f t="shared" si="168"/>
        <v>203.62428500000001</v>
      </c>
      <c r="O2748" s="2">
        <f t="shared" si="170"/>
        <v>210.90322319999999</v>
      </c>
    </row>
    <row r="2749" spans="1:15">
      <c r="A2749" s="1">
        <v>44343</v>
      </c>
      <c r="B2749" s="4" t="s">
        <v>8</v>
      </c>
      <c r="C2749" s="4" t="s">
        <v>23</v>
      </c>
      <c r="D2749" s="5">
        <v>2021</v>
      </c>
      <c r="E2749" s="5" t="s">
        <v>26</v>
      </c>
      <c r="F2749" s="2">
        <v>206.74667400000001</v>
      </c>
      <c r="G2749" s="2">
        <v>210.37666300000001</v>
      </c>
      <c r="H2749" s="2">
        <v>205.403336</v>
      </c>
      <c r="I2749" s="2">
        <v>210.28334000000001</v>
      </c>
      <c r="J2749" s="2">
        <v>210.28334000000001</v>
      </c>
      <c r="K2749" s="3">
        <v>79111800</v>
      </c>
      <c r="L2749" s="6">
        <f t="shared" si="171"/>
        <v>1.892983898087354E-2</v>
      </c>
      <c r="M2749" s="7">
        <f t="shared" si="169"/>
        <v>131.03220761150951</v>
      </c>
      <c r="N2749" s="2">
        <f t="shared" si="168"/>
        <v>202.95761985714284</v>
      </c>
      <c r="O2749" s="2">
        <f t="shared" si="170"/>
        <v>211.32344566666663</v>
      </c>
    </row>
    <row r="2750" spans="1:15">
      <c r="A2750" s="1">
        <v>44344</v>
      </c>
      <c r="B2750" s="4" t="s">
        <v>9</v>
      </c>
      <c r="C2750" s="4" t="s">
        <v>23</v>
      </c>
      <c r="D2750" s="5">
        <v>2021</v>
      </c>
      <c r="E2750" s="5" t="s">
        <v>26</v>
      </c>
      <c r="F2750" s="2">
        <v>209.5</v>
      </c>
      <c r="G2750" s="2">
        <v>211.863327</v>
      </c>
      <c r="H2750" s="2">
        <v>207.46000699999999</v>
      </c>
      <c r="I2750" s="2">
        <v>208.40666200000001</v>
      </c>
      <c r="J2750" s="2">
        <v>208.40666200000001</v>
      </c>
      <c r="K2750" s="3">
        <v>68211000</v>
      </c>
      <c r="L2750" s="6">
        <f t="shared" si="171"/>
        <v>-8.924520601584501E-3</v>
      </c>
      <c r="M2750" s="7">
        <f t="shared" si="169"/>
        <v>129.85388345460791</v>
      </c>
      <c r="N2750" s="2">
        <f t="shared" si="168"/>
        <v>201.65952428571427</v>
      </c>
      <c r="O2750" s="2">
        <f t="shared" si="170"/>
        <v>211.93288986666664</v>
      </c>
    </row>
    <row r="2751" spans="1:15">
      <c r="A2751" s="1">
        <v>44348</v>
      </c>
      <c r="B2751" s="4" t="s">
        <v>6</v>
      </c>
      <c r="C2751" s="4" t="s">
        <v>12</v>
      </c>
      <c r="D2751" s="5">
        <v>2021</v>
      </c>
      <c r="E2751" s="5" t="s">
        <v>26</v>
      </c>
      <c r="F2751" s="2">
        <v>209.26666299999999</v>
      </c>
      <c r="G2751" s="2">
        <v>211.26666299999999</v>
      </c>
      <c r="H2751" s="2">
        <v>206.85000600000001</v>
      </c>
      <c r="I2751" s="2">
        <v>207.96665999999999</v>
      </c>
      <c r="J2751" s="2">
        <v>207.96665999999999</v>
      </c>
      <c r="K2751" s="3">
        <v>54254700</v>
      </c>
      <c r="L2751" s="6">
        <f t="shared" si="171"/>
        <v>-2.1112664814909856E-3</v>
      </c>
      <c r="M2751" s="7">
        <f t="shared" si="169"/>
        <v>129.57761603649726</v>
      </c>
      <c r="N2751" s="2">
        <f t="shared" si="168"/>
        <v>200.40047799999999</v>
      </c>
      <c r="O2751" s="2">
        <f t="shared" si="170"/>
        <v>212.41422326666665</v>
      </c>
    </row>
    <row r="2752" spans="1:15">
      <c r="A2752" s="1">
        <v>44349</v>
      </c>
      <c r="B2752" s="4" t="s">
        <v>7</v>
      </c>
      <c r="C2752" s="4" t="s">
        <v>12</v>
      </c>
      <c r="D2752" s="5">
        <v>2021</v>
      </c>
      <c r="E2752" s="5" t="s">
        <v>26</v>
      </c>
      <c r="F2752" s="2">
        <v>206.71000699999999</v>
      </c>
      <c r="G2752" s="2">
        <v>207.78666699999999</v>
      </c>
      <c r="H2752" s="2">
        <v>199.71333300000001</v>
      </c>
      <c r="I2752" s="2">
        <v>201.70666499999999</v>
      </c>
      <c r="J2752" s="2">
        <v>201.70666499999999</v>
      </c>
      <c r="K2752" s="3">
        <v>69908400</v>
      </c>
      <c r="L2752" s="6">
        <f t="shared" si="171"/>
        <v>-3.0100954643402955E-2</v>
      </c>
      <c r="M2752" s="7">
        <f t="shared" si="169"/>
        <v>125.64710513873897</v>
      </c>
      <c r="N2752" s="2">
        <f t="shared" si="168"/>
        <v>199.74428899999998</v>
      </c>
      <c r="O2752" s="2">
        <f t="shared" si="170"/>
        <v>212.7417791</v>
      </c>
    </row>
    <row r="2753" spans="1:15">
      <c r="A2753" s="1">
        <v>44350</v>
      </c>
      <c r="B2753" s="4" t="s">
        <v>8</v>
      </c>
      <c r="C2753" s="4" t="s">
        <v>12</v>
      </c>
      <c r="D2753" s="5">
        <v>2021</v>
      </c>
      <c r="E2753" s="5" t="s">
        <v>26</v>
      </c>
      <c r="F2753" s="2">
        <v>200.60000600000001</v>
      </c>
      <c r="G2753" s="2">
        <v>201.51666299999999</v>
      </c>
      <c r="H2753" s="2">
        <v>190.40666200000001</v>
      </c>
      <c r="I2753" s="2">
        <v>190.94667100000001</v>
      </c>
      <c r="J2753" s="2">
        <v>190.94667100000001</v>
      </c>
      <c r="K2753" s="3">
        <v>90335700</v>
      </c>
      <c r="L2753" s="6">
        <f t="shared" si="171"/>
        <v>-5.3344761810423955E-2</v>
      </c>
      <c r="M2753" s="7">
        <f t="shared" si="169"/>
        <v>118.89114548113322</v>
      </c>
      <c r="N2753" s="2">
        <f t="shared" si="168"/>
        <v>199.97143128571429</v>
      </c>
      <c r="O2753" s="2">
        <f t="shared" si="170"/>
        <v>213.24711256666666</v>
      </c>
    </row>
    <row r="2754" spans="1:15">
      <c r="A2754" s="1">
        <v>44351</v>
      </c>
      <c r="B2754" s="4" t="s">
        <v>9</v>
      </c>
      <c r="C2754" s="4" t="s">
        <v>12</v>
      </c>
      <c r="D2754" s="5">
        <v>2021</v>
      </c>
      <c r="E2754" s="5" t="s">
        <v>26</v>
      </c>
      <c r="F2754" s="2">
        <v>193.23666399999999</v>
      </c>
      <c r="G2754" s="2">
        <v>200.203339</v>
      </c>
      <c r="H2754" s="2">
        <v>192.39999399999999</v>
      </c>
      <c r="I2754" s="2">
        <v>199.683334</v>
      </c>
      <c r="J2754" s="2">
        <v>199.683334</v>
      </c>
      <c r="K2754" s="3">
        <v>72110700</v>
      </c>
      <c r="L2754" s="6">
        <f t="shared" si="171"/>
        <v>4.5754466177627115E-2</v>
      </c>
      <c r="M2754" s="7">
        <f t="shared" si="169"/>
        <v>124.3767008420467</v>
      </c>
      <c r="N2754" s="2">
        <f t="shared" ref="N2754:N2817" si="172">AVERAGE(I2754:I2760)</f>
        <v>202.107145</v>
      </c>
      <c r="O2754" s="2">
        <f t="shared" si="170"/>
        <v>214.04022369999998</v>
      </c>
    </row>
    <row r="2755" spans="1:15">
      <c r="A2755" s="1">
        <v>44354</v>
      </c>
      <c r="B2755" s="4" t="s">
        <v>10</v>
      </c>
      <c r="C2755" s="4" t="s">
        <v>12</v>
      </c>
      <c r="D2755" s="5">
        <v>2021</v>
      </c>
      <c r="E2755" s="5" t="s">
        <v>26</v>
      </c>
      <c r="F2755" s="2">
        <v>197.27667199999999</v>
      </c>
      <c r="G2755" s="2">
        <v>203.33332799999999</v>
      </c>
      <c r="H2755" s="2">
        <v>194.29333500000001</v>
      </c>
      <c r="I2755" s="2">
        <v>201.71000699999999</v>
      </c>
      <c r="J2755" s="2">
        <v>201.71000699999999</v>
      </c>
      <c r="K2755" s="3">
        <v>67631100</v>
      </c>
      <c r="L2755" s="6">
        <f t="shared" si="171"/>
        <v>1.0149434904767706E-2</v>
      </c>
      <c r="M2755" s="7">
        <f t="shared" ref="M2755:M2818" si="173">I2755/$I$2-1</f>
        <v>125.6492035058176</v>
      </c>
      <c r="N2755" s="2">
        <f t="shared" si="172"/>
        <v>202.12190685714287</v>
      </c>
      <c r="O2755" s="2">
        <f t="shared" ref="O2755:O2818" si="174">AVERAGE(I2755:I2784)</f>
        <v>214.56433463333332</v>
      </c>
    </row>
    <row r="2756" spans="1:15">
      <c r="A2756" s="1">
        <v>44355</v>
      </c>
      <c r="B2756" s="4" t="s">
        <v>6</v>
      </c>
      <c r="C2756" s="4" t="s">
        <v>12</v>
      </c>
      <c r="D2756" s="5">
        <v>2021</v>
      </c>
      <c r="E2756" s="5" t="s">
        <v>26</v>
      </c>
      <c r="F2756" s="2">
        <v>207.66999799999999</v>
      </c>
      <c r="G2756" s="2">
        <v>207.69667100000001</v>
      </c>
      <c r="H2756" s="2">
        <v>198.5</v>
      </c>
      <c r="I2756" s="2">
        <v>201.19667100000001</v>
      </c>
      <c r="J2756" s="2">
        <v>201.19667100000001</v>
      </c>
      <c r="K2756" s="3">
        <v>78160200</v>
      </c>
      <c r="L2756" s="6">
        <f t="shared" ref="L2756:L2819" si="175">(J2756-J2755)/J2755</f>
        <v>-2.5449208377647877E-3</v>
      </c>
      <c r="M2756" s="7">
        <f t="shared" si="173"/>
        <v>125.32689130872932</v>
      </c>
      <c r="N2756" s="2">
        <f t="shared" si="172"/>
        <v>202.10952542857143</v>
      </c>
      <c r="O2756" s="2">
        <f t="shared" si="174"/>
        <v>215.17955679999997</v>
      </c>
    </row>
    <row r="2757" spans="1:15">
      <c r="A2757" s="1">
        <v>44356</v>
      </c>
      <c r="B2757" s="4" t="s">
        <v>7</v>
      </c>
      <c r="C2757" s="4" t="s">
        <v>12</v>
      </c>
      <c r="D2757" s="5">
        <v>2021</v>
      </c>
      <c r="E2757" s="5" t="s">
        <v>26</v>
      </c>
      <c r="F2757" s="2">
        <v>200.72332800000001</v>
      </c>
      <c r="G2757" s="2">
        <v>203.929993</v>
      </c>
      <c r="H2757" s="2">
        <v>199.21000699999999</v>
      </c>
      <c r="I2757" s="2">
        <v>199.59333799999999</v>
      </c>
      <c r="J2757" s="2">
        <v>199.59333799999999</v>
      </c>
      <c r="K2757" s="3">
        <v>49753800</v>
      </c>
      <c r="L2757" s="6">
        <f t="shared" si="175"/>
        <v>-7.9689837412867549E-3</v>
      </c>
      <c r="M2757" s="7">
        <f t="shared" si="173"/>
        <v>124.32019436580276</v>
      </c>
      <c r="N2757" s="2">
        <f t="shared" si="172"/>
        <v>202.72904957142853</v>
      </c>
      <c r="O2757" s="2">
        <f t="shared" si="174"/>
        <v>215.75400086666664</v>
      </c>
    </row>
    <row r="2758" spans="1:15">
      <c r="A2758" s="1">
        <v>44357</v>
      </c>
      <c r="B2758" s="4" t="s">
        <v>8</v>
      </c>
      <c r="C2758" s="4" t="s">
        <v>12</v>
      </c>
      <c r="D2758" s="5">
        <v>2021</v>
      </c>
      <c r="E2758" s="5" t="s">
        <v>26</v>
      </c>
      <c r="F2758" s="2">
        <v>201.29333500000001</v>
      </c>
      <c r="G2758" s="2">
        <v>205.529999</v>
      </c>
      <c r="H2758" s="2">
        <v>200.16667200000001</v>
      </c>
      <c r="I2758" s="2">
        <v>203.37333699999999</v>
      </c>
      <c r="J2758" s="2">
        <v>203.37333699999999</v>
      </c>
      <c r="K2758" s="3">
        <v>71758800</v>
      </c>
      <c r="L2758" s="6">
        <f t="shared" si="175"/>
        <v>1.8938502847224307E-2</v>
      </c>
      <c r="M2758" s="7">
        <f t="shared" si="173"/>
        <v>126.69357122361421</v>
      </c>
      <c r="N2758" s="2">
        <f t="shared" si="172"/>
        <v>203.8971447142857</v>
      </c>
      <c r="O2758" s="2">
        <f t="shared" si="174"/>
        <v>216.31488953333331</v>
      </c>
    </row>
    <row r="2759" spans="1:15">
      <c r="A2759" s="1">
        <v>44358</v>
      </c>
      <c r="B2759" s="4" t="s">
        <v>9</v>
      </c>
      <c r="C2759" s="4" t="s">
        <v>12</v>
      </c>
      <c r="D2759" s="5">
        <v>2021</v>
      </c>
      <c r="E2759" s="5" t="s">
        <v>26</v>
      </c>
      <c r="F2759" s="2">
        <v>203.41000399999999</v>
      </c>
      <c r="G2759" s="2">
        <v>204.18666099999999</v>
      </c>
      <c r="H2759" s="2">
        <v>200.50666799999999</v>
      </c>
      <c r="I2759" s="2">
        <v>203.296661</v>
      </c>
      <c r="J2759" s="2">
        <v>203.296661</v>
      </c>
      <c r="K2759" s="3">
        <v>48615900</v>
      </c>
      <c r="L2759" s="6">
        <f t="shared" si="175"/>
        <v>-3.7702090712113346E-4</v>
      </c>
      <c r="M2759" s="7">
        <f t="shared" si="173"/>
        <v>126.64542807755795</v>
      </c>
      <c r="N2759" s="2">
        <f t="shared" si="172"/>
        <v>204.40714357142858</v>
      </c>
      <c r="O2759" s="2">
        <f t="shared" si="174"/>
        <v>216.6844452</v>
      </c>
    </row>
    <row r="2760" spans="1:15">
      <c r="A2760" s="1">
        <v>44361</v>
      </c>
      <c r="B2760" s="4" t="s">
        <v>10</v>
      </c>
      <c r="C2760" s="4" t="s">
        <v>12</v>
      </c>
      <c r="D2760" s="5">
        <v>2021</v>
      </c>
      <c r="E2760" s="5" t="s">
        <v>26</v>
      </c>
      <c r="F2760" s="2">
        <v>204.07666</v>
      </c>
      <c r="G2760" s="2">
        <v>208.49667400000001</v>
      </c>
      <c r="H2760" s="2">
        <v>203.05999800000001</v>
      </c>
      <c r="I2760" s="2">
        <v>205.89666700000001</v>
      </c>
      <c r="J2760" s="2">
        <v>205.89666700000001</v>
      </c>
      <c r="K2760" s="3">
        <v>61272000</v>
      </c>
      <c r="L2760" s="6">
        <f t="shared" si="175"/>
        <v>1.2789221363552093E-2</v>
      </c>
      <c r="M2760" s="7">
        <f t="shared" si="173"/>
        <v>128.27791371328721</v>
      </c>
      <c r="N2760" s="2">
        <f t="shared" si="172"/>
        <v>205.06523999999999</v>
      </c>
      <c r="O2760" s="2">
        <f t="shared" si="174"/>
        <v>217.21477866666663</v>
      </c>
    </row>
    <row r="2761" spans="1:15">
      <c r="A2761" s="1">
        <v>44362</v>
      </c>
      <c r="B2761" s="4" t="s">
        <v>6</v>
      </c>
      <c r="C2761" s="4" t="s">
        <v>12</v>
      </c>
      <c r="D2761" s="5">
        <v>2021</v>
      </c>
      <c r="E2761" s="5" t="s">
        <v>26</v>
      </c>
      <c r="F2761" s="2">
        <v>205.56333900000001</v>
      </c>
      <c r="G2761" s="2">
        <v>205.596664</v>
      </c>
      <c r="H2761" s="2">
        <v>199.41000399999999</v>
      </c>
      <c r="I2761" s="2">
        <v>199.78666699999999</v>
      </c>
      <c r="J2761" s="2">
        <v>199.78666699999999</v>
      </c>
      <c r="K2761" s="3">
        <v>53292300</v>
      </c>
      <c r="L2761" s="6">
        <f t="shared" si="175"/>
        <v>-2.9675079684509966E-2</v>
      </c>
      <c r="M2761" s="7">
        <f t="shared" si="173"/>
        <v>124.44158132239821</v>
      </c>
      <c r="N2761" s="2">
        <f t="shared" si="172"/>
        <v>206.91666957142857</v>
      </c>
      <c r="O2761" s="2">
        <f t="shared" si="174"/>
        <v>217.51577863333333</v>
      </c>
    </row>
    <row r="2762" spans="1:15">
      <c r="A2762" s="1">
        <v>44363</v>
      </c>
      <c r="B2762" s="4" t="s">
        <v>7</v>
      </c>
      <c r="C2762" s="4" t="s">
        <v>12</v>
      </c>
      <c r="D2762" s="5">
        <v>2021</v>
      </c>
      <c r="E2762" s="5" t="s">
        <v>26</v>
      </c>
      <c r="F2762" s="2">
        <v>199.179993</v>
      </c>
      <c r="G2762" s="2">
        <v>202.83332799999999</v>
      </c>
      <c r="H2762" s="2">
        <v>197.83332799999999</v>
      </c>
      <c r="I2762" s="2">
        <v>201.62333699999999</v>
      </c>
      <c r="J2762" s="2">
        <v>201.62333699999999</v>
      </c>
      <c r="K2762" s="3">
        <v>66432300</v>
      </c>
      <c r="L2762" s="6">
        <f t="shared" si="175"/>
        <v>9.1931560177636786E-3</v>
      </c>
      <c r="M2762" s="7">
        <f t="shared" si="173"/>
        <v>125.59478535061001</v>
      </c>
      <c r="N2762" s="2">
        <f t="shared" si="172"/>
        <v>210.74809914285717</v>
      </c>
      <c r="O2762" s="2">
        <f t="shared" si="174"/>
        <v>218.04488986666669</v>
      </c>
    </row>
    <row r="2763" spans="1:15">
      <c r="A2763" s="1">
        <v>44364</v>
      </c>
      <c r="B2763" s="4" t="s">
        <v>8</v>
      </c>
      <c r="C2763" s="4" t="s">
        <v>12</v>
      </c>
      <c r="D2763" s="5">
        <v>2021</v>
      </c>
      <c r="E2763" s="5" t="s">
        <v>26</v>
      </c>
      <c r="F2763" s="2">
        <v>200.63000500000001</v>
      </c>
      <c r="G2763" s="2">
        <v>207.15666200000001</v>
      </c>
      <c r="H2763" s="2">
        <v>200.44667100000001</v>
      </c>
      <c r="I2763" s="2">
        <v>205.53334000000001</v>
      </c>
      <c r="J2763" s="2">
        <v>205.53334000000001</v>
      </c>
      <c r="K2763" s="3">
        <v>68104200</v>
      </c>
      <c r="L2763" s="6">
        <f t="shared" si="175"/>
        <v>1.9392611282889428E-2</v>
      </c>
      <c r="M2763" s="7">
        <f t="shared" si="173"/>
        <v>128.04978881335521</v>
      </c>
      <c r="N2763" s="2">
        <f t="shared" si="172"/>
        <v>213.93857457142857</v>
      </c>
      <c r="O2763" s="2">
        <f t="shared" si="174"/>
        <v>218.85022330000001</v>
      </c>
    </row>
    <row r="2764" spans="1:15">
      <c r="A2764" s="1">
        <v>44365</v>
      </c>
      <c r="B2764" s="4" t="s">
        <v>9</v>
      </c>
      <c r="C2764" s="4" t="s">
        <v>12</v>
      </c>
      <c r="D2764" s="5">
        <v>2021</v>
      </c>
      <c r="E2764" s="5" t="s">
        <v>26</v>
      </c>
      <c r="F2764" s="2">
        <v>204.45666499999999</v>
      </c>
      <c r="G2764" s="2">
        <v>209.449997</v>
      </c>
      <c r="H2764" s="2">
        <v>203.933334</v>
      </c>
      <c r="I2764" s="2">
        <v>207.770004</v>
      </c>
      <c r="J2764" s="2">
        <v>207.770004</v>
      </c>
      <c r="K2764" s="3">
        <v>73682700</v>
      </c>
      <c r="L2764" s="6">
        <f t="shared" si="175"/>
        <v>1.0882244214004357E-2</v>
      </c>
      <c r="M2764" s="7">
        <f t="shared" si="173"/>
        <v>129.45414013098784</v>
      </c>
      <c r="N2764" s="2">
        <f t="shared" si="172"/>
        <v>217.37285942857142</v>
      </c>
      <c r="O2764" s="2">
        <f t="shared" si="174"/>
        <v>219.63466750000001</v>
      </c>
    </row>
    <row r="2765" spans="1:15">
      <c r="A2765" s="1">
        <v>44368</v>
      </c>
      <c r="B2765" s="4" t="s">
        <v>10</v>
      </c>
      <c r="C2765" s="4" t="s">
        <v>12</v>
      </c>
      <c r="D2765" s="5">
        <v>2021</v>
      </c>
      <c r="E2765" s="5" t="s">
        <v>26</v>
      </c>
      <c r="F2765" s="2">
        <v>208.16000399999999</v>
      </c>
      <c r="G2765" s="2">
        <v>210.46333300000001</v>
      </c>
      <c r="H2765" s="2">
        <v>202.96000699999999</v>
      </c>
      <c r="I2765" s="2">
        <v>206.94332900000001</v>
      </c>
      <c r="J2765" s="2">
        <v>206.94332900000001</v>
      </c>
      <c r="K2765" s="3">
        <v>74438100</v>
      </c>
      <c r="L2765" s="6">
        <f t="shared" si="175"/>
        <v>-3.9787985950079418E-3</v>
      </c>
      <c r="M2765" s="7">
        <f t="shared" si="173"/>
        <v>128.93508938152169</v>
      </c>
      <c r="N2765" s="2">
        <f t="shared" si="172"/>
        <v>220.10857285714286</v>
      </c>
      <c r="O2765" s="2">
        <f t="shared" si="174"/>
        <v>220.59422306666667</v>
      </c>
    </row>
    <row r="2766" spans="1:15">
      <c r="A2766" s="1">
        <v>44369</v>
      </c>
      <c r="B2766" s="4" t="s">
        <v>6</v>
      </c>
      <c r="C2766" s="4" t="s">
        <v>12</v>
      </c>
      <c r="D2766" s="5">
        <v>2021</v>
      </c>
      <c r="E2766" s="5" t="s">
        <v>26</v>
      </c>
      <c r="F2766" s="2">
        <v>206.08332799999999</v>
      </c>
      <c r="G2766" s="2">
        <v>209.52333100000001</v>
      </c>
      <c r="H2766" s="2">
        <v>205.16667200000001</v>
      </c>
      <c r="I2766" s="2">
        <v>207.903336</v>
      </c>
      <c r="J2766" s="2">
        <v>207.903336</v>
      </c>
      <c r="K2766" s="3">
        <v>57476700</v>
      </c>
      <c r="L2766" s="6">
        <f t="shared" si="175"/>
        <v>4.6389850044404679E-3</v>
      </c>
      <c r="M2766" s="7">
        <f t="shared" si="173"/>
        <v>129.53785631271319</v>
      </c>
      <c r="N2766" s="2">
        <f t="shared" si="172"/>
        <v>222.91190671428572</v>
      </c>
      <c r="O2766" s="2">
        <f t="shared" si="174"/>
        <v>221.58211216666669</v>
      </c>
    </row>
    <row r="2767" spans="1:15">
      <c r="A2767" s="1">
        <v>44370</v>
      </c>
      <c r="B2767" s="4" t="s">
        <v>7</v>
      </c>
      <c r="C2767" s="4" t="s">
        <v>12</v>
      </c>
      <c r="D2767" s="5">
        <v>2021</v>
      </c>
      <c r="E2767" s="5" t="s">
        <v>26</v>
      </c>
      <c r="F2767" s="2">
        <v>210.66667200000001</v>
      </c>
      <c r="G2767" s="2">
        <v>219.066666</v>
      </c>
      <c r="H2767" s="2">
        <v>210.01333600000001</v>
      </c>
      <c r="I2767" s="2">
        <v>218.856674</v>
      </c>
      <c r="J2767" s="2">
        <v>218.856674</v>
      </c>
      <c r="K2767" s="3">
        <v>93297600</v>
      </c>
      <c r="L2767" s="6">
        <f t="shared" si="175"/>
        <v>5.2684763076625202E-2</v>
      </c>
      <c r="M2767" s="7">
        <f t="shared" si="173"/>
        <v>136.41521234507903</v>
      </c>
      <c r="N2767" s="2">
        <f t="shared" si="172"/>
        <v>225.49333414285712</v>
      </c>
      <c r="O2767" s="2">
        <f t="shared" si="174"/>
        <v>222.5511119</v>
      </c>
    </row>
    <row r="2768" spans="1:15">
      <c r="A2768" s="1">
        <v>44371</v>
      </c>
      <c r="B2768" s="4" t="s">
        <v>8</v>
      </c>
      <c r="C2768" s="4" t="s">
        <v>12</v>
      </c>
      <c r="D2768" s="5">
        <v>2021</v>
      </c>
      <c r="E2768" s="5" t="s">
        <v>26</v>
      </c>
      <c r="F2768" s="2">
        <v>224.99667400000001</v>
      </c>
      <c r="G2768" s="2">
        <v>232.53999300000001</v>
      </c>
      <c r="H2768" s="2">
        <v>222.53666699999999</v>
      </c>
      <c r="I2768" s="2">
        <v>226.606674</v>
      </c>
      <c r="J2768" s="2">
        <v>226.606674</v>
      </c>
      <c r="K2768" s="3">
        <v>137947200</v>
      </c>
      <c r="L2768" s="6">
        <f t="shared" si="175"/>
        <v>3.5411303015598236E-2</v>
      </c>
      <c r="M2768" s="7">
        <f t="shared" si="173"/>
        <v>141.28126406838339</v>
      </c>
      <c r="N2768" s="2">
        <f t="shared" si="172"/>
        <v>226.55666685714286</v>
      </c>
      <c r="O2768" s="2">
        <f t="shared" si="174"/>
        <v>223.19622299999997</v>
      </c>
    </row>
    <row r="2769" spans="1:15">
      <c r="A2769" s="1">
        <v>44372</v>
      </c>
      <c r="B2769" s="4" t="s">
        <v>9</v>
      </c>
      <c r="C2769" s="4" t="s">
        <v>12</v>
      </c>
      <c r="D2769" s="5">
        <v>2021</v>
      </c>
      <c r="E2769" s="5" t="s">
        <v>26</v>
      </c>
      <c r="F2769" s="2">
        <v>229.86000100000001</v>
      </c>
      <c r="G2769" s="2">
        <v>231.270004</v>
      </c>
      <c r="H2769" s="2">
        <v>222.89999399999999</v>
      </c>
      <c r="I2769" s="2">
        <v>223.95666499999999</v>
      </c>
      <c r="J2769" s="2">
        <v>223.95666499999999</v>
      </c>
      <c r="K2769" s="3">
        <v>97490100</v>
      </c>
      <c r="L2769" s="6">
        <f t="shared" si="175"/>
        <v>-1.1694311351129982E-2</v>
      </c>
      <c r="M2769" s="7">
        <f t="shared" si="173"/>
        <v>139.61738266693538</v>
      </c>
      <c r="N2769" s="2">
        <f t="shared" si="172"/>
        <v>225.59285642857142</v>
      </c>
      <c r="O2769" s="2">
        <f t="shared" si="174"/>
        <v>223.4104452</v>
      </c>
    </row>
    <row r="2770" spans="1:15">
      <c r="A2770" s="1">
        <v>44375</v>
      </c>
      <c r="B2770" s="4" t="s">
        <v>10</v>
      </c>
      <c r="C2770" s="4" t="s">
        <v>12</v>
      </c>
      <c r="D2770" s="5">
        <v>2021</v>
      </c>
      <c r="E2770" s="5" t="s">
        <v>26</v>
      </c>
      <c r="F2770" s="2">
        <v>223.88000500000001</v>
      </c>
      <c r="G2770" s="2">
        <v>231.566666</v>
      </c>
      <c r="H2770" s="2">
        <v>223.44000199999999</v>
      </c>
      <c r="I2770" s="2">
        <v>229.57333399999999</v>
      </c>
      <c r="J2770" s="2">
        <v>229.57333399999999</v>
      </c>
      <c r="K2770" s="3">
        <v>64884600</v>
      </c>
      <c r="L2770" s="6">
        <f t="shared" si="175"/>
        <v>2.5079267009088576E-2</v>
      </c>
      <c r="M2770" s="7">
        <f t="shared" si="173"/>
        <v>143.14396355295864</v>
      </c>
      <c r="N2770" s="2">
        <f t="shared" si="172"/>
        <v>224.29666585714287</v>
      </c>
      <c r="O2770" s="2">
        <f t="shared" si="174"/>
        <v>223.87588963333334</v>
      </c>
    </row>
    <row r="2771" spans="1:15">
      <c r="A2771" s="1">
        <v>44376</v>
      </c>
      <c r="B2771" s="4" t="s">
        <v>6</v>
      </c>
      <c r="C2771" s="4" t="s">
        <v>12</v>
      </c>
      <c r="D2771" s="5">
        <v>2021</v>
      </c>
      <c r="E2771" s="5" t="s">
        <v>26</v>
      </c>
      <c r="F2771" s="2">
        <v>228.21665999999999</v>
      </c>
      <c r="G2771" s="2">
        <v>229.16999799999999</v>
      </c>
      <c r="H2771" s="2">
        <v>225.296661</v>
      </c>
      <c r="I2771" s="2">
        <v>226.91999799999999</v>
      </c>
      <c r="J2771" s="2">
        <v>226.91999799999999</v>
      </c>
      <c r="K2771" s="3">
        <v>52143900</v>
      </c>
      <c r="L2771" s="6">
        <f t="shared" si="175"/>
        <v>-1.1557683785696105E-2</v>
      </c>
      <c r="M2771" s="7">
        <f t="shared" si="173"/>
        <v>141.47799320259665</v>
      </c>
      <c r="N2771" s="2">
        <f t="shared" si="172"/>
        <v>222.58666571428574</v>
      </c>
      <c r="O2771" s="2">
        <f t="shared" si="174"/>
        <v>224.11222283333333</v>
      </c>
    </row>
    <row r="2772" spans="1:15">
      <c r="A2772" s="1">
        <v>44377</v>
      </c>
      <c r="B2772" s="4" t="s">
        <v>7</v>
      </c>
      <c r="C2772" s="4" t="s">
        <v>12</v>
      </c>
      <c r="D2772" s="5">
        <v>2021</v>
      </c>
      <c r="E2772" s="5" t="s">
        <v>26</v>
      </c>
      <c r="F2772" s="2">
        <v>226.58999600000001</v>
      </c>
      <c r="G2772" s="2">
        <v>230.93666099999999</v>
      </c>
      <c r="H2772" s="2">
        <v>226.046661</v>
      </c>
      <c r="I2772" s="2">
        <v>226.566666</v>
      </c>
      <c r="J2772" s="2">
        <v>226.566666</v>
      </c>
      <c r="K2772" s="3">
        <v>56774700</v>
      </c>
      <c r="L2772" s="6">
        <f t="shared" si="175"/>
        <v>-1.5570773978236801E-3</v>
      </c>
      <c r="M2772" s="7">
        <f t="shared" si="173"/>
        <v>141.2561439396936</v>
      </c>
      <c r="N2772" s="2">
        <f t="shared" si="172"/>
        <v>221.45285700000002</v>
      </c>
      <c r="O2772" s="2">
        <f t="shared" si="174"/>
        <v>224.41288963333335</v>
      </c>
    </row>
    <row r="2773" spans="1:15">
      <c r="A2773" s="1">
        <v>44378</v>
      </c>
      <c r="B2773" s="4" t="s">
        <v>8</v>
      </c>
      <c r="C2773" s="4" t="s">
        <v>13</v>
      </c>
      <c r="D2773" s="5">
        <v>2021</v>
      </c>
      <c r="E2773" s="5" t="s">
        <v>27</v>
      </c>
      <c r="F2773" s="2">
        <v>227.97332800000001</v>
      </c>
      <c r="G2773" s="2">
        <v>229.33000200000001</v>
      </c>
      <c r="H2773" s="2">
        <v>224.26666299999999</v>
      </c>
      <c r="I2773" s="2">
        <v>225.97332800000001</v>
      </c>
      <c r="J2773" s="2">
        <v>225.97332800000001</v>
      </c>
      <c r="K2773" s="3">
        <v>55903500</v>
      </c>
      <c r="L2773" s="6">
        <f t="shared" si="175"/>
        <v>-2.6188230178573074E-3</v>
      </c>
      <c r="M2773" s="7">
        <f t="shared" si="173"/>
        <v>140.88360027551272</v>
      </c>
      <c r="N2773" s="2">
        <f t="shared" si="172"/>
        <v>221.73857128571427</v>
      </c>
      <c r="O2773" s="2">
        <f t="shared" si="174"/>
        <v>224.88566743333334</v>
      </c>
    </row>
    <row r="2774" spans="1:15">
      <c r="A2774" s="1">
        <v>44379</v>
      </c>
      <c r="B2774" s="4" t="s">
        <v>9</v>
      </c>
      <c r="C2774" s="4" t="s">
        <v>13</v>
      </c>
      <c r="D2774" s="5">
        <v>2021</v>
      </c>
      <c r="E2774" s="5" t="s">
        <v>27</v>
      </c>
      <c r="F2774" s="2">
        <v>226.32666</v>
      </c>
      <c r="G2774" s="2">
        <v>233.33332799999999</v>
      </c>
      <c r="H2774" s="2">
        <v>224.41999799999999</v>
      </c>
      <c r="I2774" s="2">
        <v>226.300003</v>
      </c>
      <c r="J2774" s="2">
        <v>226.300003</v>
      </c>
      <c r="K2774" s="3">
        <v>81163500</v>
      </c>
      <c r="L2774" s="6">
        <f t="shared" si="175"/>
        <v>1.4456352123114037E-3</v>
      </c>
      <c r="M2774" s="7">
        <f t="shared" si="173"/>
        <v>141.0887122041205</v>
      </c>
      <c r="N2774" s="2">
        <f t="shared" si="172"/>
        <v>221.29190499999999</v>
      </c>
      <c r="O2774" s="2">
        <f t="shared" si="174"/>
        <v>225.32177886666668</v>
      </c>
    </row>
    <row r="2775" spans="1:15">
      <c r="A2775" s="1">
        <v>44383</v>
      </c>
      <c r="B2775" s="4" t="s">
        <v>6</v>
      </c>
      <c r="C2775" s="4" t="s">
        <v>13</v>
      </c>
      <c r="D2775" s="5">
        <v>2021</v>
      </c>
      <c r="E2775" s="5" t="s">
        <v>27</v>
      </c>
      <c r="F2775" s="2">
        <v>227.23666399999999</v>
      </c>
      <c r="G2775" s="2">
        <v>228</v>
      </c>
      <c r="H2775" s="2">
        <v>217.133331</v>
      </c>
      <c r="I2775" s="2">
        <v>219.86000100000001</v>
      </c>
      <c r="J2775" s="2">
        <v>219.86000100000001</v>
      </c>
      <c r="K2775" s="3">
        <v>69853500</v>
      </c>
      <c r="L2775" s="6">
        <f t="shared" si="175"/>
        <v>-2.8457807841920323E-2</v>
      </c>
      <c r="M2775" s="7">
        <f t="shared" si="173"/>
        <v>137.04517893570971</v>
      </c>
      <c r="N2775" s="2">
        <f t="shared" si="172"/>
        <v>220.07666671428572</v>
      </c>
      <c r="O2775" s="2">
        <f t="shared" si="174"/>
        <v>225.40255636666669</v>
      </c>
    </row>
    <row r="2776" spans="1:15">
      <c r="A2776" s="1">
        <v>44384</v>
      </c>
      <c r="B2776" s="4" t="s">
        <v>7</v>
      </c>
      <c r="C2776" s="4" t="s">
        <v>13</v>
      </c>
      <c r="D2776" s="5">
        <v>2021</v>
      </c>
      <c r="E2776" s="5" t="s">
        <v>27</v>
      </c>
      <c r="F2776" s="2">
        <v>221.42334</v>
      </c>
      <c r="G2776" s="2">
        <v>221.89999399999999</v>
      </c>
      <c r="H2776" s="2">
        <v>212.77333100000001</v>
      </c>
      <c r="I2776" s="2">
        <v>214.883331</v>
      </c>
      <c r="J2776" s="2">
        <v>214.883331</v>
      </c>
      <c r="K2776" s="3">
        <v>56376000</v>
      </c>
      <c r="L2776" s="6">
        <f t="shared" si="175"/>
        <v>-2.2635631662714369E-2</v>
      </c>
      <c r="M2776" s="7">
        <f t="shared" si="173"/>
        <v>133.92043911250749</v>
      </c>
      <c r="N2776" s="2">
        <f t="shared" si="172"/>
        <v>219.64904785714288</v>
      </c>
      <c r="O2776" s="2">
        <f t="shared" si="174"/>
        <v>225.47066753333337</v>
      </c>
    </row>
    <row r="2777" spans="1:15">
      <c r="A2777" s="1">
        <v>44385</v>
      </c>
      <c r="B2777" s="4" t="s">
        <v>8</v>
      </c>
      <c r="C2777" s="4" t="s">
        <v>13</v>
      </c>
      <c r="D2777" s="5">
        <v>2021</v>
      </c>
      <c r="E2777" s="5" t="s">
        <v>27</v>
      </c>
      <c r="F2777" s="2">
        <v>209.45666499999999</v>
      </c>
      <c r="G2777" s="2">
        <v>218.143326</v>
      </c>
      <c r="H2777" s="2">
        <v>206.820007</v>
      </c>
      <c r="I2777" s="2">
        <v>217.60333299999999</v>
      </c>
      <c r="J2777" s="2">
        <v>217.60333299999999</v>
      </c>
      <c r="K2777" s="3">
        <v>68319900</v>
      </c>
      <c r="L2777" s="6">
        <f t="shared" si="175"/>
        <v>1.265804093478053E-2</v>
      </c>
      <c r="M2777" s="7">
        <f t="shared" si="173"/>
        <v>135.6282675537322</v>
      </c>
      <c r="N2777" s="2">
        <f t="shared" si="172"/>
        <v>219.6285727142857</v>
      </c>
      <c r="O2777" s="2">
        <f t="shared" si="174"/>
        <v>225.96333416666673</v>
      </c>
    </row>
    <row r="2778" spans="1:15">
      <c r="A2778" s="1">
        <v>44386</v>
      </c>
      <c r="B2778" s="4" t="s">
        <v>9</v>
      </c>
      <c r="C2778" s="4" t="s">
        <v>13</v>
      </c>
      <c r="D2778" s="5">
        <v>2021</v>
      </c>
      <c r="E2778" s="5" t="s">
        <v>27</v>
      </c>
      <c r="F2778" s="2">
        <v>217.72666899999999</v>
      </c>
      <c r="G2778" s="2">
        <v>219.636673</v>
      </c>
      <c r="H2778" s="2">
        <v>214.89666700000001</v>
      </c>
      <c r="I2778" s="2">
        <v>218.98333700000001</v>
      </c>
      <c r="J2778" s="2">
        <v>218.98333700000001</v>
      </c>
      <c r="K2778" s="3">
        <v>54421500</v>
      </c>
      <c r="L2778" s="6">
        <f t="shared" si="175"/>
        <v>6.3418330085964897E-3</v>
      </c>
      <c r="M2778" s="7">
        <f t="shared" si="173"/>
        <v>136.49474121081181</v>
      </c>
      <c r="N2778" s="2">
        <f t="shared" si="172"/>
        <v>219.31476257142859</v>
      </c>
      <c r="O2778" s="2">
        <f t="shared" si="174"/>
        <v>226.19288990000004</v>
      </c>
    </row>
    <row r="2779" spans="1:15">
      <c r="A2779" s="1">
        <v>44389</v>
      </c>
      <c r="B2779" s="4" t="s">
        <v>10</v>
      </c>
      <c r="C2779" s="4" t="s">
        <v>13</v>
      </c>
      <c r="D2779" s="5">
        <v>2021</v>
      </c>
      <c r="E2779" s="5" t="s">
        <v>27</v>
      </c>
      <c r="F2779" s="2">
        <v>220.73333700000001</v>
      </c>
      <c r="G2779" s="2">
        <v>229.08000200000001</v>
      </c>
      <c r="H2779" s="2">
        <v>220.720001</v>
      </c>
      <c r="I2779" s="2">
        <v>228.566666</v>
      </c>
      <c r="J2779" s="2">
        <v>228.566666</v>
      </c>
      <c r="K2779" s="3">
        <v>77781000</v>
      </c>
      <c r="L2779" s="6">
        <f t="shared" si="175"/>
        <v>4.3762822922001558E-2</v>
      </c>
      <c r="M2779" s="7">
        <f t="shared" si="173"/>
        <v>142.51189922312699</v>
      </c>
      <c r="N2779" s="2">
        <f t="shared" si="172"/>
        <v>219.48381042857142</v>
      </c>
      <c r="O2779" s="2">
        <f t="shared" si="174"/>
        <v>226.4518895333334</v>
      </c>
    </row>
    <row r="2780" spans="1:15">
      <c r="A2780" s="1">
        <v>44390</v>
      </c>
      <c r="B2780" s="4" t="s">
        <v>6</v>
      </c>
      <c r="C2780" s="4" t="s">
        <v>13</v>
      </c>
      <c r="D2780" s="5">
        <v>2021</v>
      </c>
      <c r="E2780" s="5" t="s">
        <v>27</v>
      </c>
      <c r="F2780" s="2">
        <v>228.77333100000001</v>
      </c>
      <c r="G2780" s="2">
        <v>231.09333799999999</v>
      </c>
      <c r="H2780" s="2">
        <v>222.10000600000001</v>
      </c>
      <c r="I2780" s="2">
        <v>222.846664</v>
      </c>
      <c r="J2780" s="2">
        <v>222.846664</v>
      </c>
      <c r="K2780" s="3">
        <v>62898300</v>
      </c>
      <c r="L2780" s="6">
        <f t="shared" si="175"/>
        <v>-2.5025530188203356E-2</v>
      </c>
      <c r="M2780" s="7">
        <f t="shared" si="173"/>
        <v>138.92043785675222</v>
      </c>
      <c r="N2780" s="2">
        <f t="shared" si="172"/>
        <v>218.03571428571428</v>
      </c>
      <c r="O2780" s="2">
        <f t="shared" si="174"/>
        <v>226.68077846666674</v>
      </c>
    </row>
    <row r="2781" spans="1:15">
      <c r="A2781" s="1">
        <v>44391</v>
      </c>
      <c r="B2781" s="4" t="s">
        <v>7</v>
      </c>
      <c r="C2781" s="4" t="s">
        <v>13</v>
      </c>
      <c r="D2781" s="5">
        <v>2021</v>
      </c>
      <c r="E2781" s="5" t="s">
        <v>27</v>
      </c>
      <c r="F2781" s="2">
        <v>223.58332799999999</v>
      </c>
      <c r="G2781" s="2">
        <v>226.203339</v>
      </c>
      <c r="H2781" s="2">
        <v>217.613327</v>
      </c>
      <c r="I2781" s="2">
        <v>217.79333500000001</v>
      </c>
      <c r="J2781" s="2">
        <v>217.79333500000001</v>
      </c>
      <c r="K2781" s="3">
        <v>64923600</v>
      </c>
      <c r="L2781" s="6">
        <f t="shared" si="175"/>
        <v>-2.2676260480165817E-2</v>
      </c>
      <c r="M2781" s="7">
        <f t="shared" si="173"/>
        <v>135.74756556141367</v>
      </c>
      <c r="N2781" s="2">
        <f t="shared" si="172"/>
        <v>217.11761914285714</v>
      </c>
      <c r="O2781" s="2">
        <f t="shared" si="174"/>
        <v>227.12466733333341</v>
      </c>
    </row>
    <row r="2782" spans="1:15">
      <c r="A2782" s="1">
        <v>44392</v>
      </c>
      <c r="B2782" s="4" t="s">
        <v>8</v>
      </c>
      <c r="C2782" s="4" t="s">
        <v>13</v>
      </c>
      <c r="D2782" s="5">
        <v>2021</v>
      </c>
      <c r="E2782" s="5" t="s">
        <v>27</v>
      </c>
      <c r="F2782" s="2">
        <v>219.46333300000001</v>
      </c>
      <c r="G2782" s="2">
        <v>222.046661</v>
      </c>
      <c r="H2782" s="2">
        <v>212.62666300000001</v>
      </c>
      <c r="I2782" s="2">
        <v>216.866669</v>
      </c>
      <c r="J2782" s="2">
        <v>216.866669</v>
      </c>
      <c r="K2782" s="3">
        <v>60628800</v>
      </c>
      <c r="L2782" s="6">
        <f t="shared" si="175"/>
        <v>-4.2547950330987473E-3</v>
      </c>
      <c r="M2782" s="7">
        <f t="shared" si="173"/>
        <v>135.16573269867462</v>
      </c>
      <c r="N2782" s="2">
        <f t="shared" si="172"/>
        <v>216.64142942857143</v>
      </c>
      <c r="O2782" s="2">
        <f t="shared" si="174"/>
        <v>227.76711170000004</v>
      </c>
    </row>
    <row r="2783" spans="1:15">
      <c r="A2783" s="1">
        <v>44393</v>
      </c>
      <c r="B2783" s="4" t="s">
        <v>9</v>
      </c>
      <c r="C2783" s="4" t="s">
        <v>13</v>
      </c>
      <c r="D2783" s="5">
        <v>2021</v>
      </c>
      <c r="E2783" s="5" t="s">
        <v>27</v>
      </c>
      <c r="F2783" s="2">
        <v>218.22666899999999</v>
      </c>
      <c r="G2783" s="2">
        <v>218.89999399999999</v>
      </c>
      <c r="H2783" s="2">
        <v>214.066666</v>
      </c>
      <c r="I2783" s="2">
        <v>214.740005</v>
      </c>
      <c r="J2783" s="2">
        <v>214.740005</v>
      </c>
      <c r="K2783" s="3">
        <v>49113000</v>
      </c>
      <c r="L2783" s="6">
        <f t="shared" si="175"/>
        <v>-9.8063202141957795E-3</v>
      </c>
      <c r="M2783" s="7">
        <f t="shared" si="173"/>
        <v>133.83044792163082</v>
      </c>
      <c r="N2783" s="2">
        <f t="shared" si="172"/>
        <v>216.97571457142857</v>
      </c>
      <c r="O2783" s="2">
        <f t="shared" si="174"/>
        <v>228.32888943333336</v>
      </c>
    </row>
    <row r="2784" spans="1:15">
      <c r="A2784" s="1">
        <v>44396</v>
      </c>
      <c r="B2784" s="4" t="s">
        <v>10</v>
      </c>
      <c r="C2784" s="4" t="s">
        <v>13</v>
      </c>
      <c r="D2784" s="5">
        <v>2021</v>
      </c>
      <c r="E2784" s="5" t="s">
        <v>27</v>
      </c>
      <c r="F2784" s="2">
        <v>209.96333300000001</v>
      </c>
      <c r="G2784" s="2">
        <v>215.73333700000001</v>
      </c>
      <c r="H2784" s="2">
        <v>207.096664</v>
      </c>
      <c r="I2784" s="2">
        <v>215.40666200000001</v>
      </c>
      <c r="J2784" s="2">
        <v>215.40666200000001</v>
      </c>
      <c r="K2784" s="3">
        <v>63891300</v>
      </c>
      <c r="L2784" s="6">
        <f t="shared" si="175"/>
        <v>3.1044844205904481E-3</v>
      </c>
      <c r="M2784" s="7">
        <f t="shared" si="173"/>
        <v>134.24902694662475</v>
      </c>
      <c r="N2784" s="2">
        <f t="shared" si="172"/>
        <v>217.0023804285714</v>
      </c>
      <c r="O2784" s="2">
        <f t="shared" si="174"/>
        <v>229.08111163333334</v>
      </c>
    </row>
    <row r="2785" spans="1:15">
      <c r="A2785" s="1">
        <v>44397</v>
      </c>
      <c r="B2785" s="4" t="s">
        <v>6</v>
      </c>
      <c r="C2785" s="4" t="s">
        <v>13</v>
      </c>
      <c r="D2785" s="5">
        <v>2021</v>
      </c>
      <c r="E2785" s="5" t="s">
        <v>27</v>
      </c>
      <c r="F2785" s="2">
        <v>217.33000200000001</v>
      </c>
      <c r="G2785" s="2">
        <v>220.796661</v>
      </c>
      <c r="H2785" s="2">
        <v>213.5</v>
      </c>
      <c r="I2785" s="2">
        <v>220.16667200000001</v>
      </c>
      <c r="J2785" s="2">
        <v>220.16667200000001</v>
      </c>
      <c r="K2785" s="3">
        <v>46461300</v>
      </c>
      <c r="L2785" s="6">
        <f t="shared" si="175"/>
        <v>2.2097784515132564E-2</v>
      </c>
      <c r="M2785" s="7">
        <f t="shared" si="173"/>
        <v>137.23773079997261</v>
      </c>
      <c r="N2785" s="2">
        <f t="shared" si="172"/>
        <v>217.03857214285716</v>
      </c>
      <c r="O2785" s="2">
        <f t="shared" si="174"/>
        <v>230.02211200000002</v>
      </c>
    </row>
    <row r="2786" spans="1:15">
      <c r="A2786" s="1">
        <v>44398</v>
      </c>
      <c r="B2786" s="4" t="s">
        <v>7</v>
      </c>
      <c r="C2786" s="4" t="s">
        <v>13</v>
      </c>
      <c r="D2786" s="5">
        <v>2021</v>
      </c>
      <c r="E2786" s="5" t="s">
        <v>27</v>
      </c>
      <c r="F2786" s="2">
        <v>219.86999499999999</v>
      </c>
      <c r="G2786" s="2">
        <v>221.61999499999999</v>
      </c>
      <c r="H2786" s="2">
        <v>216.76333600000001</v>
      </c>
      <c r="I2786" s="2">
        <v>218.429993</v>
      </c>
      <c r="J2786" s="2">
        <v>218.429993</v>
      </c>
      <c r="K2786" s="3">
        <v>41859900</v>
      </c>
      <c r="L2786" s="6">
        <f t="shared" si="175"/>
        <v>-7.8880194909791319E-3</v>
      </c>
      <c r="M2786" s="7">
        <f t="shared" si="173"/>
        <v>136.14730888503371</v>
      </c>
      <c r="N2786" s="2">
        <f t="shared" si="172"/>
        <v>217.84095328571428</v>
      </c>
      <c r="O2786" s="2">
        <f t="shared" si="174"/>
        <v>230.85788976666666</v>
      </c>
    </row>
    <row r="2787" spans="1:15">
      <c r="A2787" s="1">
        <v>44399</v>
      </c>
      <c r="B2787" s="4" t="s">
        <v>8</v>
      </c>
      <c r="C2787" s="4" t="s">
        <v>13</v>
      </c>
      <c r="D2787" s="5">
        <v>2021</v>
      </c>
      <c r="E2787" s="5" t="s">
        <v>27</v>
      </c>
      <c r="F2787" s="2">
        <v>218.81333900000001</v>
      </c>
      <c r="G2787" s="2">
        <v>220.72332800000001</v>
      </c>
      <c r="H2787" s="2">
        <v>214.866669</v>
      </c>
      <c r="I2787" s="2">
        <v>216.41999799999999</v>
      </c>
      <c r="J2787" s="2">
        <v>216.41999799999999</v>
      </c>
      <c r="K2787" s="3">
        <v>45317100</v>
      </c>
      <c r="L2787" s="6">
        <f t="shared" si="175"/>
        <v>-9.20201009208476E-3</v>
      </c>
      <c r="M2787" s="7">
        <f t="shared" si="173"/>
        <v>134.88527796457137</v>
      </c>
      <c r="N2787" s="2">
        <f t="shared" si="172"/>
        <v>219.360478</v>
      </c>
      <c r="O2787" s="2">
        <f t="shared" si="174"/>
        <v>231.73344569999998</v>
      </c>
    </row>
    <row r="2788" spans="1:15">
      <c r="A2788" s="1">
        <v>44400</v>
      </c>
      <c r="B2788" s="4" t="s">
        <v>9</v>
      </c>
      <c r="C2788" s="4" t="s">
        <v>13</v>
      </c>
      <c r="D2788" s="5">
        <v>2021</v>
      </c>
      <c r="E2788" s="5" t="s">
        <v>27</v>
      </c>
      <c r="F2788" s="2">
        <v>215.453339</v>
      </c>
      <c r="G2788" s="2">
        <v>216.26666299999999</v>
      </c>
      <c r="H2788" s="2">
        <v>212.433334</v>
      </c>
      <c r="I2788" s="2">
        <v>214.46000699999999</v>
      </c>
      <c r="J2788" s="2">
        <v>214.46000699999999</v>
      </c>
      <c r="K2788" s="3">
        <v>43814700</v>
      </c>
      <c r="L2788" s="6">
        <f t="shared" si="175"/>
        <v>-9.0564227803014881E-3</v>
      </c>
      <c r="M2788" s="7">
        <f t="shared" si="173"/>
        <v>133.65464343770543</v>
      </c>
      <c r="N2788" s="2">
        <f t="shared" si="172"/>
        <v>222.23714557142856</v>
      </c>
      <c r="O2788" s="2">
        <f t="shared" si="174"/>
        <v>232.65711259999995</v>
      </c>
    </row>
    <row r="2789" spans="1:15">
      <c r="A2789" s="1">
        <v>44403</v>
      </c>
      <c r="B2789" s="4" t="s">
        <v>10</v>
      </c>
      <c r="C2789" s="4" t="s">
        <v>13</v>
      </c>
      <c r="D2789" s="5">
        <v>2021</v>
      </c>
      <c r="E2789" s="5" t="s">
        <v>27</v>
      </c>
      <c r="F2789" s="2">
        <v>216.990005</v>
      </c>
      <c r="G2789" s="2">
        <v>222.73333700000001</v>
      </c>
      <c r="H2789" s="2">
        <v>215.703339</v>
      </c>
      <c r="I2789" s="2">
        <v>219.20666499999999</v>
      </c>
      <c r="J2789" s="2">
        <v>219.20666499999999</v>
      </c>
      <c r="K2789" s="3">
        <v>76009800</v>
      </c>
      <c r="L2789" s="6">
        <f t="shared" si="175"/>
        <v>2.213306838136957E-2</v>
      </c>
      <c r="M2789" s="7">
        <f t="shared" si="173"/>
        <v>136.63496386878109</v>
      </c>
      <c r="N2789" s="2">
        <f t="shared" si="172"/>
        <v>225.39714485714285</v>
      </c>
      <c r="O2789" s="2">
        <f t="shared" si="174"/>
        <v>233.65922339999997</v>
      </c>
    </row>
    <row r="2790" spans="1:15">
      <c r="A2790" s="1">
        <v>44404</v>
      </c>
      <c r="B2790" s="4" t="s">
        <v>6</v>
      </c>
      <c r="C2790" s="4" t="s">
        <v>13</v>
      </c>
      <c r="D2790" s="5">
        <v>2021</v>
      </c>
      <c r="E2790" s="5" t="s">
        <v>27</v>
      </c>
      <c r="F2790" s="2">
        <v>221.133331</v>
      </c>
      <c r="G2790" s="2">
        <v>222.16667200000001</v>
      </c>
      <c r="H2790" s="2">
        <v>209.08000200000001</v>
      </c>
      <c r="I2790" s="2">
        <v>214.92666600000001</v>
      </c>
      <c r="J2790" s="2">
        <v>214.92666600000001</v>
      </c>
      <c r="K2790" s="3">
        <v>98439900</v>
      </c>
      <c r="L2790" s="6">
        <f t="shared" si="175"/>
        <v>-1.952494920717842E-2</v>
      </c>
      <c r="M2790" s="7">
        <f t="shared" si="173"/>
        <v>133.94764819011129</v>
      </c>
      <c r="N2790" s="2">
        <f t="shared" si="172"/>
        <v>227.93523957142858</v>
      </c>
      <c r="O2790" s="2">
        <f t="shared" si="174"/>
        <v>234.71811216666663</v>
      </c>
    </row>
    <row r="2791" spans="1:15">
      <c r="A2791" s="1">
        <v>44405</v>
      </c>
      <c r="B2791" s="4" t="s">
        <v>7</v>
      </c>
      <c r="C2791" s="4" t="s">
        <v>13</v>
      </c>
      <c r="D2791" s="5">
        <v>2021</v>
      </c>
      <c r="E2791" s="5" t="s">
        <v>27</v>
      </c>
      <c r="F2791" s="2">
        <v>215.66667200000001</v>
      </c>
      <c r="G2791" s="2">
        <v>218.32333399999999</v>
      </c>
      <c r="H2791" s="2">
        <v>213.133331</v>
      </c>
      <c r="I2791" s="2">
        <v>215.66000399999999</v>
      </c>
      <c r="J2791" s="2">
        <v>215.66000399999999</v>
      </c>
      <c r="K2791" s="3">
        <v>48019800</v>
      </c>
      <c r="L2791" s="6">
        <f t="shared" si="175"/>
        <v>3.4120382251682764E-3</v>
      </c>
      <c r="M2791" s="7">
        <f t="shared" si="173"/>
        <v>134.40809472413252</v>
      </c>
      <c r="N2791" s="2">
        <f t="shared" si="172"/>
        <v>231.26143114285713</v>
      </c>
      <c r="O2791" s="2">
        <f t="shared" si="174"/>
        <v>235.93022306666666</v>
      </c>
    </row>
    <row r="2792" spans="1:15">
      <c r="A2792" s="1">
        <v>44406</v>
      </c>
      <c r="B2792" s="4" t="s">
        <v>8</v>
      </c>
      <c r="C2792" s="4" t="s">
        <v>13</v>
      </c>
      <c r="D2792" s="5">
        <v>2021</v>
      </c>
      <c r="E2792" s="5" t="s">
        <v>27</v>
      </c>
      <c r="F2792" s="2">
        <v>216.596664</v>
      </c>
      <c r="G2792" s="2">
        <v>227.89666700000001</v>
      </c>
      <c r="H2792" s="2">
        <v>216.26666299999999</v>
      </c>
      <c r="I2792" s="2">
        <v>225.78334000000001</v>
      </c>
      <c r="J2792" s="2">
        <v>225.78334000000001</v>
      </c>
      <c r="K2792" s="3">
        <v>91183800</v>
      </c>
      <c r="L2792" s="6">
        <f t="shared" si="175"/>
        <v>4.6941184328272684E-2</v>
      </c>
      <c r="M2792" s="7">
        <f t="shared" si="173"/>
        <v>140.76431105811824</v>
      </c>
      <c r="N2792" s="2">
        <f t="shared" si="172"/>
        <v>233.74333628571426</v>
      </c>
      <c r="O2792" s="2">
        <f t="shared" si="174"/>
        <v>237.12888943333331</v>
      </c>
    </row>
    <row r="2793" spans="1:15">
      <c r="A2793" s="1">
        <v>44407</v>
      </c>
      <c r="B2793" s="4" t="s">
        <v>9</v>
      </c>
      <c r="C2793" s="4" t="s">
        <v>13</v>
      </c>
      <c r="D2793" s="5">
        <v>2021</v>
      </c>
      <c r="E2793" s="5" t="s">
        <v>27</v>
      </c>
      <c r="F2793" s="2">
        <v>223.91999799999999</v>
      </c>
      <c r="G2793" s="2">
        <v>232.509995</v>
      </c>
      <c r="H2793" s="2">
        <v>223</v>
      </c>
      <c r="I2793" s="2">
        <v>229.066666</v>
      </c>
      <c r="J2793" s="2">
        <v>229.066666</v>
      </c>
      <c r="K2793" s="3">
        <v>88969200</v>
      </c>
      <c r="L2793" s="6">
        <f t="shared" si="175"/>
        <v>1.454193210181047E-2</v>
      </c>
      <c r="M2793" s="7">
        <f t="shared" si="173"/>
        <v>142.82583804398533</v>
      </c>
      <c r="N2793" s="2">
        <f t="shared" si="172"/>
        <v>235.4771445714286</v>
      </c>
      <c r="O2793" s="2">
        <f t="shared" si="174"/>
        <v>237.7835561</v>
      </c>
    </row>
    <row r="2794" spans="1:15">
      <c r="A2794" s="1">
        <v>44410</v>
      </c>
      <c r="B2794" s="4" t="s">
        <v>10</v>
      </c>
      <c r="C2794" s="4" t="s">
        <v>14</v>
      </c>
      <c r="D2794" s="5">
        <v>2021</v>
      </c>
      <c r="E2794" s="5" t="s">
        <v>27</v>
      </c>
      <c r="F2794" s="2">
        <v>233.33332799999999</v>
      </c>
      <c r="G2794" s="2">
        <v>242.31333900000001</v>
      </c>
      <c r="H2794" s="2">
        <v>232.800003</v>
      </c>
      <c r="I2794" s="2">
        <v>236.55667099999999</v>
      </c>
      <c r="J2794" s="2">
        <v>236.55667099999999</v>
      </c>
      <c r="K2794" s="3">
        <v>100847400</v>
      </c>
      <c r="L2794" s="6">
        <f t="shared" si="175"/>
        <v>3.2697926463032365E-2</v>
      </c>
      <c r="M2794" s="7">
        <f t="shared" si="173"/>
        <v>147.52864471983156</v>
      </c>
      <c r="N2794" s="2">
        <f t="shared" si="172"/>
        <v>236.56238228571434</v>
      </c>
      <c r="O2794" s="2">
        <f t="shared" si="174"/>
        <v>238.40355630000002</v>
      </c>
    </row>
    <row r="2795" spans="1:15">
      <c r="A2795" s="1">
        <v>44411</v>
      </c>
      <c r="B2795" s="4" t="s">
        <v>6</v>
      </c>
      <c r="C2795" s="4" t="s">
        <v>14</v>
      </c>
      <c r="D2795" s="5">
        <v>2021</v>
      </c>
      <c r="E2795" s="5" t="s">
        <v>27</v>
      </c>
      <c r="F2795" s="2">
        <v>239.66667200000001</v>
      </c>
      <c r="G2795" s="2">
        <v>240.883331</v>
      </c>
      <c r="H2795" s="2">
        <v>233.66999799999999</v>
      </c>
      <c r="I2795" s="2">
        <v>236.58000200000001</v>
      </c>
      <c r="J2795" s="2">
        <v>236.58000200000001</v>
      </c>
      <c r="K2795" s="3">
        <v>64860900</v>
      </c>
      <c r="L2795" s="6">
        <f t="shared" si="175"/>
        <v>9.8627529299366465E-5</v>
      </c>
      <c r="M2795" s="7">
        <f t="shared" si="173"/>
        <v>147.54329373309048</v>
      </c>
      <c r="N2795" s="2">
        <f t="shared" si="172"/>
        <v>236.47428671428574</v>
      </c>
      <c r="O2795" s="2">
        <f t="shared" si="174"/>
        <v>238.79044493333336</v>
      </c>
    </row>
    <row r="2796" spans="1:15">
      <c r="A2796" s="1">
        <v>44412</v>
      </c>
      <c r="B2796" s="4" t="s">
        <v>7</v>
      </c>
      <c r="C2796" s="4" t="s">
        <v>14</v>
      </c>
      <c r="D2796" s="5">
        <v>2021</v>
      </c>
      <c r="E2796" s="5" t="s">
        <v>27</v>
      </c>
      <c r="F2796" s="2">
        <v>237</v>
      </c>
      <c r="G2796" s="2">
        <v>241.633331</v>
      </c>
      <c r="H2796" s="2">
        <v>236.30999800000001</v>
      </c>
      <c r="I2796" s="2">
        <v>236.97332800000001</v>
      </c>
      <c r="J2796" s="2">
        <v>236.97332800000001</v>
      </c>
      <c r="K2796" s="3">
        <v>51007800</v>
      </c>
      <c r="L2796" s="6">
        <f t="shared" si="175"/>
        <v>1.6625496520200462E-3</v>
      </c>
      <c r="M2796" s="7">
        <f t="shared" si="173"/>
        <v>147.79025433439634</v>
      </c>
      <c r="N2796" s="2">
        <f t="shared" si="172"/>
        <v>237.07000071428573</v>
      </c>
      <c r="O2796" s="2">
        <f t="shared" si="174"/>
        <v>239.30255583333334</v>
      </c>
    </row>
    <row r="2797" spans="1:15">
      <c r="A2797" s="1">
        <v>44413</v>
      </c>
      <c r="B2797" s="4" t="s">
        <v>8</v>
      </c>
      <c r="C2797" s="4" t="s">
        <v>14</v>
      </c>
      <c r="D2797" s="5">
        <v>2021</v>
      </c>
      <c r="E2797" s="5" t="s">
        <v>27</v>
      </c>
      <c r="F2797" s="2">
        <v>238.66667200000001</v>
      </c>
      <c r="G2797" s="2">
        <v>240.316666</v>
      </c>
      <c r="H2797" s="2">
        <v>237.136673</v>
      </c>
      <c r="I2797" s="2">
        <v>238.21000699999999</v>
      </c>
      <c r="J2797" s="2">
        <v>238.21000699999999</v>
      </c>
      <c r="K2797" s="3">
        <v>38758800</v>
      </c>
      <c r="L2797" s="6">
        <f t="shared" si="175"/>
        <v>5.2186421587495325E-3</v>
      </c>
      <c r="M2797" s="7">
        <f t="shared" si="173"/>
        <v>148.56673742847687</v>
      </c>
      <c r="N2797" s="2">
        <f t="shared" si="172"/>
        <v>237.36762114285713</v>
      </c>
      <c r="O2797" s="2">
        <f t="shared" si="174"/>
        <v>239.81444496666666</v>
      </c>
    </row>
    <row r="2798" spans="1:15">
      <c r="A2798" s="1">
        <v>44414</v>
      </c>
      <c r="B2798" s="4" t="s">
        <v>9</v>
      </c>
      <c r="C2798" s="4" t="s">
        <v>14</v>
      </c>
      <c r="D2798" s="5">
        <v>2021</v>
      </c>
      <c r="E2798" s="5" t="s">
        <v>27</v>
      </c>
      <c r="F2798" s="2">
        <v>237.300003</v>
      </c>
      <c r="G2798" s="2">
        <v>238.77667199999999</v>
      </c>
      <c r="H2798" s="2">
        <v>232.54333500000001</v>
      </c>
      <c r="I2798" s="2">
        <v>233.03334000000001</v>
      </c>
      <c r="J2798" s="2">
        <v>233.03334000000001</v>
      </c>
      <c r="K2798" s="3">
        <v>46869000</v>
      </c>
      <c r="L2798" s="6">
        <f t="shared" si="175"/>
        <v>-2.1731526165481289E-2</v>
      </c>
      <c r="M2798" s="7">
        <f t="shared" si="173"/>
        <v>145.31642396056426</v>
      </c>
      <c r="N2798" s="2">
        <f t="shared" si="172"/>
        <v>236.0123812857143</v>
      </c>
      <c r="O2798" s="2">
        <f t="shared" si="174"/>
        <v>240.31288906666668</v>
      </c>
    </row>
    <row r="2799" spans="1:15">
      <c r="A2799" s="1">
        <v>44417</v>
      </c>
      <c r="B2799" s="4" t="s">
        <v>10</v>
      </c>
      <c r="C2799" s="4" t="s">
        <v>14</v>
      </c>
      <c r="D2799" s="5">
        <v>2021</v>
      </c>
      <c r="E2799" s="5" t="s">
        <v>27</v>
      </c>
      <c r="F2799" s="2">
        <v>236.72332800000001</v>
      </c>
      <c r="G2799" s="2">
        <v>239.67666600000001</v>
      </c>
      <c r="H2799" s="2">
        <v>235.04333500000001</v>
      </c>
      <c r="I2799" s="2">
        <v>237.91999799999999</v>
      </c>
      <c r="J2799" s="2">
        <v>237.91999799999999</v>
      </c>
      <c r="K2799" s="3">
        <v>44145900</v>
      </c>
      <c r="L2799" s="6">
        <f t="shared" si="175"/>
        <v>2.0969780547281273E-2</v>
      </c>
      <c r="M2799" s="7">
        <f t="shared" si="173"/>
        <v>148.38464726148027</v>
      </c>
      <c r="N2799" s="2">
        <f t="shared" si="172"/>
        <v>234.42238071428574</v>
      </c>
      <c r="O2799" s="2">
        <f t="shared" si="174"/>
        <v>240.65811103333337</v>
      </c>
    </row>
    <row r="2800" spans="1:15">
      <c r="A2800" s="1">
        <v>44418</v>
      </c>
      <c r="B2800" s="4" t="s">
        <v>6</v>
      </c>
      <c r="C2800" s="4" t="s">
        <v>14</v>
      </c>
      <c r="D2800" s="5">
        <v>2021</v>
      </c>
      <c r="E2800" s="5" t="s">
        <v>27</v>
      </c>
      <c r="F2800" s="2">
        <v>237.99667400000001</v>
      </c>
      <c r="G2800" s="2">
        <v>238.863327</v>
      </c>
      <c r="H2800" s="2">
        <v>233.96000699999999</v>
      </c>
      <c r="I2800" s="2">
        <v>236.66333</v>
      </c>
      <c r="J2800" s="2">
        <v>236.66333</v>
      </c>
      <c r="K2800" s="3">
        <v>40296900</v>
      </c>
      <c r="L2800" s="6">
        <f t="shared" si="175"/>
        <v>-5.281893117702492E-3</v>
      </c>
      <c r="M2800" s="7">
        <f t="shared" si="173"/>
        <v>147.59561352121943</v>
      </c>
      <c r="N2800" s="2">
        <f t="shared" si="172"/>
        <v>233.24285671428575</v>
      </c>
      <c r="O2800" s="2">
        <f t="shared" si="174"/>
        <v>240.94277800000006</v>
      </c>
    </row>
    <row r="2801" spans="1:15">
      <c r="A2801" s="1">
        <v>44419</v>
      </c>
      <c r="B2801" s="4" t="s">
        <v>7</v>
      </c>
      <c r="C2801" s="4" t="s">
        <v>14</v>
      </c>
      <c r="D2801" s="5">
        <v>2021</v>
      </c>
      <c r="E2801" s="5" t="s">
        <v>27</v>
      </c>
      <c r="F2801" s="2">
        <v>237.570007</v>
      </c>
      <c r="G2801" s="2">
        <v>238.393326</v>
      </c>
      <c r="H2801" s="2">
        <v>234.73666399999999</v>
      </c>
      <c r="I2801" s="2">
        <v>235.94000199999999</v>
      </c>
      <c r="J2801" s="2">
        <v>235.94000199999999</v>
      </c>
      <c r="K2801" s="3">
        <v>29401800</v>
      </c>
      <c r="L2801" s="6">
        <f t="shared" si="175"/>
        <v>-3.0563585833090802E-3</v>
      </c>
      <c r="M2801" s="7">
        <f t="shared" si="173"/>
        <v>147.14145204239179</v>
      </c>
      <c r="N2801" s="2">
        <f t="shared" si="172"/>
        <v>231.50381028571428</v>
      </c>
      <c r="O2801" s="2">
        <f t="shared" si="174"/>
        <v>241.40888923333335</v>
      </c>
    </row>
    <row r="2802" spans="1:15">
      <c r="A2802" s="1">
        <v>44420</v>
      </c>
      <c r="B2802" s="4" t="s">
        <v>8</v>
      </c>
      <c r="C2802" s="4" t="s">
        <v>14</v>
      </c>
      <c r="D2802" s="5">
        <v>2021</v>
      </c>
      <c r="E2802" s="5" t="s">
        <v>27</v>
      </c>
      <c r="F2802" s="2">
        <v>235.44667100000001</v>
      </c>
      <c r="G2802" s="2">
        <v>240.933334</v>
      </c>
      <c r="H2802" s="2">
        <v>233.133331</v>
      </c>
      <c r="I2802" s="2">
        <v>240.75</v>
      </c>
      <c r="J2802" s="2">
        <v>240.75</v>
      </c>
      <c r="K2802" s="3">
        <v>52377300</v>
      </c>
      <c r="L2802" s="6">
        <f t="shared" si="175"/>
        <v>2.0386530301038173E-2</v>
      </c>
      <c r="M2802" s="7">
        <f t="shared" si="173"/>
        <v>150.16154224329378</v>
      </c>
      <c r="N2802" s="2">
        <f t="shared" si="172"/>
        <v>230.19142800000003</v>
      </c>
      <c r="O2802" s="2">
        <f t="shared" si="174"/>
        <v>241.9180002666667</v>
      </c>
    </row>
    <row r="2803" spans="1:15">
      <c r="A2803" s="1">
        <v>44421</v>
      </c>
      <c r="B2803" s="4" t="s">
        <v>9</v>
      </c>
      <c r="C2803" s="4" t="s">
        <v>14</v>
      </c>
      <c r="D2803" s="5">
        <v>2021</v>
      </c>
      <c r="E2803" s="5" t="s">
        <v>27</v>
      </c>
      <c r="F2803" s="2">
        <v>241.23666399999999</v>
      </c>
      <c r="G2803" s="2">
        <v>243.300003</v>
      </c>
      <c r="H2803" s="2">
        <v>238.113327</v>
      </c>
      <c r="I2803" s="2">
        <v>239.05667099999999</v>
      </c>
      <c r="J2803" s="2">
        <v>239.05667099999999</v>
      </c>
      <c r="K2803" s="3">
        <v>50194500</v>
      </c>
      <c r="L2803" s="6">
        <f t="shared" si="175"/>
        <v>-7.0335576323987776E-3</v>
      </c>
      <c r="M2803" s="7">
        <f t="shared" si="173"/>
        <v>149.09833882412329</v>
      </c>
      <c r="N2803" s="2">
        <f t="shared" si="172"/>
        <v>229.4319042857143</v>
      </c>
      <c r="O2803" s="2">
        <f t="shared" si="174"/>
        <v>242.49733376666666</v>
      </c>
    </row>
    <row r="2804" spans="1:15">
      <c r="A2804" s="1">
        <v>44424</v>
      </c>
      <c r="B2804" s="4" t="s">
        <v>10</v>
      </c>
      <c r="C2804" s="4" t="s">
        <v>14</v>
      </c>
      <c r="D2804" s="5">
        <v>2021</v>
      </c>
      <c r="E2804" s="5" t="s">
        <v>27</v>
      </c>
      <c r="F2804" s="2">
        <v>235.02333100000001</v>
      </c>
      <c r="G2804" s="2">
        <v>236.5</v>
      </c>
      <c r="H2804" s="2">
        <v>225.46665999999999</v>
      </c>
      <c r="I2804" s="2">
        <v>228.72332800000001</v>
      </c>
      <c r="J2804" s="2">
        <v>228.72332800000001</v>
      </c>
      <c r="K2804" s="3">
        <v>68032200</v>
      </c>
      <c r="L2804" s="6">
        <f t="shared" si="175"/>
        <v>-4.3225495263422224E-2</v>
      </c>
      <c r="M2804" s="7">
        <f t="shared" si="173"/>
        <v>142.6102637902336</v>
      </c>
      <c r="N2804" s="2">
        <f t="shared" si="172"/>
        <v>229.01856985714286</v>
      </c>
      <c r="O2804" s="2">
        <f t="shared" si="174"/>
        <v>243.32166746666664</v>
      </c>
    </row>
    <row r="2805" spans="1:15">
      <c r="A2805" s="1">
        <v>44425</v>
      </c>
      <c r="B2805" s="4" t="s">
        <v>6</v>
      </c>
      <c r="C2805" s="4" t="s">
        <v>14</v>
      </c>
      <c r="D2805" s="5">
        <v>2021</v>
      </c>
      <c r="E2805" s="5" t="s">
        <v>27</v>
      </c>
      <c r="F2805" s="2">
        <v>224.220001</v>
      </c>
      <c r="G2805" s="2">
        <v>224.86000100000001</v>
      </c>
      <c r="H2805" s="2">
        <v>216.279999</v>
      </c>
      <c r="I2805" s="2">
        <v>221.903336</v>
      </c>
      <c r="J2805" s="2">
        <v>221.903336</v>
      </c>
      <c r="K2805" s="3">
        <v>71163900</v>
      </c>
      <c r="L2805" s="6">
        <f t="shared" si="175"/>
        <v>-2.981764938292614E-2</v>
      </c>
      <c r="M2805" s="7">
        <f t="shared" si="173"/>
        <v>138.3281432967469</v>
      </c>
      <c r="N2805" s="2">
        <f t="shared" si="172"/>
        <v>230.2104752857143</v>
      </c>
      <c r="O2805" s="2">
        <f t="shared" si="174"/>
        <v>244.3371124</v>
      </c>
    </row>
    <row r="2806" spans="1:15">
      <c r="A2806" s="1">
        <v>44426</v>
      </c>
      <c r="B2806" s="4" t="s">
        <v>7</v>
      </c>
      <c r="C2806" s="4" t="s">
        <v>14</v>
      </c>
      <c r="D2806" s="5">
        <v>2021</v>
      </c>
      <c r="E2806" s="5" t="s">
        <v>27</v>
      </c>
      <c r="F2806" s="2">
        <v>223.25</v>
      </c>
      <c r="G2806" s="2">
        <v>231.92334</v>
      </c>
      <c r="H2806" s="2">
        <v>223.116669</v>
      </c>
      <c r="I2806" s="2">
        <v>229.66333</v>
      </c>
      <c r="J2806" s="2">
        <v>229.66333</v>
      </c>
      <c r="K2806" s="3">
        <v>61048200</v>
      </c>
      <c r="L2806" s="6">
        <f t="shared" si="175"/>
        <v>3.4970154752427908E-2</v>
      </c>
      <c r="M2806" s="7">
        <f t="shared" si="173"/>
        <v>143.20047002920259</v>
      </c>
      <c r="N2806" s="2">
        <f t="shared" si="172"/>
        <v>231.89857028571427</v>
      </c>
      <c r="O2806" s="2">
        <f t="shared" si="174"/>
        <v>245.62155706666667</v>
      </c>
    </row>
    <row r="2807" spans="1:15">
      <c r="A2807" s="1">
        <v>44427</v>
      </c>
      <c r="B2807" s="4" t="s">
        <v>8</v>
      </c>
      <c r="C2807" s="4" t="s">
        <v>14</v>
      </c>
      <c r="D2807" s="5">
        <v>2021</v>
      </c>
      <c r="E2807" s="5" t="s">
        <v>27</v>
      </c>
      <c r="F2807" s="2">
        <v>226.070007</v>
      </c>
      <c r="G2807" s="2">
        <v>228.85000600000001</v>
      </c>
      <c r="H2807" s="2">
        <v>222.529999</v>
      </c>
      <c r="I2807" s="2">
        <v>224.490005</v>
      </c>
      <c r="J2807" s="2">
        <v>224.490005</v>
      </c>
      <c r="K2807" s="3">
        <v>42940500</v>
      </c>
      <c r="L2807" s="6">
        <f t="shared" si="175"/>
        <v>-2.2525690104728539E-2</v>
      </c>
      <c r="M2807" s="7">
        <f t="shared" si="173"/>
        <v>139.95225492836857</v>
      </c>
      <c r="N2807" s="2">
        <f t="shared" si="172"/>
        <v>232.99047614285715</v>
      </c>
      <c r="O2807" s="2">
        <f t="shared" si="174"/>
        <v>246.58255763333329</v>
      </c>
    </row>
    <row r="2808" spans="1:15">
      <c r="A2808" s="1">
        <v>44428</v>
      </c>
      <c r="B2808" s="4" t="s">
        <v>9</v>
      </c>
      <c r="C2808" s="4" t="s">
        <v>14</v>
      </c>
      <c r="D2808" s="5">
        <v>2021</v>
      </c>
      <c r="E2808" s="5" t="s">
        <v>27</v>
      </c>
      <c r="F2808" s="2">
        <v>227.616669</v>
      </c>
      <c r="G2808" s="2">
        <v>230.71000699999999</v>
      </c>
      <c r="H2808" s="2">
        <v>224.566666</v>
      </c>
      <c r="I2808" s="2">
        <v>226.75332599999999</v>
      </c>
      <c r="J2808" s="2">
        <v>226.75332599999999</v>
      </c>
      <c r="K2808" s="3">
        <v>44525700</v>
      </c>
      <c r="L2808" s="6">
        <f t="shared" si="175"/>
        <v>1.0082056882666071E-2</v>
      </c>
      <c r="M2808" s="7">
        <f t="shared" si="173"/>
        <v>141.37334358029642</v>
      </c>
      <c r="N2808" s="2">
        <f t="shared" si="172"/>
        <v>235.72571442857139</v>
      </c>
      <c r="O2808" s="2">
        <f t="shared" si="174"/>
        <v>247.71311336666662</v>
      </c>
    </row>
    <row r="2809" spans="1:15">
      <c r="A2809" s="1">
        <v>44431</v>
      </c>
      <c r="B2809" s="4" t="s">
        <v>10</v>
      </c>
      <c r="C2809" s="4" t="s">
        <v>14</v>
      </c>
      <c r="D2809" s="5">
        <v>2021</v>
      </c>
      <c r="E2809" s="5" t="s">
        <v>27</v>
      </c>
      <c r="F2809" s="2">
        <v>228.479996</v>
      </c>
      <c r="G2809" s="2">
        <v>237.37666300000001</v>
      </c>
      <c r="H2809" s="2">
        <v>226.91667200000001</v>
      </c>
      <c r="I2809" s="2">
        <v>235.433334</v>
      </c>
      <c r="J2809" s="2">
        <v>235.433334</v>
      </c>
      <c r="K2809" s="3">
        <v>60794700</v>
      </c>
      <c r="L2809" s="6">
        <f t="shared" si="175"/>
        <v>3.8279517893378176E-2</v>
      </c>
      <c r="M2809" s="7">
        <f t="shared" si="173"/>
        <v>146.82332653341848</v>
      </c>
      <c r="N2809" s="2">
        <f t="shared" si="172"/>
        <v>238.36666857142856</v>
      </c>
      <c r="O2809" s="2">
        <f t="shared" si="174"/>
        <v>248.83833616666661</v>
      </c>
    </row>
    <row r="2810" spans="1:15">
      <c r="A2810" s="1">
        <v>44432</v>
      </c>
      <c r="B2810" s="4" t="s">
        <v>6</v>
      </c>
      <c r="C2810" s="4" t="s">
        <v>14</v>
      </c>
      <c r="D2810" s="5">
        <v>2021</v>
      </c>
      <c r="E2810" s="5" t="s">
        <v>27</v>
      </c>
      <c r="F2810" s="2">
        <v>236.893326</v>
      </c>
      <c r="G2810" s="2">
        <v>238.40666200000001</v>
      </c>
      <c r="H2810" s="2">
        <v>234.21333300000001</v>
      </c>
      <c r="I2810" s="2">
        <v>236.16333</v>
      </c>
      <c r="J2810" s="2">
        <v>236.16333</v>
      </c>
      <c r="K2810" s="3">
        <v>39249300</v>
      </c>
      <c r="L2810" s="6">
        <f t="shared" si="175"/>
        <v>3.1006484408873038E-3</v>
      </c>
      <c r="M2810" s="7">
        <f t="shared" si="173"/>
        <v>147.28167470036109</v>
      </c>
      <c r="N2810" s="2">
        <f t="shared" si="172"/>
        <v>239.69000242857143</v>
      </c>
      <c r="O2810" s="2">
        <f t="shared" si="174"/>
        <v>249.66378019999996</v>
      </c>
    </row>
    <row r="2811" spans="1:15">
      <c r="A2811" s="1">
        <v>44433</v>
      </c>
      <c r="B2811" s="4" t="s">
        <v>7</v>
      </c>
      <c r="C2811" s="4" t="s">
        <v>14</v>
      </c>
      <c r="D2811" s="5">
        <v>2021</v>
      </c>
      <c r="E2811" s="5" t="s">
        <v>27</v>
      </c>
      <c r="F2811" s="2">
        <v>235.67666600000001</v>
      </c>
      <c r="G2811" s="2">
        <v>238.990005</v>
      </c>
      <c r="H2811" s="2">
        <v>234.66667200000001</v>
      </c>
      <c r="I2811" s="2">
        <v>237.066666</v>
      </c>
      <c r="J2811" s="2">
        <v>237.066666</v>
      </c>
      <c r="K2811" s="3">
        <v>37936800</v>
      </c>
      <c r="L2811" s="6">
        <f t="shared" si="175"/>
        <v>3.8250476905114603E-3</v>
      </c>
      <c r="M2811" s="7">
        <f t="shared" si="173"/>
        <v>147.84885917771888</v>
      </c>
      <c r="N2811" s="2">
        <f t="shared" si="172"/>
        <v>240.82809885714281</v>
      </c>
      <c r="O2811" s="2">
        <f t="shared" si="174"/>
        <v>250.48889106666664</v>
      </c>
    </row>
    <row r="2812" spans="1:15">
      <c r="A2812" s="1">
        <v>44434</v>
      </c>
      <c r="B2812" s="4" t="s">
        <v>8</v>
      </c>
      <c r="C2812" s="4" t="s">
        <v>14</v>
      </c>
      <c r="D2812" s="5">
        <v>2021</v>
      </c>
      <c r="E2812" s="5" t="s">
        <v>27</v>
      </c>
      <c r="F2812" s="2">
        <v>236.10333299999999</v>
      </c>
      <c r="G2812" s="2">
        <v>238.46665999999999</v>
      </c>
      <c r="H2812" s="2">
        <v>232.53999300000001</v>
      </c>
      <c r="I2812" s="2">
        <v>233.720001</v>
      </c>
      <c r="J2812" s="2">
        <v>233.720001</v>
      </c>
      <c r="K2812" s="3">
        <v>39642900</v>
      </c>
      <c r="L2812" s="6">
        <f t="shared" si="175"/>
        <v>-1.4116978386155738E-2</v>
      </c>
      <c r="M2812" s="7">
        <f t="shared" si="173"/>
        <v>145.74756304990308</v>
      </c>
      <c r="N2812" s="2">
        <f t="shared" si="172"/>
        <v>241.89333671428571</v>
      </c>
      <c r="O2812" s="2">
        <f t="shared" si="174"/>
        <v>251.40455826666664</v>
      </c>
    </row>
    <row r="2813" spans="1:15">
      <c r="A2813" s="1">
        <v>44435</v>
      </c>
      <c r="B2813" s="4" t="s">
        <v>9</v>
      </c>
      <c r="C2813" s="4" t="s">
        <v>14</v>
      </c>
      <c r="D2813" s="5">
        <v>2021</v>
      </c>
      <c r="E2813" s="5" t="s">
        <v>27</v>
      </c>
      <c r="F2813" s="2">
        <v>235</v>
      </c>
      <c r="G2813" s="2">
        <v>238.33332799999999</v>
      </c>
      <c r="H2813" s="2">
        <v>234.03334000000001</v>
      </c>
      <c r="I2813" s="2">
        <v>237.30667099999999</v>
      </c>
      <c r="J2813" s="2">
        <v>237.30667099999999</v>
      </c>
      <c r="K2813" s="3">
        <v>41501400</v>
      </c>
      <c r="L2813" s="6">
        <f t="shared" si="175"/>
        <v>1.5346012256777279E-2</v>
      </c>
      <c r="M2813" s="7">
        <f t="shared" si="173"/>
        <v>147.99955295111909</v>
      </c>
      <c r="N2813" s="2">
        <f t="shared" si="172"/>
        <v>244.35809771428575</v>
      </c>
      <c r="O2813" s="2">
        <f t="shared" si="174"/>
        <v>252.34155779999998</v>
      </c>
    </row>
    <row r="2814" spans="1:15">
      <c r="A2814" s="1">
        <v>44438</v>
      </c>
      <c r="B2814" s="4" t="s">
        <v>10</v>
      </c>
      <c r="C2814" s="4" t="s">
        <v>14</v>
      </c>
      <c r="D2814" s="5">
        <v>2021</v>
      </c>
      <c r="E2814" s="5" t="s">
        <v>27</v>
      </c>
      <c r="F2814" s="2">
        <v>238.240005</v>
      </c>
      <c r="G2814" s="2">
        <v>243.66667200000001</v>
      </c>
      <c r="H2814" s="2">
        <v>237.57666</v>
      </c>
      <c r="I2814" s="2">
        <v>243.636673</v>
      </c>
      <c r="J2814" s="2">
        <v>243.636673</v>
      </c>
      <c r="K2814" s="3">
        <v>55812600</v>
      </c>
      <c r="L2814" s="6">
        <f t="shared" si="175"/>
        <v>2.6674353372897839E-2</v>
      </c>
      <c r="M2814" s="7">
        <f t="shared" si="173"/>
        <v>151.97401967894103</v>
      </c>
      <c r="N2814" s="2">
        <f t="shared" si="172"/>
        <v>246.35571514285718</v>
      </c>
      <c r="O2814" s="2">
        <f t="shared" si="174"/>
        <v>253.23066913333332</v>
      </c>
    </row>
    <row r="2815" spans="1:15">
      <c r="A2815" s="1">
        <v>44439</v>
      </c>
      <c r="B2815" s="4" t="s">
        <v>6</v>
      </c>
      <c r="C2815" s="4" t="s">
        <v>14</v>
      </c>
      <c r="D2815" s="5">
        <v>2021</v>
      </c>
      <c r="E2815" s="5" t="s">
        <v>27</v>
      </c>
      <c r="F2815" s="2">
        <v>244.33332799999999</v>
      </c>
      <c r="G2815" s="2">
        <v>246.796661</v>
      </c>
      <c r="H2815" s="2">
        <v>242.14666700000001</v>
      </c>
      <c r="I2815" s="2">
        <v>245.240005</v>
      </c>
      <c r="J2815" s="2">
        <v>245.240005</v>
      </c>
      <c r="K2815" s="3">
        <v>62566200</v>
      </c>
      <c r="L2815" s="6">
        <f t="shared" si="175"/>
        <v>6.5808319423241949E-3</v>
      </c>
      <c r="M2815" s="7">
        <f t="shared" si="173"/>
        <v>152.98071599398995</v>
      </c>
      <c r="N2815" s="2">
        <f t="shared" si="172"/>
        <v>247.49618971428572</v>
      </c>
      <c r="O2815" s="2">
        <f t="shared" si="174"/>
        <v>254.06189116666664</v>
      </c>
    </row>
    <row r="2816" spans="1:15">
      <c r="A2816" s="1">
        <v>44440</v>
      </c>
      <c r="B2816" s="4" t="s">
        <v>7</v>
      </c>
      <c r="C2816" s="4" t="s">
        <v>15</v>
      </c>
      <c r="D2816" s="5">
        <v>2021</v>
      </c>
      <c r="E2816" s="5" t="s">
        <v>27</v>
      </c>
      <c r="F2816" s="2">
        <v>244.69332900000001</v>
      </c>
      <c r="G2816" s="2">
        <v>247.33000200000001</v>
      </c>
      <c r="H2816" s="2">
        <v>243.75666799999999</v>
      </c>
      <c r="I2816" s="2">
        <v>244.69667100000001</v>
      </c>
      <c r="J2816" s="2">
        <v>244.69667100000001</v>
      </c>
      <c r="K2816" s="3">
        <v>39612900</v>
      </c>
      <c r="L2816" s="6">
        <f t="shared" si="175"/>
        <v>-2.215519445940263E-3</v>
      </c>
      <c r="M2816" s="7">
        <f t="shared" si="173"/>
        <v>152.63956872340546</v>
      </c>
      <c r="N2816" s="2">
        <f t="shared" si="172"/>
        <v>247.52238042857147</v>
      </c>
      <c r="O2816" s="2">
        <f t="shared" si="174"/>
        <v>254.89922383333334</v>
      </c>
    </row>
    <row r="2817" spans="1:15">
      <c r="A2817" s="1">
        <v>44441</v>
      </c>
      <c r="B2817" s="4" t="s">
        <v>8</v>
      </c>
      <c r="C2817" s="4" t="s">
        <v>15</v>
      </c>
      <c r="D2817" s="5">
        <v>2021</v>
      </c>
      <c r="E2817" s="5" t="s">
        <v>27</v>
      </c>
      <c r="F2817" s="2">
        <v>244.83332799999999</v>
      </c>
      <c r="G2817" s="2">
        <v>246.990005</v>
      </c>
      <c r="H2817" s="2">
        <v>243.51333600000001</v>
      </c>
      <c r="I2817" s="2">
        <v>244.13000500000001</v>
      </c>
      <c r="J2817" s="2">
        <v>244.13000500000001</v>
      </c>
      <c r="K2817" s="3">
        <v>38331900</v>
      </c>
      <c r="L2817" s="6">
        <f t="shared" si="175"/>
        <v>-2.3157895760665985E-3</v>
      </c>
      <c r="M2817" s="7">
        <f t="shared" si="173"/>
        <v>152.28377181168443</v>
      </c>
      <c r="N2817" s="2">
        <f t="shared" si="172"/>
        <v>247.94666628571431</v>
      </c>
      <c r="O2817" s="2">
        <f t="shared" si="174"/>
        <v>255.83511300000001</v>
      </c>
    </row>
    <row r="2818" spans="1:15">
      <c r="A2818" s="1">
        <v>44442</v>
      </c>
      <c r="B2818" s="4" t="s">
        <v>9</v>
      </c>
      <c r="C2818" s="4" t="s">
        <v>15</v>
      </c>
      <c r="D2818" s="5">
        <v>2021</v>
      </c>
      <c r="E2818" s="5" t="s">
        <v>27</v>
      </c>
      <c r="F2818" s="2">
        <v>244.08332799999999</v>
      </c>
      <c r="G2818" s="2">
        <v>244.66667200000001</v>
      </c>
      <c r="H2818" s="2">
        <v>241.39999399999999</v>
      </c>
      <c r="I2818" s="2">
        <v>244.52333100000001</v>
      </c>
      <c r="J2818" s="2">
        <v>244.52333100000001</v>
      </c>
      <c r="K2818" s="3">
        <v>45738300</v>
      </c>
      <c r="L2818" s="6">
        <f t="shared" si="175"/>
        <v>1.6111333795286729E-3</v>
      </c>
      <c r="M2818" s="7">
        <f t="shared" si="173"/>
        <v>152.53073241299029</v>
      </c>
      <c r="N2818" s="2">
        <f t="shared" ref="N2818:N2881" si="176">AVERAGE(I2818:I2824)</f>
        <v>248.52285557142861</v>
      </c>
      <c r="O2818" s="2">
        <f t="shared" si="174"/>
        <v>257.06444649999997</v>
      </c>
    </row>
    <row r="2819" spans="1:15">
      <c r="A2819" s="1">
        <v>44446</v>
      </c>
      <c r="B2819" s="4" t="s">
        <v>6</v>
      </c>
      <c r="C2819" s="4" t="s">
        <v>15</v>
      </c>
      <c r="D2819" s="5">
        <v>2021</v>
      </c>
      <c r="E2819" s="5" t="s">
        <v>27</v>
      </c>
      <c r="F2819" s="2">
        <v>246.66667200000001</v>
      </c>
      <c r="G2819" s="2">
        <v>253.39999399999999</v>
      </c>
      <c r="H2819" s="2">
        <v>246.41999799999999</v>
      </c>
      <c r="I2819" s="2">
        <v>250.97332800000001</v>
      </c>
      <c r="J2819" s="2">
        <v>250.97332800000001</v>
      </c>
      <c r="K2819" s="3">
        <v>60119400</v>
      </c>
      <c r="L2819" s="6">
        <f t="shared" si="175"/>
        <v>2.6377838767458944E-2</v>
      </c>
      <c r="M2819" s="7">
        <f t="shared" ref="M2819:M2882" si="177">I2819/$I$2-1</f>
        <v>156.58054131843002</v>
      </c>
      <c r="N2819" s="2">
        <f t="shared" si="176"/>
        <v>249.58285528571429</v>
      </c>
      <c r="O2819" s="2">
        <f t="shared" ref="O2819:O2882" si="178">AVERAGE(I2819:I2848)</f>
        <v>258.58155819999996</v>
      </c>
    </row>
    <row r="2820" spans="1:15">
      <c r="A2820" s="1">
        <v>44447</v>
      </c>
      <c r="B2820" s="4" t="s">
        <v>7</v>
      </c>
      <c r="C2820" s="4" t="s">
        <v>15</v>
      </c>
      <c r="D2820" s="5">
        <v>2021</v>
      </c>
      <c r="E2820" s="5" t="s">
        <v>27</v>
      </c>
      <c r="F2820" s="2">
        <v>253.86000100000001</v>
      </c>
      <c r="G2820" s="2">
        <v>254.816666</v>
      </c>
      <c r="H2820" s="2">
        <v>246.92334</v>
      </c>
      <c r="I2820" s="2">
        <v>251.28999300000001</v>
      </c>
      <c r="J2820" s="2">
        <v>251.28999300000001</v>
      </c>
      <c r="K2820" s="3">
        <v>56379000</v>
      </c>
      <c r="L2820" s="6">
        <f t="shared" ref="L2820:L2883" si="179">(J2820-J2819)/J2819</f>
        <v>1.2617476228390309E-3</v>
      </c>
      <c r="M2820" s="7">
        <f t="shared" si="177"/>
        <v>156.77936819184424</v>
      </c>
      <c r="N2820" s="2">
        <f t="shared" si="176"/>
        <v>249.77666585714286</v>
      </c>
      <c r="O2820" s="2">
        <f t="shared" si="178"/>
        <v>259.81878046666662</v>
      </c>
    </row>
    <row r="2821" spans="1:15">
      <c r="A2821" s="1">
        <v>44448</v>
      </c>
      <c r="B2821" s="4" t="s">
        <v>8</v>
      </c>
      <c r="C2821" s="4" t="s">
        <v>15</v>
      </c>
      <c r="D2821" s="5">
        <v>2021</v>
      </c>
      <c r="E2821" s="5" t="s">
        <v>27</v>
      </c>
      <c r="F2821" s="2">
        <v>251.136673</v>
      </c>
      <c r="G2821" s="2">
        <v>254.03334000000001</v>
      </c>
      <c r="H2821" s="2">
        <v>250.54333500000001</v>
      </c>
      <c r="I2821" s="2">
        <v>251.61999499999999</v>
      </c>
      <c r="J2821" s="2">
        <v>251.61999499999999</v>
      </c>
      <c r="K2821" s="3">
        <v>42233100</v>
      </c>
      <c r="L2821" s="6">
        <f t="shared" si="179"/>
        <v>1.3132317608842428E-3</v>
      </c>
      <c r="M2821" s="7">
        <f t="shared" si="177"/>
        <v>156.98656906936603</v>
      </c>
      <c r="N2821" s="2">
        <f t="shared" si="176"/>
        <v>250.04428542857141</v>
      </c>
      <c r="O2821" s="2">
        <f t="shared" si="178"/>
        <v>261.06244756666661</v>
      </c>
    </row>
    <row r="2822" spans="1:15">
      <c r="A2822" s="1">
        <v>44449</v>
      </c>
      <c r="B2822" s="4" t="s">
        <v>9</v>
      </c>
      <c r="C2822" s="4" t="s">
        <v>15</v>
      </c>
      <c r="D2822" s="5">
        <v>2021</v>
      </c>
      <c r="E2822" s="5" t="s">
        <v>27</v>
      </c>
      <c r="F2822" s="2">
        <v>253.199997</v>
      </c>
      <c r="G2822" s="2">
        <v>254.203339</v>
      </c>
      <c r="H2822" s="2">
        <v>244.83999600000001</v>
      </c>
      <c r="I2822" s="2">
        <v>245.42334</v>
      </c>
      <c r="J2822" s="2">
        <v>245.42334</v>
      </c>
      <c r="K2822" s="3">
        <v>45552600</v>
      </c>
      <c r="L2822" s="6">
        <f t="shared" si="179"/>
        <v>-2.4627037290895715E-2</v>
      </c>
      <c r="M2822" s="7">
        <f t="shared" si="177"/>
        <v>153.09582794143407</v>
      </c>
      <c r="N2822" s="2">
        <f t="shared" si="176"/>
        <v>248.86857171428571</v>
      </c>
      <c r="O2822" s="2">
        <f t="shared" si="178"/>
        <v>262.60844773333326</v>
      </c>
    </row>
    <row r="2823" spans="1:15">
      <c r="A2823" s="1">
        <v>44452</v>
      </c>
      <c r="B2823" s="4" t="s">
        <v>10</v>
      </c>
      <c r="C2823" s="4" t="s">
        <v>15</v>
      </c>
      <c r="D2823" s="5">
        <v>2021</v>
      </c>
      <c r="E2823" s="5" t="s">
        <v>27</v>
      </c>
      <c r="F2823" s="2">
        <v>246.73666399999999</v>
      </c>
      <c r="G2823" s="2">
        <v>248.259995</v>
      </c>
      <c r="H2823" s="2">
        <v>236.28334000000001</v>
      </c>
      <c r="I2823" s="2">
        <v>247.66667200000001</v>
      </c>
      <c r="J2823" s="2">
        <v>247.66667200000001</v>
      </c>
      <c r="K2823" s="3">
        <v>68857500</v>
      </c>
      <c r="L2823" s="6">
        <f t="shared" si="179"/>
        <v>9.1406628236744298E-3</v>
      </c>
      <c r="M2823" s="7">
        <f t="shared" si="177"/>
        <v>154.50436594718167</v>
      </c>
      <c r="N2823" s="2">
        <f t="shared" si="176"/>
        <v>249.01666700000001</v>
      </c>
      <c r="O2823" s="2">
        <f t="shared" si="178"/>
        <v>264.53522486666662</v>
      </c>
    </row>
    <row r="2824" spans="1:15">
      <c r="A2824" s="1">
        <v>44453</v>
      </c>
      <c r="B2824" s="4" t="s">
        <v>6</v>
      </c>
      <c r="C2824" s="4" t="s">
        <v>15</v>
      </c>
      <c r="D2824" s="5">
        <v>2021</v>
      </c>
      <c r="E2824" s="5" t="s">
        <v>27</v>
      </c>
      <c r="F2824" s="2">
        <v>247.52333100000001</v>
      </c>
      <c r="G2824" s="2">
        <v>251.490005</v>
      </c>
      <c r="H2824" s="2">
        <v>245.46665999999999</v>
      </c>
      <c r="I2824" s="2">
        <v>248.16333</v>
      </c>
      <c r="J2824" s="2">
        <v>248.16333</v>
      </c>
      <c r="K2824" s="3">
        <v>55574700</v>
      </c>
      <c r="L2824" s="6">
        <f t="shared" si="179"/>
        <v>2.0053485436263966E-3</v>
      </c>
      <c r="M2824" s="7">
        <f t="shared" si="177"/>
        <v>154.81620640096139</v>
      </c>
      <c r="N2824" s="2">
        <f t="shared" si="176"/>
        <v>249.44238057142857</v>
      </c>
      <c r="O2824" s="2">
        <f t="shared" si="178"/>
        <v>267.66700229999992</v>
      </c>
    </row>
    <row r="2825" spans="1:15">
      <c r="A2825" s="1">
        <v>44454</v>
      </c>
      <c r="B2825" s="4" t="s">
        <v>7</v>
      </c>
      <c r="C2825" s="4" t="s">
        <v>15</v>
      </c>
      <c r="D2825" s="5">
        <v>2021</v>
      </c>
      <c r="E2825" s="5" t="s">
        <v>27</v>
      </c>
      <c r="F2825" s="2">
        <v>248.33332799999999</v>
      </c>
      <c r="G2825" s="2">
        <v>252.28666699999999</v>
      </c>
      <c r="H2825" s="2">
        <v>246.11999499999999</v>
      </c>
      <c r="I2825" s="2">
        <v>251.94332900000001</v>
      </c>
      <c r="J2825" s="2">
        <v>251.94332900000001</v>
      </c>
      <c r="K2825" s="3">
        <v>46073100</v>
      </c>
      <c r="L2825" s="6">
        <f t="shared" si="179"/>
        <v>1.5231899894315585E-2</v>
      </c>
      <c r="M2825" s="7">
        <f t="shared" si="177"/>
        <v>157.18958325877287</v>
      </c>
      <c r="N2825" s="2">
        <f t="shared" si="176"/>
        <v>249.87809528571424</v>
      </c>
      <c r="O2825" s="2">
        <f t="shared" si="178"/>
        <v>270.71077976666663</v>
      </c>
    </row>
    <row r="2826" spans="1:15">
      <c r="A2826" s="1">
        <v>44455</v>
      </c>
      <c r="B2826" s="4" t="s">
        <v>8</v>
      </c>
      <c r="C2826" s="4" t="s">
        <v>15</v>
      </c>
      <c r="D2826" s="5">
        <v>2021</v>
      </c>
      <c r="E2826" s="5" t="s">
        <v>27</v>
      </c>
      <c r="F2826" s="2">
        <v>250.94332900000001</v>
      </c>
      <c r="G2826" s="2">
        <v>252.970001</v>
      </c>
      <c r="H2826" s="2">
        <v>249.203339</v>
      </c>
      <c r="I2826" s="2">
        <v>252.33000200000001</v>
      </c>
      <c r="J2826" s="2">
        <v>252.33000200000001</v>
      </c>
      <c r="K2826" s="3">
        <v>41770200</v>
      </c>
      <c r="L2826" s="6">
        <f t="shared" si="179"/>
        <v>1.5347618114548364E-3</v>
      </c>
      <c r="M2826" s="7">
        <f t="shared" si="177"/>
        <v>157.43236659012837</v>
      </c>
      <c r="N2826" s="2">
        <f t="shared" si="176"/>
        <v>250.76190614285716</v>
      </c>
      <c r="O2826" s="2">
        <f t="shared" si="178"/>
        <v>273.84444676666664</v>
      </c>
    </row>
    <row r="2827" spans="1:15">
      <c r="A2827" s="1">
        <v>44456</v>
      </c>
      <c r="B2827" s="4" t="s">
        <v>9</v>
      </c>
      <c r="C2827" s="4" t="s">
        <v>15</v>
      </c>
      <c r="D2827" s="5">
        <v>2021</v>
      </c>
      <c r="E2827" s="5" t="s">
        <v>27</v>
      </c>
      <c r="F2827" s="2">
        <v>252.383331</v>
      </c>
      <c r="G2827" s="2">
        <v>253.679993</v>
      </c>
      <c r="H2827" s="2">
        <v>250</v>
      </c>
      <c r="I2827" s="2">
        <v>253.16333</v>
      </c>
      <c r="J2827" s="2">
        <v>253.16333</v>
      </c>
      <c r="K2827" s="3">
        <v>84612600</v>
      </c>
      <c r="L2827" s="6">
        <f t="shared" si="179"/>
        <v>3.3025323718738546E-3</v>
      </c>
      <c r="M2827" s="7">
        <f t="shared" si="177"/>
        <v>157.95559460954487</v>
      </c>
      <c r="N2827" s="2">
        <f t="shared" si="176"/>
        <v>252.39857471428567</v>
      </c>
      <c r="O2827" s="2">
        <f t="shared" si="178"/>
        <v>277.40055789999991</v>
      </c>
    </row>
    <row r="2828" spans="1:15">
      <c r="A2828" s="1">
        <v>44459</v>
      </c>
      <c r="B2828" s="4" t="s">
        <v>10</v>
      </c>
      <c r="C2828" s="4" t="s">
        <v>15</v>
      </c>
      <c r="D2828" s="5">
        <v>2021</v>
      </c>
      <c r="E2828" s="5" t="s">
        <v>27</v>
      </c>
      <c r="F2828" s="2">
        <v>244.85333299999999</v>
      </c>
      <c r="G2828" s="2">
        <v>247.33332799999999</v>
      </c>
      <c r="H2828" s="2">
        <v>239.53999300000001</v>
      </c>
      <c r="I2828" s="2">
        <v>243.38999899999999</v>
      </c>
      <c r="J2828" s="2">
        <v>243.38999899999999</v>
      </c>
      <c r="K2828" s="3">
        <v>74273100</v>
      </c>
      <c r="L2828" s="6">
        <f t="shared" si="179"/>
        <v>-3.8604844548379154E-2</v>
      </c>
      <c r="M2828" s="7">
        <f t="shared" si="177"/>
        <v>151.8191385895482</v>
      </c>
      <c r="N2828" s="2">
        <f t="shared" si="176"/>
        <v>253.2590527142857</v>
      </c>
      <c r="O2828" s="2">
        <f t="shared" si="178"/>
        <v>281.33955836666667</v>
      </c>
    </row>
    <row r="2829" spans="1:15">
      <c r="A2829" s="1">
        <v>44460</v>
      </c>
      <c r="B2829" s="4" t="s">
        <v>6</v>
      </c>
      <c r="C2829" s="4" t="s">
        <v>15</v>
      </c>
      <c r="D2829" s="5">
        <v>2021</v>
      </c>
      <c r="E2829" s="5" t="s">
        <v>27</v>
      </c>
      <c r="F2829" s="2">
        <v>244.929993</v>
      </c>
      <c r="G2829" s="2">
        <v>248.24667400000001</v>
      </c>
      <c r="H2829" s="2">
        <v>243.479996</v>
      </c>
      <c r="I2829" s="2">
        <v>246.46000699999999</v>
      </c>
      <c r="J2829" s="2">
        <v>246.46000699999999</v>
      </c>
      <c r="K2829" s="3">
        <v>48992100</v>
      </c>
      <c r="L2829" s="6">
        <f t="shared" si="179"/>
        <v>1.2613533886410844E-2</v>
      </c>
      <c r="M2829" s="7">
        <f t="shared" si="177"/>
        <v>153.7467279726396</v>
      </c>
      <c r="N2829" s="2">
        <f t="shared" si="176"/>
        <v>255.69429228571428</v>
      </c>
      <c r="O2829" s="2">
        <f t="shared" si="178"/>
        <v>286.65533646666665</v>
      </c>
    </row>
    <row r="2830" spans="1:15">
      <c r="A2830" s="1">
        <v>44461</v>
      </c>
      <c r="B2830" s="4" t="s">
        <v>7</v>
      </c>
      <c r="C2830" s="4" t="s">
        <v>15</v>
      </c>
      <c r="D2830" s="5">
        <v>2021</v>
      </c>
      <c r="E2830" s="5" t="s">
        <v>27</v>
      </c>
      <c r="F2830" s="2">
        <v>247.84333799999999</v>
      </c>
      <c r="G2830" s="2">
        <v>251.22332800000001</v>
      </c>
      <c r="H2830" s="2">
        <v>246.37333699999999</v>
      </c>
      <c r="I2830" s="2">
        <v>250.64666700000001</v>
      </c>
      <c r="J2830" s="2">
        <v>250.64666700000001</v>
      </c>
      <c r="K2830" s="3">
        <v>45378900</v>
      </c>
      <c r="L2830" s="6">
        <f t="shared" si="179"/>
        <v>1.698717796433406E-2</v>
      </c>
      <c r="M2830" s="7">
        <f t="shared" si="177"/>
        <v>156.3754381801092</v>
      </c>
      <c r="N2830" s="2">
        <f t="shared" si="176"/>
        <v>257.41334085714288</v>
      </c>
      <c r="O2830" s="2">
        <f t="shared" si="178"/>
        <v>291.46222476666662</v>
      </c>
    </row>
    <row r="2831" spans="1:15">
      <c r="A2831" s="1">
        <v>44462</v>
      </c>
      <c r="B2831" s="4" t="s">
        <v>8</v>
      </c>
      <c r="C2831" s="4" t="s">
        <v>15</v>
      </c>
      <c r="D2831" s="5">
        <v>2021</v>
      </c>
      <c r="E2831" s="5" t="s">
        <v>27</v>
      </c>
      <c r="F2831" s="2">
        <v>251.66667200000001</v>
      </c>
      <c r="G2831" s="2">
        <v>252.73333700000001</v>
      </c>
      <c r="H2831" s="2">
        <v>249.30667099999999</v>
      </c>
      <c r="I2831" s="2">
        <v>251.21333300000001</v>
      </c>
      <c r="J2831" s="2">
        <v>251.21333300000001</v>
      </c>
      <c r="K2831" s="3">
        <v>35842500</v>
      </c>
      <c r="L2831" s="6">
        <f t="shared" si="179"/>
        <v>2.2608160195483383E-3</v>
      </c>
      <c r="M2831" s="7">
        <f t="shared" si="177"/>
        <v>156.73123509183023</v>
      </c>
      <c r="N2831" s="2">
        <f t="shared" si="176"/>
        <v>258.52191371428574</v>
      </c>
      <c r="O2831" s="2">
        <f t="shared" si="178"/>
        <v>296.59466903333328</v>
      </c>
    </row>
    <row r="2832" spans="1:15">
      <c r="A2832" s="1">
        <v>44463</v>
      </c>
      <c r="B2832" s="4" t="s">
        <v>9</v>
      </c>
      <c r="C2832" s="4" t="s">
        <v>15</v>
      </c>
      <c r="D2832" s="5">
        <v>2021</v>
      </c>
      <c r="E2832" s="5" t="s">
        <v>27</v>
      </c>
      <c r="F2832" s="2">
        <v>248.63000500000001</v>
      </c>
      <c r="G2832" s="2">
        <v>258.26666299999999</v>
      </c>
      <c r="H2832" s="2">
        <v>248.18666099999999</v>
      </c>
      <c r="I2832" s="2">
        <v>258.13000499999998</v>
      </c>
      <c r="J2832" s="2">
        <v>258.13000499999998</v>
      </c>
      <c r="K2832" s="3">
        <v>64119000</v>
      </c>
      <c r="L2832" s="6">
        <f t="shared" si="179"/>
        <v>2.753306091440607E-2</v>
      </c>
      <c r="M2832" s="7">
        <f t="shared" si="177"/>
        <v>161.07405879571812</v>
      </c>
      <c r="N2832" s="2">
        <f t="shared" si="176"/>
        <v>259.85001042857141</v>
      </c>
      <c r="O2832" s="2">
        <f t="shared" si="178"/>
        <v>301.8865579666666</v>
      </c>
    </row>
    <row r="2833" spans="1:15">
      <c r="A2833" s="1">
        <v>44466</v>
      </c>
      <c r="B2833" s="4" t="s">
        <v>10</v>
      </c>
      <c r="C2833" s="4" t="s">
        <v>15</v>
      </c>
      <c r="D2833" s="5">
        <v>2021</v>
      </c>
      <c r="E2833" s="5" t="s">
        <v>27</v>
      </c>
      <c r="F2833" s="2">
        <v>257.70666499999999</v>
      </c>
      <c r="G2833" s="2">
        <v>266.33334400000001</v>
      </c>
      <c r="H2833" s="2">
        <v>256.43667599999998</v>
      </c>
      <c r="I2833" s="2">
        <v>263.78668199999998</v>
      </c>
      <c r="J2833" s="2">
        <v>263.78668199999998</v>
      </c>
      <c r="K2833" s="3">
        <v>84212100</v>
      </c>
      <c r="L2833" s="6">
        <f t="shared" si="179"/>
        <v>2.1914062257117308E-2</v>
      </c>
      <c r="M2833" s="7">
        <f t="shared" si="177"/>
        <v>164.62575981043116</v>
      </c>
      <c r="N2833" s="2">
        <f t="shared" si="176"/>
        <v>260.14524614285716</v>
      </c>
      <c r="O2833" s="2">
        <f t="shared" si="178"/>
        <v>306.86100253333336</v>
      </c>
    </row>
    <row r="2834" spans="1:15">
      <c r="A2834" s="1">
        <v>44467</v>
      </c>
      <c r="B2834" s="4" t="s">
        <v>6</v>
      </c>
      <c r="C2834" s="4" t="s">
        <v>15</v>
      </c>
      <c r="D2834" s="5">
        <v>2021</v>
      </c>
      <c r="E2834" s="5" t="s">
        <v>27</v>
      </c>
      <c r="F2834" s="2">
        <v>262.39999399999999</v>
      </c>
      <c r="G2834" s="2">
        <v>265.21331800000002</v>
      </c>
      <c r="H2834" s="2">
        <v>255.393326</v>
      </c>
      <c r="I2834" s="2">
        <v>259.18667599999998</v>
      </c>
      <c r="J2834" s="2">
        <v>259.18667599999998</v>
      </c>
      <c r="K2834" s="3">
        <v>76144200</v>
      </c>
      <c r="L2834" s="6">
        <f t="shared" si="179"/>
        <v>-1.7438355739278787E-2</v>
      </c>
      <c r="M2834" s="7">
        <f t="shared" si="177"/>
        <v>161.73751889126854</v>
      </c>
      <c r="N2834" s="2">
        <f t="shared" si="176"/>
        <v>259.73524242857138</v>
      </c>
      <c r="O2834" s="2">
        <f t="shared" si="178"/>
        <v>310.98966870000004</v>
      </c>
    </row>
    <row r="2835" spans="1:15">
      <c r="A2835" s="1">
        <v>44468</v>
      </c>
      <c r="B2835" s="4" t="s">
        <v>7</v>
      </c>
      <c r="C2835" s="4" t="s">
        <v>15</v>
      </c>
      <c r="D2835" s="5">
        <v>2021</v>
      </c>
      <c r="E2835" s="5" t="s">
        <v>27</v>
      </c>
      <c r="F2835" s="2">
        <v>259.93331899999998</v>
      </c>
      <c r="G2835" s="2">
        <v>264.5</v>
      </c>
      <c r="H2835" s="2">
        <v>256.89334100000002</v>
      </c>
      <c r="I2835" s="2">
        <v>260.43667599999998</v>
      </c>
      <c r="J2835" s="2">
        <v>260.43667599999998</v>
      </c>
      <c r="K2835" s="3">
        <v>62828700</v>
      </c>
      <c r="L2835" s="6">
        <f t="shared" si="179"/>
        <v>4.8227787758657785E-3</v>
      </c>
      <c r="M2835" s="7">
        <f t="shared" si="177"/>
        <v>162.5223659434144</v>
      </c>
      <c r="N2835" s="2">
        <f t="shared" si="176"/>
        <v>260.499529</v>
      </c>
      <c r="O2835" s="2">
        <f t="shared" si="178"/>
        <v>313.72233469999998</v>
      </c>
    </row>
    <row r="2836" spans="1:15">
      <c r="A2836" s="1">
        <v>44469</v>
      </c>
      <c r="B2836" s="4" t="s">
        <v>8</v>
      </c>
      <c r="C2836" s="4" t="s">
        <v>15</v>
      </c>
      <c r="D2836" s="5">
        <v>2021</v>
      </c>
      <c r="E2836" s="5" t="s">
        <v>27</v>
      </c>
      <c r="F2836" s="2">
        <v>260.33334400000001</v>
      </c>
      <c r="G2836" s="2">
        <v>263.04333500000001</v>
      </c>
      <c r="H2836" s="2">
        <v>258.33334400000001</v>
      </c>
      <c r="I2836" s="2">
        <v>258.49334700000003</v>
      </c>
      <c r="J2836" s="2">
        <v>258.49334700000003</v>
      </c>
      <c r="K2836" s="3">
        <v>53868000</v>
      </c>
      <c r="L2836" s="6">
        <f t="shared" si="179"/>
        <v>-7.4618100255585702E-3</v>
      </c>
      <c r="M2836" s="7">
        <f t="shared" si="177"/>
        <v>161.30219311381475</v>
      </c>
      <c r="N2836" s="2">
        <f t="shared" si="176"/>
        <v>260.69857342857142</v>
      </c>
      <c r="O2836" s="2">
        <f t="shared" si="178"/>
        <v>316.90722339999991</v>
      </c>
    </row>
    <row r="2837" spans="1:15">
      <c r="A2837" s="1">
        <v>44470</v>
      </c>
      <c r="B2837" s="4" t="s">
        <v>9</v>
      </c>
      <c r="C2837" s="4" t="s">
        <v>16</v>
      </c>
      <c r="D2837" s="5">
        <v>2021</v>
      </c>
      <c r="E2837" s="5" t="s">
        <v>28</v>
      </c>
      <c r="F2837" s="2">
        <v>259.46667500000001</v>
      </c>
      <c r="G2837" s="2">
        <v>260.26001000000002</v>
      </c>
      <c r="H2837" s="2">
        <v>254.529999</v>
      </c>
      <c r="I2837" s="2">
        <v>258.406677</v>
      </c>
      <c r="J2837" s="2">
        <v>258.406677</v>
      </c>
      <c r="K2837" s="3">
        <v>51094200</v>
      </c>
      <c r="L2837" s="6">
        <f t="shared" si="179"/>
        <v>-3.3528909353332964E-4</v>
      </c>
      <c r="M2837" s="7">
        <f t="shared" si="177"/>
        <v>161.24777495860715</v>
      </c>
      <c r="N2837" s="2">
        <f t="shared" si="176"/>
        <v>261.48238257142856</v>
      </c>
      <c r="O2837" s="2">
        <f t="shared" si="178"/>
        <v>320.10755603333325</v>
      </c>
    </row>
    <row r="2838" spans="1:15">
      <c r="A2838" s="1">
        <v>44473</v>
      </c>
      <c r="B2838" s="4" t="s">
        <v>10</v>
      </c>
      <c r="C2838" s="4" t="s">
        <v>16</v>
      </c>
      <c r="D2838" s="5">
        <v>2021</v>
      </c>
      <c r="E2838" s="5" t="s">
        <v>28</v>
      </c>
      <c r="F2838" s="2">
        <v>265.5</v>
      </c>
      <c r="G2838" s="2">
        <v>268.98998999999998</v>
      </c>
      <c r="H2838" s="2">
        <v>258.70666499999999</v>
      </c>
      <c r="I2838" s="2">
        <v>260.51001000000002</v>
      </c>
      <c r="J2838" s="2">
        <v>260.51001000000002</v>
      </c>
      <c r="K2838" s="3">
        <v>91449900</v>
      </c>
      <c r="L2838" s="6">
        <f t="shared" si="179"/>
        <v>8.1396232652301802E-3</v>
      </c>
      <c r="M2838" s="7">
        <f t="shared" si="177"/>
        <v>162.56841072239206</v>
      </c>
      <c r="N2838" s="2">
        <f t="shared" si="176"/>
        <v>262.93476214285715</v>
      </c>
      <c r="O2838" s="2">
        <f t="shared" si="178"/>
        <v>322.97644439999993</v>
      </c>
    </row>
    <row r="2839" spans="1:15">
      <c r="A2839" s="1">
        <v>44474</v>
      </c>
      <c r="B2839" s="4" t="s">
        <v>6</v>
      </c>
      <c r="C2839" s="4" t="s">
        <v>16</v>
      </c>
      <c r="D2839" s="5">
        <v>2021</v>
      </c>
      <c r="E2839" s="5" t="s">
        <v>28</v>
      </c>
      <c r="F2839" s="2">
        <v>261.60000600000001</v>
      </c>
      <c r="G2839" s="2">
        <v>265.76998900000001</v>
      </c>
      <c r="H2839" s="2">
        <v>258.06668100000002</v>
      </c>
      <c r="I2839" s="2">
        <v>260.19665500000002</v>
      </c>
      <c r="J2839" s="2">
        <v>260.19665500000002</v>
      </c>
      <c r="K2839" s="3">
        <v>55297800</v>
      </c>
      <c r="L2839" s="6">
        <f t="shared" si="179"/>
        <v>-1.2028520516351804E-3</v>
      </c>
      <c r="M2839" s="7">
        <f t="shared" si="177"/>
        <v>162.37166212397193</v>
      </c>
      <c r="N2839" s="2">
        <f t="shared" si="176"/>
        <v>264.34190142857148</v>
      </c>
      <c r="O2839" s="2">
        <f t="shared" si="178"/>
        <v>325.55266610000001</v>
      </c>
    </row>
    <row r="2840" spans="1:15">
      <c r="A2840" s="1">
        <v>44475</v>
      </c>
      <c r="B2840" s="4" t="s">
        <v>7</v>
      </c>
      <c r="C2840" s="4" t="s">
        <v>16</v>
      </c>
      <c r="D2840" s="5">
        <v>2021</v>
      </c>
      <c r="E2840" s="5" t="s">
        <v>28</v>
      </c>
      <c r="F2840" s="2">
        <v>258.73333700000001</v>
      </c>
      <c r="G2840" s="2">
        <v>262.22000100000002</v>
      </c>
      <c r="H2840" s="2">
        <v>257.73998999999998</v>
      </c>
      <c r="I2840" s="2">
        <v>260.91665599999999</v>
      </c>
      <c r="J2840" s="2">
        <v>260.91665599999999</v>
      </c>
      <c r="K2840" s="3">
        <v>43898400</v>
      </c>
      <c r="L2840" s="6">
        <f t="shared" si="179"/>
        <v>2.7671416452297124E-3</v>
      </c>
      <c r="M2840" s="7">
        <f t="shared" si="177"/>
        <v>162.82373465388557</v>
      </c>
      <c r="N2840" s="2">
        <f t="shared" si="176"/>
        <v>266.13857157142854</v>
      </c>
      <c r="O2840" s="2">
        <f t="shared" si="178"/>
        <v>328.59866626666667</v>
      </c>
    </row>
    <row r="2841" spans="1:15">
      <c r="A2841" s="1">
        <v>44476</v>
      </c>
      <c r="B2841" s="4" t="s">
        <v>8</v>
      </c>
      <c r="C2841" s="4" t="s">
        <v>16</v>
      </c>
      <c r="D2841" s="5">
        <v>2021</v>
      </c>
      <c r="E2841" s="5" t="s">
        <v>28</v>
      </c>
      <c r="F2841" s="2">
        <v>261.82000699999998</v>
      </c>
      <c r="G2841" s="2">
        <v>268.33334400000001</v>
      </c>
      <c r="H2841" s="2">
        <v>261.12667800000003</v>
      </c>
      <c r="I2841" s="2">
        <v>264.53668199999998</v>
      </c>
      <c r="J2841" s="2">
        <v>264.53668199999998</v>
      </c>
      <c r="K2841" s="3">
        <v>57587400</v>
      </c>
      <c r="L2841" s="6">
        <f t="shared" si="179"/>
        <v>1.3874261825584626E-2</v>
      </c>
      <c r="M2841" s="7">
        <f t="shared" si="177"/>
        <v>165.09666804171869</v>
      </c>
      <c r="N2841" s="2">
        <f t="shared" si="176"/>
        <v>269.00905071428571</v>
      </c>
      <c r="O2841" s="2">
        <f t="shared" si="178"/>
        <v>332.00155526666668</v>
      </c>
    </row>
    <row r="2842" spans="1:15">
      <c r="A2842" s="1">
        <v>44477</v>
      </c>
      <c r="B2842" s="4" t="s">
        <v>9</v>
      </c>
      <c r="C2842" s="4" t="s">
        <v>16</v>
      </c>
      <c r="D2842" s="5">
        <v>2021</v>
      </c>
      <c r="E2842" s="5" t="s">
        <v>28</v>
      </c>
      <c r="F2842" s="2">
        <v>265.40332000000001</v>
      </c>
      <c r="G2842" s="2">
        <v>265.459991</v>
      </c>
      <c r="H2842" s="2">
        <v>260.30334499999998</v>
      </c>
      <c r="I2842" s="2">
        <v>261.82998700000002</v>
      </c>
      <c r="J2842" s="2">
        <v>261.82998700000002</v>
      </c>
      <c r="K2842" s="3">
        <v>50215800</v>
      </c>
      <c r="L2842" s="6">
        <f t="shared" si="179"/>
        <v>-1.0231832423149421E-2</v>
      </c>
      <c r="M2842" s="7">
        <f t="shared" si="177"/>
        <v>163.39719476827236</v>
      </c>
      <c r="N2842" s="2">
        <f t="shared" si="176"/>
        <v>272.65190785714282</v>
      </c>
      <c r="O2842" s="2">
        <f t="shared" si="178"/>
        <v>335.36566556666668</v>
      </c>
    </row>
    <row r="2843" spans="1:15">
      <c r="A2843" s="1">
        <v>44480</v>
      </c>
      <c r="B2843" s="4" t="s">
        <v>10</v>
      </c>
      <c r="C2843" s="4" t="s">
        <v>16</v>
      </c>
      <c r="D2843" s="5">
        <v>2021</v>
      </c>
      <c r="E2843" s="5" t="s">
        <v>28</v>
      </c>
      <c r="F2843" s="2">
        <v>262.54998799999998</v>
      </c>
      <c r="G2843" s="2">
        <v>267.07998700000002</v>
      </c>
      <c r="H2843" s="2">
        <v>261.83334400000001</v>
      </c>
      <c r="I2843" s="2">
        <v>263.98001099999999</v>
      </c>
      <c r="J2843" s="2">
        <v>263.98001099999999</v>
      </c>
      <c r="K2843" s="3">
        <v>42600900</v>
      </c>
      <c r="L2843" s="6">
        <f t="shared" si="179"/>
        <v>8.2115269707437044E-3</v>
      </c>
      <c r="M2843" s="7">
        <f t="shared" si="177"/>
        <v>164.74714676702661</v>
      </c>
      <c r="N2843" s="2">
        <f t="shared" si="176"/>
        <v>276.40333771428567</v>
      </c>
      <c r="O2843" s="2">
        <f t="shared" si="178"/>
        <v>339.27199896666667</v>
      </c>
    </row>
    <row r="2844" spans="1:15">
      <c r="A2844" s="1">
        <v>44481</v>
      </c>
      <c r="B2844" s="4" t="s">
        <v>6</v>
      </c>
      <c r="C2844" s="4" t="s">
        <v>16</v>
      </c>
      <c r="D2844" s="5">
        <v>2021</v>
      </c>
      <c r="E2844" s="5" t="s">
        <v>28</v>
      </c>
      <c r="F2844" s="2">
        <v>266.976654</v>
      </c>
      <c r="G2844" s="2">
        <v>270.773346</v>
      </c>
      <c r="H2844" s="2">
        <v>265.523346</v>
      </c>
      <c r="I2844" s="2">
        <v>268.57333399999999</v>
      </c>
      <c r="J2844" s="2">
        <v>268.57333399999999</v>
      </c>
      <c r="K2844" s="3">
        <v>66060000</v>
      </c>
      <c r="L2844" s="6">
        <f t="shared" si="179"/>
        <v>1.7400268234703566E-2</v>
      </c>
      <c r="M2844" s="7">
        <f t="shared" si="177"/>
        <v>167.63119157990965</v>
      </c>
      <c r="N2844" s="2">
        <f t="shared" si="176"/>
        <v>279.92047985714282</v>
      </c>
      <c r="O2844" s="2">
        <f t="shared" si="178"/>
        <v>343.326776</v>
      </c>
    </row>
    <row r="2845" spans="1:15">
      <c r="A2845" s="1">
        <v>44482</v>
      </c>
      <c r="B2845" s="4" t="s">
        <v>7</v>
      </c>
      <c r="C2845" s="4" t="s">
        <v>16</v>
      </c>
      <c r="D2845" s="5">
        <v>2021</v>
      </c>
      <c r="E2845" s="5" t="s">
        <v>28</v>
      </c>
      <c r="F2845" s="2">
        <v>270.156677</v>
      </c>
      <c r="G2845" s="2">
        <v>271.80334499999998</v>
      </c>
      <c r="H2845" s="2">
        <v>268.593323</v>
      </c>
      <c r="I2845" s="2">
        <v>270.35998499999999</v>
      </c>
      <c r="J2845" s="2">
        <v>270.35998499999999</v>
      </c>
      <c r="K2845" s="3">
        <v>42360300</v>
      </c>
      <c r="L2845" s="6">
        <f t="shared" si="179"/>
        <v>6.6523767396803671E-3</v>
      </c>
      <c r="M2845" s="7">
        <f t="shared" si="177"/>
        <v>168.75298979636042</v>
      </c>
      <c r="N2845" s="2">
        <f t="shared" si="176"/>
        <v>284.12428928571427</v>
      </c>
      <c r="O2845" s="2">
        <f t="shared" si="178"/>
        <v>346.69688706666665</v>
      </c>
    </row>
    <row r="2846" spans="1:15">
      <c r="A2846" s="1">
        <v>44483</v>
      </c>
      <c r="B2846" s="4" t="s">
        <v>8</v>
      </c>
      <c r="C2846" s="4" t="s">
        <v>16</v>
      </c>
      <c r="D2846" s="5">
        <v>2021</v>
      </c>
      <c r="E2846" s="5" t="s">
        <v>28</v>
      </c>
      <c r="F2846" s="2">
        <v>271.82998700000002</v>
      </c>
      <c r="G2846" s="2">
        <v>273.41665599999999</v>
      </c>
      <c r="H2846" s="2">
        <v>271.116669</v>
      </c>
      <c r="I2846" s="2">
        <v>272.773346</v>
      </c>
      <c r="J2846" s="2">
        <v>272.773346</v>
      </c>
      <c r="K2846" s="3">
        <v>36741600</v>
      </c>
      <c r="L2846" s="6">
        <f t="shared" si="179"/>
        <v>8.9264726065139011E-3</v>
      </c>
      <c r="M2846" s="7">
        <f t="shared" si="177"/>
        <v>170.26828520965148</v>
      </c>
      <c r="N2846" s="2">
        <f t="shared" si="176"/>
        <v>288.81952771428575</v>
      </c>
      <c r="O2846" s="2">
        <f t="shared" si="178"/>
        <v>350.08488756666668</v>
      </c>
    </row>
    <row r="2847" spans="1:15">
      <c r="A2847" s="1">
        <v>44484</v>
      </c>
      <c r="B2847" s="4" t="s">
        <v>9</v>
      </c>
      <c r="C2847" s="4" t="s">
        <v>16</v>
      </c>
      <c r="D2847" s="5">
        <v>2021</v>
      </c>
      <c r="E2847" s="5" t="s">
        <v>28</v>
      </c>
      <c r="F2847" s="2">
        <v>274.57998700000002</v>
      </c>
      <c r="G2847" s="2">
        <v>281.07000699999998</v>
      </c>
      <c r="H2847" s="2">
        <v>274.116669</v>
      </c>
      <c r="I2847" s="2">
        <v>281.01001000000002</v>
      </c>
      <c r="J2847" s="2">
        <v>281.01001000000002</v>
      </c>
      <c r="K2847" s="3">
        <v>56773800</v>
      </c>
      <c r="L2847" s="6">
        <f t="shared" si="179"/>
        <v>3.0196000161980704E-2</v>
      </c>
      <c r="M2847" s="7">
        <f t="shared" si="177"/>
        <v>175.43990237758427</v>
      </c>
      <c r="N2847" s="2">
        <f t="shared" si="176"/>
        <v>298.6547632857143</v>
      </c>
      <c r="O2847" s="2">
        <f t="shared" si="178"/>
        <v>353.01377653333327</v>
      </c>
    </row>
    <row r="2848" spans="1:15">
      <c r="A2848" s="1">
        <v>44487</v>
      </c>
      <c r="B2848" s="4" t="s">
        <v>10</v>
      </c>
      <c r="C2848" s="4" t="s">
        <v>16</v>
      </c>
      <c r="D2848" s="5">
        <v>2021</v>
      </c>
      <c r="E2848" s="5" t="s">
        <v>28</v>
      </c>
      <c r="F2848" s="2">
        <v>283.92999300000002</v>
      </c>
      <c r="G2848" s="2">
        <v>291.75332600000002</v>
      </c>
      <c r="H2848" s="2">
        <v>283.82333399999999</v>
      </c>
      <c r="I2848" s="2">
        <v>290.03668199999998</v>
      </c>
      <c r="J2848" s="2">
        <v>290.03668199999998</v>
      </c>
      <c r="K2848" s="3">
        <v>72621600</v>
      </c>
      <c r="L2848" s="6">
        <f t="shared" si="179"/>
        <v>3.2122243616873158E-2</v>
      </c>
      <c r="M2848" s="7">
        <f t="shared" si="177"/>
        <v>181.10754790549436</v>
      </c>
      <c r="N2848" s="2">
        <f t="shared" si="176"/>
        <v>307.00714099999999</v>
      </c>
      <c r="O2848" s="2">
        <f t="shared" si="178"/>
        <v>356.27999866666664</v>
      </c>
    </row>
    <row r="2849" spans="1:15">
      <c r="A2849" s="1">
        <v>44488</v>
      </c>
      <c r="B2849" s="4" t="s">
        <v>6</v>
      </c>
      <c r="C2849" s="4" t="s">
        <v>16</v>
      </c>
      <c r="D2849" s="5">
        <v>2021</v>
      </c>
      <c r="E2849" s="5" t="s">
        <v>28</v>
      </c>
      <c r="F2849" s="2">
        <v>292.51001000000002</v>
      </c>
      <c r="G2849" s="2">
        <v>292.64999399999999</v>
      </c>
      <c r="H2849" s="2">
        <v>287.50332600000002</v>
      </c>
      <c r="I2849" s="2">
        <v>288.08999599999999</v>
      </c>
      <c r="J2849" s="2">
        <v>288.08999599999999</v>
      </c>
      <c r="K2849" s="3">
        <v>52143300</v>
      </c>
      <c r="L2849" s="6">
        <f t="shared" si="179"/>
        <v>-6.7118613637981136E-3</v>
      </c>
      <c r="M2849" s="7">
        <f t="shared" si="177"/>
        <v>179.88526729065146</v>
      </c>
      <c r="N2849" s="2">
        <f t="shared" si="176"/>
        <v>314.99523485714286</v>
      </c>
      <c r="O2849" s="2">
        <f t="shared" si="178"/>
        <v>359.33166493333334</v>
      </c>
    </row>
    <row r="2850" spans="1:15">
      <c r="A2850" s="1">
        <v>44489</v>
      </c>
      <c r="B2850" s="4" t="s">
        <v>7</v>
      </c>
      <c r="C2850" s="4" t="s">
        <v>16</v>
      </c>
      <c r="D2850" s="5">
        <v>2021</v>
      </c>
      <c r="E2850" s="5" t="s">
        <v>28</v>
      </c>
      <c r="F2850" s="2">
        <v>288.45001200000002</v>
      </c>
      <c r="G2850" s="2">
        <v>289.82998700000002</v>
      </c>
      <c r="H2850" s="2">
        <v>285.79333500000001</v>
      </c>
      <c r="I2850" s="2">
        <v>288.60000600000001</v>
      </c>
      <c r="J2850" s="2">
        <v>288.60000600000001</v>
      </c>
      <c r="K2850" s="3">
        <v>42096300</v>
      </c>
      <c r="L2850" s="6">
        <f t="shared" si="179"/>
        <v>1.7703148567506056E-3</v>
      </c>
      <c r="M2850" s="7">
        <f t="shared" si="177"/>
        <v>180.20549116670338</v>
      </c>
      <c r="N2850" s="2">
        <f t="shared" si="176"/>
        <v>325.12714057142858</v>
      </c>
      <c r="O2850" s="2">
        <f t="shared" si="178"/>
        <v>361.89533173333331</v>
      </c>
    </row>
    <row r="2851" spans="1:15">
      <c r="A2851" s="1">
        <v>44490</v>
      </c>
      <c r="B2851" s="4" t="s">
        <v>8</v>
      </c>
      <c r="C2851" s="4" t="s">
        <v>16</v>
      </c>
      <c r="D2851" s="5">
        <v>2021</v>
      </c>
      <c r="E2851" s="5" t="s">
        <v>28</v>
      </c>
      <c r="F2851" s="2">
        <v>285.33334400000001</v>
      </c>
      <c r="G2851" s="2">
        <v>300</v>
      </c>
      <c r="H2851" s="2">
        <v>285.16665599999999</v>
      </c>
      <c r="I2851" s="2">
        <v>298</v>
      </c>
      <c r="J2851" s="2">
        <v>298</v>
      </c>
      <c r="K2851" s="3">
        <v>94444500</v>
      </c>
      <c r="L2851" s="6">
        <f t="shared" si="179"/>
        <v>3.2571011103859758E-2</v>
      </c>
      <c r="M2851" s="7">
        <f t="shared" si="177"/>
        <v>186.10753723157444</v>
      </c>
      <c r="N2851" s="2">
        <f t="shared" si="176"/>
        <v>336.94618885714289</v>
      </c>
      <c r="O2851" s="2">
        <f t="shared" si="178"/>
        <v>364.32644236666675</v>
      </c>
    </row>
    <row r="2852" spans="1:15">
      <c r="A2852" s="1">
        <v>44491</v>
      </c>
      <c r="B2852" s="4" t="s">
        <v>9</v>
      </c>
      <c r="C2852" s="4" t="s">
        <v>16</v>
      </c>
      <c r="D2852" s="5">
        <v>2021</v>
      </c>
      <c r="E2852" s="5" t="s">
        <v>28</v>
      </c>
      <c r="F2852" s="2">
        <v>298.5</v>
      </c>
      <c r="G2852" s="2">
        <v>303.33334400000001</v>
      </c>
      <c r="H2852" s="2">
        <v>296.98666400000002</v>
      </c>
      <c r="I2852" s="2">
        <v>303.226654</v>
      </c>
      <c r="J2852" s="2">
        <v>303.226654</v>
      </c>
      <c r="K2852" s="3">
        <v>68642400</v>
      </c>
      <c r="L2852" s="6">
        <f t="shared" si="179"/>
        <v>1.7539107382550323E-2</v>
      </c>
      <c r="M2852" s="7">
        <f t="shared" si="177"/>
        <v>189.38923641916358</v>
      </c>
      <c r="N2852" s="2">
        <f t="shared" si="176"/>
        <v>351.92666628571436</v>
      </c>
      <c r="O2852" s="2">
        <f t="shared" si="178"/>
        <v>365.6705535000001</v>
      </c>
    </row>
    <row r="2853" spans="1:15">
      <c r="A2853" s="1">
        <v>44494</v>
      </c>
      <c r="B2853" s="4" t="s">
        <v>10</v>
      </c>
      <c r="C2853" s="4" t="s">
        <v>16</v>
      </c>
      <c r="D2853" s="5">
        <v>2021</v>
      </c>
      <c r="E2853" s="5" t="s">
        <v>28</v>
      </c>
      <c r="F2853" s="2">
        <v>316.843323</v>
      </c>
      <c r="G2853" s="2">
        <v>348.33999599999999</v>
      </c>
      <c r="H2853" s="2">
        <v>314.73333700000001</v>
      </c>
      <c r="I2853" s="2">
        <v>341.61999500000002</v>
      </c>
      <c r="J2853" s="2">
        <v>341.61999500000002</v>
      </c>
      <c r="K2853" s="3">
        <v>188556300</v>
      </c>
      <c r="L2853" s="6">
        <f t="shared" si="179"/>
        <v>0.1266159834352821</v>
      </c>
      <c r="M2853" s="7">
        <f t="shared" si="177"/>
        <v>213.49555682386838</v>
      </c>
      <c r="N2853" s="2">
        <f t="shared" si="176"/>
        <v>364.41809514285717</v>
      </c>
      <c r="O2853" s="2">
        <f t="shared" si="178"/>
        <v>366.77422070000011</v>
      </c>
    </row>
    <row r="2854" spans="1:15">
      <c r="A2854" s="1">
        <v>44495</v>
      </c>
      <c r="B2854" s="4" t="s">
        <v>6</v>
      </c>
      <c r="C2854" s="4" t="s">
        <v>16</v>
      </c>
      <c r="D2854" s="5">
        <v>2021</v>
      </c>
      <c r="E2854" s="5" t="s">
        <v>28</v>
      </c>
      <c r="F2854" s="2">
        <v>341.56332400000002</v>
      </c>
      <c r="G2854" s="2">
        <v>364.98001099999999</v>
      </c>
      <c r="H2854" s="2">
        <v>333.81332400000002</v>
      </c>
      <c r="I2854" s="2">
        <v>339.476654</v>
      </c>
      <c r="J2854" s="2">
        <v>339.476654</v>
      </c>
      <c r="K2854" s="3">
        <v>187245000</v>
      </c>
      <c r="L2854" s="6">
        <f t="shared" si="179"/>
        <v>-6.2740502059899063E-3</v>
      </c>
      <c r="M2854" s="7">
        <f t="shared" si="177"/>
        <v>212.14980093139368</v>
      </c>
      <c r="N2854" s="2">
        <f t="shared" si="176"/>
        <v>373.41809514285711</v>
      </c>
      <c r="O2854" s="2">
        <f t="shared" si="178"/>
        <v>367.0729990000001</v>
      </c>
    </row>
    <row r="2855" spans="1:15">
      <c r="A2855" s="1">
        <v>44496</v>
      </c>
      <c r="B2855" s="4" t="s">
        <v>7</v>
      </c>
      <c r="C2855" s="4" t="s">
        <v>16</v>
      </c>
      <c r="D2855" s="5">
        <v>2021</v>
      </c>
      <c r="E2855" s="5" t="s">
        <v>28</v>
      </c>
      <c r="F2855" s="2">
        <v>346.55334499999998</v>
      </c>
      <c r="G2855" s="2">
        <v>356.959991</v>
      </c>
      <c r="H2855" s="2">
        <v>343.593323</v>
      </c>
      <c r="I2855" s="2">
        <v>345.95333900000003</v>
      </c>
      <c r="J2855" s="2">
        <v>345.95333900000003</v>
      </c>
      <c r="K2855" s="3">
        <v>115579500</v>
      </c>
      <c r="L2855" s="6">
        <f t="shared" si="179"/>
        <v>1.9078440074409453E-2</v>
      </c>
      <c r="M2855" s="7">
        <f t="shared" si="177"/>
        <v>216.21636663533559</v>
      </c>
      <c r="N2855" s="2">
        <f t="shared" si="176"/>
        <v>383.48857328571427</v>
      </c>
      <c r="O2855" s="2">
        <f t="shared" si="178"/>
        <v>367.63444410000011</v>
      </c>
    </row>
    <row r="2856" spans="1:15">
      <c r="A2856" s="1">
        <v>44497</v>
      </c>
      <c r="B2856" s="4" t="s">
        <v>8</v>
      </c>
      <c r="C2856" s="4" t="s">
        <v>16</v>
      </c>
      <c r="D2856" s="5">
        <v>2021</v>
      </c>
      <c r="E2856" s="5" t="s">
        <v>28</v>
      </c>
      <c r="F2856" s="2">
        <v>356.10333300000002</v>
      </c>
      <c r="G2856" s="2">
        <v>360.33334400000001</v>
      </c>
      <c r="H2856" s="2">
        <v>351.39999399999999</v>
      </c>
      <c r="I2856" s="2">
        <v>359.01333599999998</v>
      </c>
      <c r="J2856" s="2">
        <v>359.01333599999998</v>
      </c>
      <c r="K2856" s="3">
        <v>81639600</v>
      </c>
      <c r="L2856" s="6">
        <f t="shared" si="179"/>
        <v>3.7750747074014948E-2</v>
      </c>
      <c r="M2856" s="7">
        <f t="shared" si="177"/>
        <v>224.41644675252263</v>
      </c>
      <c r="N2856" s="2">
        <f t="shared" si="176"/>
        <v>392.2614308571429</v>
      </c>
      <c r="O2856" s="2">
        <f t="shared" si="178"/>
        <v>367.25599966666681</v>
      </c>
    </row>
    <row r="2857" spans="1:15">
      <c r="A2857" s="1">
        <v>44498</v>
      </c>
      <c r="B2857" s="4" t="s">
        <v>9</v>
      </c>
      <c r="C2857" s="4" t="s">
        <v>16</v>
      </c>
      <c r="D2857" s="5">
        <v>2021</v>
      </c>
      <c r="E2857" s="5" t="s">
        <v>28</v>
      </c>
      <c r="F2857" s="2">
        <v>360.61999500000002</v>
      </c>
      <c r="G2857" s="2">
        <v>371.73666400000002</v>
      </c>
      <c r="H2857" s="2">
        <v>357.73666400000002</v>
      </c>
      <c r="I2857" s="2">
        <v>371.33334400000001</v>
      </c>
      <c r="J2857" s="2">
        <v>371.33334400000001</v>
      </c>
      <c r="K2857" s="3">
        <v>89755200</v>
      </c>
      <c r="L2857" s="6">
        <f t="shared" si="179"/>
        <v>3.431629626148492E-2</v>
      </c>
      <c r="M2857" s="7">
        <f t="shared" si="177"/>
        <v>232.15190432149345</v>
      </c>
      <c r="N2857" s="2">
        <f t="shared" si="176"/>
        <v>396.35190671428575</v>
      </c>
      <c r="O2857" s="2">
        <f t="shared" si="178"/>
        <v>366.58922213333346</v>
      </c>
    </row>
    <row r="2858" spans="1:15">
      <c r="A2858" s="1">
        <v>44501</v>
      </c>
      <c r="B2858" s="4" t="s">
        <v>10</v>
      </c>
      <c r="C2858" s="4" t="s">
        <v>17</v>
      </c>
      <c r="D2858" s="5">
        <v>2021</v>
      </c>
      <c r="E2858" s="5" t="s">
        <v>28</v>
      </c>
      <c r="F2858" s="2">
        <v>381.66665599999999</v>
      </c>
      <c r="G2858" s="2">
        <v>403.25</v>
      </c>
      <c r="H2858" s="2">
        <v>372.88665800000001</v>
      </c>
      <c r="I2858" s="2">
        <v>402.86334199999999</v>
      </c>
      <c r="J2858" s="2">
        <v>402.86334199999999</v>
      </c>
      <c r="K2858" s="3">
        <v>168146100</v>
      </c>
      <c r="L2858" s="6">
        <f t="shared" si="179"/>
        <v>8.4910225568108358E-2</v>
      </c>
      <c r="M2858" s="7">
        <f t="shared" si="177"/>
        <v>251.94888510906546</v>
      </c>
      <c r="N2858" s="2">
        <f t="shared" si="176"/>
        <v>392.04237985714286</v>
      </c>
      <c r="O2858" s="2">
        <f t="shared" si="178"/>
        <v>364.9493326000001</v>
      </c>
    </row>
    <row r="2859" spans="1:15">
      <c r="A2859" s="1">
        <v>44502</v>
      </c>
      <c r="B2859" s="4" t="s">
        <v>6</v>
      </c>
      <c r="C2859" s="4" t="s">
        <v>17</v>
      </c>
      <c r="D2859" s="5">
        <v>2021</v>
      </c>
      <c r="E2859" s="5" t="s">
        <v>28</v>
      </c>
      <c r="F2859" s="2">
        <v>386.45333900000003</v>
      </c>
      <c r="G2859" s="2">
        <v>402.86334199999999</v>
      </c>
      <c r="H2859" s="2">
        <v>382</v>
      </c>
      <c r="I2859" s="2">
        <v>390.66665599999999</v>
      </c>
      <c r="J2859" s="2">
        <v>390.66665599999999</v>
      </c>
      <c r="K2859" s="3">
        <v>128213400</v>
      </c>
      <c r="L2859" s="6">
        <f t="shared" si="179"/>
        <v>-3.0274995832209523E-2</v>
      </c>
      <c r="M2859" s="7">
        <f t="shared" si="177"/>
        <v>244.29085866662646</v>
      </c>
      <c r="N2859" s="2">
        <f t="shared" si="176"/>
        <v>385.34523628571429</v>
      </c>
      <c r="O2859" s="2">
        <f t="shared" si="178"/>
        <v>362.17066540000008</v>
      </c>
    </row>
    <row r="2860" spans="1:15">
      <c r="A2860" s="1">
        <v>44503</v>
      </c>
      <c r="B2860" s="4" t="s">
        <v>7</v>
      </c>
      <c r="C2860" s="4" t="s">
        <v>17</v>
      </c>
      <c r="D2860" s="5">
        <v>2021</v>
      </c>
      <c r="E2860" s="5" t="s">
        <v>28</v>
      </c>
      <c r="F2860" s="2">
        <v>392.44332900000001</v>
      </c>
      <c r="G2860" s="2">
        <v>405.13000499999998</v>
      </c>
      <c r="H2860" s="2">
        <v>384.20666499999999</v>
      </c>
      <c r="I2860" s="2">
        <v>404.61999500000002</v>
      </c>
      <c r="J2860" s="2">
        <v>404.61999500000002</v>
      </c>
      <c r="K2860" s="3">
        <v>103885500</v>
      </c>
      <c r="L2860" s="6">
        <f t="shared" si="179"/>
        <v>3.5716739029808646E-2</v>
      </c>
      <c r="M2860" s="7">
        <f t="shared" si="177"/>
        <v>253.05184825202005</v>
      </c>
      <c r="N2860" s="2">
        <f t="shared" si="176"/>
        <v>380.17904628571432</v>
      </c>
      <c r="O2860" s="2">
        <f t="shared" si="178"/>
        <v>359.99277643333335</v>
      </c>
    </row>
    <row r="2861" spans="1:15">
      <c r="A2861" s="1">
        <v>44504</v>
      </c>
      <c r="B2861" s="4" t="s">
        <v>8</v>
      </c>
      <c r="C2861" s="4" t="s">
        <v>17</v>
      </c>
      <c r="D2861" s="5">
        <v>2021</v>
      </c>
      <c r="E2861" s="5" t="s">
        <v>28</v>
      </c>
      <c r="F2861" s="2">
        <v>411.47000100000002</v>
      </c>
      <c r="G2861" s="2">
        <v>414.49667399999998</v>
      </c>
      <c r="H2861" s="2">
        <v>405.66665599999999</v>
      </c>
      <c r="I2861" s="2">
        <v>409.97000100000002</v>
      </c>
      <c r="J2861" s="2">
        <v>409.97000100000002</v>
      </c>
      <c r="K2861" s="3">
        <v>76192200</v>
      </c>
      <c r="L2861" s="6">
        <f t="shared" si="179"/>
        <v>1.3222297627679045E-2</v>
      </c>
      <c r="M2861" s="7">
        <f t="shared" si="177"/>
        <v>256.41099740247023</v>
      </c>
      <c r="N2861" s="2">
        <f t="shared" si="176"/>
        <v>371.58666528571433</v>
      </c>
      <c r="O2861" s="2">
        <f t="shared" si="178"/>
        <v>356.80455419999998</v>
      </c>
    </row>
    <row r="2862" spans="1:15">
      <c r="A2862" s="1">
        <v>44505</v>
      </c>
      <c r="B2862" s="4" t="s">
        <v>9</v>
      </c>
      <c r="C2862" s="4" t="s">
        <v>17</v>
      </c>
      <c r="D2862" s="5">
        <v>2021</v>
      </c>
      <c r="E2862" s="5" t="s">
        <v>28</v>
      </c>
      <c r="F2862" s="2">
        <v>409.33334400000001</v>
      </c>
      <c r="G2862" s="2">
        <v>413.290009</v>
      </c>
      <c r="H2862" s="2">
        <v>402.66665599999999</v>
      </c>
      <c r="I2862" s="2">
        <v>407.36334199999999</v>
      </c>
      <c r="J2862" s="2">
        <v>407.36334199999999</v>
      </c>
      <c r="K2862" s="3">
        <v>64886400</v>
      </c>
      <c r="L2862" s="6">
        <f t="shared" si="179"/>
        <v>-6.3581700944992702E-3</v>
      </c>
      <c r="M2862" s="7">
        <f t="shared" si="177"/>
        <v>254.7743344967906</v>
      </c>
      <c r="N2862" s="2">
        <f t="shared" si="176"/>
        <v>361.27618814285717</v>
      </c>
      <c r="O2862" s="2">
        <f t="shared" si="178"/>
        <v>353.50077613333326</v>
      </c>
    </row>
    <row r="2863" spans="1:15">
      <c r="A2863" s="1">
        <v>44508</v>
      </c>
      <c r="B2863" s="4" t="s">
        <v>10</v>
      </c>
      <c r="C2863" s="4" t="s">
        <v>17</v>
      </c>
      <c r="D2863" s="5">
        <v>2021</v>
      </c>
      <c r="E2863" s="5" t="s">
        <v>28</v>
      </c>
      <c r="F2863" s="2">
        <v>383.26333599999998</v>
      </c>
      <c r="G2863" s="2">
        <v>399</v>
      </c>
      <c r="H2863" s="2">
        <v>377.66665599999999</v>
      </c>
      <c r="I2863" s="2">
        <v>387.64666699999998</v>
      </c>
      <c r="J2863" s="2">
        <v>387.64666699999998</v>
      </c>
      <c r="K2863" s="3">
        <v>100337100</v>
      </c>
      <c r="L2863" s="6">
        <f t="shared" si="179"/>
        <v>-4.8400710047199119E-2</v>
      </c>
      <c r="M2863" s="7">
        <f t="shared" si="177"/>
        <v>242.39467509529609</v>
      </c>
      <c r="N2863" s="2">
        <f t="shared" si="176"/>
        <v>353.30666214285714</v>
      </c>
      <c r="O2863" s="2">
        <f t="shared" si="178"/>
        <v>349.92133176666653</v>
      </c>
    </row>
    <row r="2864" spans="1:15">
      <c r="A2864" s="1">
        <v>44509</v>
      </c>
      <c r="B2864" s="4" t="s">
        <v>6</v>
      </c>
      <c r="C2864" s="4" t="s">
        <v>17</v>
      </c>
      <c r="D2864" s="5">
        <v>2021</v>
      </c>
      <c r="E2864" s="5" t="s">
        <v>28</v>
      </c>
      <c r="F2864" s="2">
        <v>391.20001200000002</v>
      </c>
      <c r="G2864" s="2">
        <v>391.5</v>
      </c>
      <c r="H2864" s="2">
        <v>337.17334</v>
      </c>
      <c r="I2864" s="2">
        <v>341.16665599999999</v>
      </c>
      <c r="J2864" s="2">
        <v>341.16665599999999</v>
      </c>
      <c r="K2864" s="3">
        <v>177317400</v>
      </c>
      <c r="L2864" s="6">
        <f t="shared" si="179"/>
        <v>-0.11990303272748117</v>
      </c>
      <c r="M2864" s="7">
        <f t="shared" si="177"/>
        <v>213.21091540165017</v>
      </c>
      <c r="N2864" s="2">
        <f t="shared" si="176"/>
        <v>349.78618485714287</v>
      </c>
      <c r="O2864" s="2">
        <f t="shared" si="178"/>
        <v>347.42788696666656</v>
      </c>
    </row>
    <row r="2865" spans="1:15">
      <c r="A2865" s="1">
        <v>44510</v>
      </c>
      <c r="B2865" s="4" t="s">
        <v>7</v>
      </c>
      <c r="C2865" s="4" t="s">
        <v>17</v>
      </c>
      <c r="D2865" s="5">
        <v>2021</v>
      </c>
      <c r="E2865" s="5" t="s">
        <v>28</v>
      </c>
      <c r="F2865" s="2">
        <v>336.80334499999998</v>
      </c>
      <c r="G2865" s="2">
        <v>359.366669</v>
      </c>
      <c r="H2865" s="2">
        <v>329.10333300000002</v>
      </c>
      <c r="I2865" s="2">
        <v>355.98333700000001</v>
      </c>
      <c r="J2865" s="2">
        <v>355.98333700000001</v>
      </c>
      <c r="K2865" s="3">
        <v>128408100</v>
      </c>
      <c r="L2865" s="6">
        <f t="shared" si="179"/>
        <v>4.3429452261595038E-2</v>
      </c>
      <c r="M2865" s="7">
        <f t="shared" si="177"/>
        <v>222.5139781259987</v>
      </c>
      <c r="N2865" s="2">
        <f t="shared" si="176"/>
        <v>353.2566612857143</v>
      </c>
      <c r="O2865" s="2">
        <f t="shared" si="178"/>
        <v>347.26533206666653</v>
      </c>
    </row>
    <row r="2866" spans="1:15">
      <c r="A2866" s="1">
        <v>44511</v>
      </c>
      <c r="B2866" s="4" t="s">
        <v>8</v>
      </c>
      <c r="C2866" s="4" t="s">
        <v>17</v>
      </c>
      <c r="D2866" s="5">
        <v>2021</v>
      </c>
      <c r="E2866" s="5" t="s">
        <v>28</v>
      </c>
      <c r="F2866" s="2">
        <v>367.58999599999999</v>
      </c>
      <c r="G2866" s="2">
        <v>368.32333399999999</v>
      </c>
      <c r="H2866" s="2">
        <v>351.55999800000001</v>
      </c>
      <c r="I2866" s="2">
        <v>354.50332600000002</v>
      </c>
      <c r="J2866" s="2">
        <v>354.50332600000002</v>
      </c>
      <c r="K2866" s="3">
        <v>67189800</v>
      </c>
      <c r="L2866" s="6">
        <f t="shared" si="179"/>
        <v>-4.1575288677064975E-3</v>
      </c>
      <c r="M2866" s="7">
        <f t="shared" si="177"/>
        <v>221.58471230960396</v>
      </c>
      <c r="N2866" s="2">
        <f t="shared" si="176"/>
        <v>356.54761157142855</v>
      </c>
      <c r="O2866" s="2">
        <f t="shared" si="178"/>
        <v>347.25477603333314</v>
      </c>
    </row>
    <row r="2867" spans="1:15">
      <c r="A2867" s="1">
        <v>44512</v>
      </c>
      <c r="B2867" s="4" t="s">
        <v>9</v>
      </c>
      <c r="C2867" s="4" t="s">
        <v>17</v>
      </c>
      <c r="D2867" s="5">
        <v>2021</v>
      </c>
      <c r="E2867" s="5" t="s">
        <v>28</v>
      </c>
      <c r="F2867" s="2">
        <v>349.16665599999999</v>
      </c>
      <c r="G2867" s="2">
        <v>351.5</v>
      </c>
      <c r="H2867" s="2">
        <v>339.73333700000001</v>
      </c>
      <c r="I2867" s="2">
        <v>344.47332799999998</v>
      </c>
      <c r="J2867" s="2">
        <v>344.47332799999998</v>
      </c>
      <c r="K2867" s="3">
        <v>76719300</v>
      </c>
      <c r="L2867" s="6">
        <f t="shared" si="179"/>
        <v>-2.8293099850916586E-2</v>
      </c>
      <c r="M2867" s="7">
        <f t="shared" si="177"/>
        <v>215.28710081894079</v>
      </c>
      <c r="N2867" s="2">
        <f t="shared" si="176"/>
        <v>360.99332528571421</v>
      </c>
      <c r="O2867" s="2">
        <f t="shared" si="178"/>
        <v>347.59288739999988</v>
      </c>
    </row>
    <row r="2868" spans="1:15">
      <c r="A2868" s="1">
        <v>44515</v>
      </c>
      <c r="B2868" s="4" t="s">
        <v>10</v>
      </c>
      <c r="C2868" s="4" t="s">
        <v>17</v>
      </c>
      <c r="D2868" s="5">
        <v>2021</v>
      </c>
      <c r="E2868" s="5" t="s">
        <v>28</v>
      </c>
      <c r="F2868" s="2">
        <v>339.209991</v>
      </c>
      <c r="G2868" s="2">
        <v>343.99334700000003</v>
      </c>
      <c r="H2868" s="2">
        <v>326.20001200000002</v>
      </c>
      <c r="I2868" s="2">
        <v>337.79666099999997</v>
      </c>
      <c r="J2868" s="2">
        <v>337.79666099999997</v>
      </c>
      <c r="K2868" s="3">
        <v>104326800</v>
      </c>
      <c r="L2868" s="6">
        <f t="shared" si="179"/>
        <v>-1.9382246627814417E-2</v>
      </c>
      <c r="M2868" s="7">
        <f t="shared" si="177"/>
        <v>211.0949708884531</v>
      </c>
      <c r="N2868" s="2">
        <f t="shared" si="176"/>
        <v>364.5938021428571</v>
      </c>
      <c r="O2868" s="2">
        <f t="shared" si="178"/>
        <v>348.20455426666655</v>
      </c>
    </row>
    <row r="2869" spans="1:15">
      <c r="A2869" s="1">
        <v>44516</v>
      </c>
      <c r="B2869" s="4" t="s">
        <v>6</v>
      </c>
      <c r="C2869" s="4" t="s">
        <v>17</v>
      </c>
      <c r="D2869" s="5">
        <v>2021</v>
      </c>
      <c r="E2869" s="5" t="s">
        <v>28</v>
      </c>
      <c r="F2869" s="2">
        <v>334.43667599999998</v>
      </c>
      <c r="G2869" s="2">
        <v>352.39999399999999</v>
      </c>
      <c r="H2869" s="2">
        <v>334.05999800000001</v>
      </c>
      <c r="I2869" s="2">
        <v>351.57666</v>
      </c>
      <c r="J2869" s="2">
        <v>351.57666</v>
      </c>
      <c r="K2869" s="3">
        <v>79627200</v>
      </c>
      <c r="L2869" s="6">
        <f t="shared" si="179"/>
        <v>4.0793769124911609E-2</v>
      </c>
      <c r="M2869" s="7">
        <f t="shared" si="177"/>
        <v>219.74712416343152</v>
      </c>
      <c r="N2869" s="2">
        <f t="shared" si="176"/>
        <v>369.47999342857139</v>
      </c>
      <c r="O2869" s="2">
        <f t="shared" si="178"/>
        <v>349.01344303333337</v>
      </c>
    </row>
    <row r="2870" spans="1:15">
      <c r="A2870" s="1">
        <v>44517</v>
      </c>
      <c r="B2870" s="4" t="s">
        <v>7</v>
      </c>
      <c r="C2870" s="4" t="s">
        <v>17</v>
      </c>
      <c r="D2870" s="5">
        <v>2021</v>
      </c>
      <c r="E2870" s="5" t="s">
        <v>28</v>
      </c>
      <c r="F2870" s="2">
        <v>354.50332600000002</v>
      </c>
      <c r="G2870" s="2">
        <v>373.21331800000002</v>
      </c>
      <c r="H2870" s="2">
        <v>351.83334400000001</v>
      </c>
      <c r="I2870" s="2">
        <v>363.00332600000002</v>
      </c>
      <c r="J2870" s="2">
        <v>363.00332600000002</v>
      </c>
      <c r="K2870" s="3">
        <v>94336200</v>
      </c>
      <c r="L2870" s="6">
        <f t="shared" si="179"/>
        <v>3.2501207560251613E-2</v>
      </c>
      <c r="M2870" s="7">
        <f t="shared" si="177"/>
        <v>226.92167226419585</v>
      </c>
      <c r="N2870" s="2">
        <f t="shared" si="176"/>
        <v>370.77475842857137</v>
      </c>
      <c r="O2870" s="2">
        <f t="shared" si="178"/>
        <v>349.18688766666662</v>
      </c>
    </row>
    <row r="2871" spans="1:15">
      <c r="A2871" s="1">
        <v>44518</v>
      </c>
      <c r="B2871" s="4" t="s">
        <v>8</v>
      </c>
      <c r="C2871" s="4" t="s">
        <v>17</v>
      </c>
      <c r="D2871" s="5">
        <v>2021</v>
      </c>
      <c r="E2871" s="5" t="s">
        <v>28</v>
      </c>
      <c r="F2871" s="2">
        <v>368.85000600000001</v>
      </c>
      <c r="G2871" s="2">
        <v>370.66665599999999</v>
      </c>
      <c r="H2871" s="2">
        <v>358.33999599999999</v>
      </c>
      <c r="I2871" s="2">
        <v>365.459991</v>
      </c>
      <c r="J2871" s="2">
        <v>365.459991</v>
      </c>
      <c r="K2871" s="3">
        <v>62696700</v>
      </c>
      <c r="L2871" s="6">
        <f t="shared" si="179"/>
        <v>6.7676101678472963E-3</v>
      </c>
      <c r="M2871" s="7">
        <f t="shared" si="177"/>
        <v>228.46415729088378</v>
      </c>
      <c r="N2871" s="2">
        <f t="shared" si="176"/>
        <v>373.05952242857148</v>
      </c>
      <c r="O2871" s="2">
        <f t="shared" si="178"/>
        <v>348.82877713333335</v>
      </c>
    </row>
    <row r="2872" spans="1:15">
      <c r="A2872" s="1">
        <v>44519</v>
      </c>
      <c r="B2872" s="4" t="s">
        <v>9</v>
      </c>
      <c r="C2872" s="4" t="s">
        <v>17</v>
      </c>
      <c r="D2872" s="5">
        <v>2021</v>
      </c>
      <c r="E2872" s="5" t="s">
        <v>28</v>
      </c>
      <c r="F2872" s="2">
        <v>366.290009</v>
      </c>
      <c r="G2872" s="2">
        <v>379.57333399999999</v>
      </c>
      <c r="H2872" s="2">
        <v>364.23333700000001</v>
      </c>
      <c r="I2872" s="2">
        <v>379.01998900000001</v>
      </c>
      <c r="J2872" s="2">
        <v>379.01998900000001</v>
      </c>
      <c r="K2872" s="3">
        <v>64926900</v>
      </c>
      <c r="L2872" s="6">
        <f t="shared" si="179"/>
        <v>3.7103919263216989E-2</v>
      </c>
      <c r="M2872" s="7">
        <f t="shared" si="177"/>
        <v>236.97817685680684</v>
      </c>
      <c r="N2872" s="2">
        <f t="shared" si="176"/>
        <v>375.36333371428572</v>
      </c>
      <c r="O2872" s="2">
        <f t="shared" si="178"/>
        <v>349.97766630000001</v>
      </c>
    </row>
    <row r="2873" spans="1:15">
      <c r="A2873" s="1">
        <v>44522</v>
      </c>
      <c r="B2873" s="4" t="s">
        <v>10</v>
      </c>
      <c r="C2873" s="4" t="s">
        <v>17</v>
      </c>
      <c r="D2873" s="5">
        <v>2021</v>
      </c>
      <c r="E2873" s="5" t="s">
        <v>28</v>
      </c>
      <c r="F2873" s="2">
        <v>387.44332900000001</v>
      </c>
      <c r="G2873" s="2">
        <v>400.64999399999999</v>
      </c>
      <c r="H2873" s="2">
        <v>377.476654</v>
      </c>
      <c r="I2873" s="2">
        <v>385.62332199999997</v>
      </c>
      <c r="J2873" s="2">
        <v>385.62332199999997</v>
      </c>
      <c r="K2873" s="3">
        <v>99217500</v>
      </c>
      <c r="L2873" s="6">
        <f t="shared" si="179"/>
        <v>1.7422123348750252E-2</v>
      </c>
      <c r="M2873" s="7">
        <f t="shared" si="177"/>
        <v>241.12426200831683</v>
      </c>
      <c r="N2873" s="2">
        <f t="shared" si="176"/>
        <v>373.36047814285712</v>
      </c>
      <c r="O2873" s="2">
        <f t="shared" si="178"/>
        <v>350.11688850000002</v>
      </c>
    </row>
    <row r="2874" spans="1:15">
      <c r="A2874" s="1">
        <v>44523</v>
      </c>
      <c r="B2874" s="4" t="s">
        <v>6</v>
      </c>
      <c r="C2874" s="4" t="s">
        <v>17</v>
      </c>
      <c r="D2874" s="5">
        <v>2021</v>
      </c>
      <c r="E2874" s="5" t="s">
        <v>28</v>
      </c>
      <c r="F2874" s="2">
        <v>389.17001299999998</v>
      </c>
      <c r="G2874" s="2">
        <v>393.5</v>
      </c>
      <c r="H2874" s="2">
        <v>354.23333700000001</v>
      </c>
      <c r="I2874" s="2">
        <v>369.67666600000001</v>
      </c>
      <c r="J2874" s="2">
        <v>369.67666600000001</v>
      </c>
      <c r="K2874" s="3">
        <v>108515100</v>
      </c>
      <c r="L2874" s="6">
        <f t="shared" si="179"/>
        <v>-4.1352934561359238E-2</v>
      </c>
      <c r="M2874" s="7">
        <f t="shared" si="177"/>
        <v>231.11171324576952</v>
      </c>
      <c r="N2874" s="2">
        <f t="shared" si="176"/>
        <v>369.91904999999997</v>
      </c>
      <c r="O2874" s="2">
        <f t="shared" si="178"/>
        <v>349.35299993333336</v>
      </c>
    </row>
    <row r="2875" spans="1:15">
      <c r="A2875" s="1">
        <v>44524</v>
      </c>
      <c r="B2875" s="4" t="s">
        <v>7</v>
      </c>
      <c r="C2875" s="4" t="s">
        <v>17</v>
      </c>
      <c r="D2875" s="5">
        <v>2021</v>
      </c>
      <c r="E2875" s="5" t="s">
        <v>28</v>
      </c>
      <c r="F2875" s="2">
        <v>360.13000499999998</v>
      </c>
      <c r="G2875" s="2">
        <v>377.58999599999999</v>
      </c>
      <c r="H2875" s="2">
        <v>354</v>
      </c>
      <c r="I2875" s="2">
        <v>372</v>
      </c>
      <c r="J2875" s="2">
        <v>372</v>
      </c>
      <c r="K2875" s="3">
        <v>67680600</v>
      </c>
      <c r="L2875" s="6">
        <f t="shared" si="179"/>
        <v>6.2847731915002406E-3</v>
      </c>
      <c r="M2875" s="7">
        <f t="shared" si="177"/>
        <v>232.57048271860972</v>
      </c>
      <c r="N2875" s="2">
        <f t="shared" si="176"/>
        <v>365.44000257142858</v>
      </c>
      <c r="O2875" s="2">
        <f t="shared" si="178"/>
        <v>348.86044419999996</v>
      </c>
    </row>
    <row r="2876" spans="1:15">
      <c r="A2876" s="1">
        <v>44526</v>
      </c>
      <c r="B2876" s="4" t="s">
        <v>9</v>
      </c>
      <c r="C2876" s="4" t="s">
        <v>17</v>
      </c>
      <c r="D2876" s="5">
        <v>2021</v>
      </c>
      <c r="E2876" s="5" t="s">
        <v>28</v>
      </c>
      <c r="F2876" s="2">
        <v>366.48998999999998</v>
      </c>
      <c r="G2876" s="2">
        <v>369.593323</v>
      </c>
      <c r="H2876" s="2">
        <v>360.33334400000001</v>
      </c>
      <c r="I2876" s="2">
        <v>360.64001500000001</v>
      </c>
      <c r="J2876" s="2">
        <v>360.64001500000001</v>
      </c>
      <c r="K2876" s="3">
        <v>35042700</v>
      </c>
      <c r="L2876" s="6">
        <f t="shared" si="179"/>
        <v>-3.053759408602149E-2</v>
      </c>
      <c r="M2876" s="7">
        <f t="shared" si="177"/>
        <v>225.43780212687273</v>
      </c>
      <c r="N2876" s="2">
        <f t="shared" si="176"/>
        <v>360.34524114285716</v>
      </c>
      <c r="O2876" s="2">
        <f t="shared" si="178"/>
        <v>347.87111109999995</v>
      </c>
    </row>
    <row r="2877" spans="1:15">
      <c r="A2877" s="1">
        <v>44529</v>
      </c>
      <c r="B2877" s="4" t="s">
        <v>10</v>
      </c>
      <c r="C2877" s="4" t="s">
        <v>17</v>
      </c>
      <c r="D2877" s="5">
        <v>2021</v>
      </c>
      <c r="E2877" s="5" t="s">
        <v>28</v>
      </c>
      <c r="F2877" s="2">
        <v>366.99667399999998</v>
      </c>
      <c r="G2877" s="2">
        <v>380.89001500000001</v>
      </c>
      <c r="H2877" s="2">
        <v>366.73001099999999</v>
      </c>
      <c r="I2877" s="2">
        <v>378.99667399999998</v>
      </c>
      <c r="J2877" s="2">
        <v>378.99667399999998</v>
      </c>
      <c r="K2877" s="3">
        <v>58393500</v>
      </c>
      <c r="L2877" s="6">
        <f t="shared" si="179"/>
        <v>5.0900228029327192E-2</v>
      </c>
      <c r="M2877" s="7">
        <f t="shared" si="177"/>
        <v>236.96353788959021</v>
      </c>
      <c r="N2877" s="2">
        <f t="shared" si="176"/>
        <v>358.90857385714287</v>
      </c>
      <c r="O2877" s="2">
        <f t="shared" si="178"/>
        <v>347.60666609999993</v>
      </c>
    </row>
    <row r="2878" spans="1:15">
      <c r="A2878" s="1">
        <v>44530</v>
      </c>
      <c r="B2878" s="4" t="s">
        <v>6</v>
      </c>
      <c r="C2878" s="4" t="s">
        <v>17</v>
      </c>
      <c r="D2878" s="5">
        <v>2021</v>
      </c>
      <c r="E2878" s="5" t="s">
        <v>28</v>
      </c>
      <c r="F2878" s="2">
        <v>381.45666499999999</v>
      </c>
      <c r="G2878" s="2">
        <v>389.33334400000001</v>
      </c>
      <c r="H2878" s="2">
        <v>372.66665599999999</v>
      </c>
      <c r="I2878" s="2">
        <v>381.58667000000003</v>
      </c>
      <c r="J2878" s="2">
        <v>381.58667000000003</v>
      </c>
      <c r="K2878" s="3">
        <v>81276000</v>
      </c>
      <c r="L2878" s="6">
        <f t="shared" si="179"/>
        <v>6.833822504732699E-3</v>
      </c>
      <c r="M2878" s="7">
        <f t="shared" si="177"/>
        <v>238.58973847012589</v>
      </c>
      <c r="N2878" s="2">
        <f t="shared" si="176"/>
        <v>355.66904999999997</v>
      </c>
      <c r="O2878" s="2">
        <f t="shared" si="178"/>
        <v>346.8001099</v>
      </c>
    </row>
    <row r="2879" spans="1:15">
      <c r="A2879" s="1">
        <v>44531</v>
      </c>
      <c r="B2879" s="4" t="s">
        <v>7</v>
      </c>
      <c r="C2879" s="4" t="s">
        <v>18</v>
      </c>
      <c r="D2879" s="5">
        <v>2021</v>
      </c>
      <c r="E2879" s="5" t="s">
        <v>28</v>
      </c>
      <c r="F2879" s="2">
        <v>386.89999399999999</v>
      </c>
      <c r="G2879" s="2">
        <v>390.94665500000002</v>
      </c>
      <c r="H2879" s="2">
        <v>363.58667000000003</v>
      </c>
      <c r="I2879" s="2">
        <v>365</v>
      </c>
      <c r="J2879" s="2">
        <v>365</v>
      </c>
      <c r="K2879" s="3">
        <v>68450400</v>
      </c>
      <c r="L2879" s="6">
        <f t="shared" si="179"/>
        <v>-4.3467634757786547E-2</v>
      </c>
      <c r="M2879" s="7">
        <f t="shared" si="177"/>
        <v>228.17533922659288</v>
      </c>
      <c r="N2879" s="2">
        <f t="shared" si="176"/>
        <v>348.95666942857144</v>
      </c>
      <c r="O2879" s="2">
        <f t="shared" si="178"/>
        <v>346.37188723333333</v>
      </c>
    </row>
    <row r="2880" spans="1:15">
      <c r="A2880" s="1">
        <v>44532</v>
      </c>
      <c r="B2880" s="4" t="s">
        <v>8</v>
      </c>
      <c r="C2880" s="4" t="s">
        <v>18</v>
      </c>
      <c r="D2880" s="5">
        <v>2021</v>
      </c>
      <c r="E2880" s="5" t="s">
        <v>28</v>
      </c>
      <c r="F2880" s="2">
        <v>366.35333300000002</v>
      </c>
      <c r="G2880" s="2">
        <v>371</v>
      </c>
      <c r="H2880" s="2">
        <v>352.21667500000001</v>
      </c>
      <c r="I2880" s="2">
        <v>361.53332499999999</v>
      </c>
      <c r="J2880" s="2">
        <v>361.53332499999999</v>
      </c>
      <c r="K2880" s="3">
        <v>73114800</v>
      </c>
      <c r="L2880" s="6">
        <f t="shared" si="179"/>
        <v>-9.497739726027422E-3</v>
      </c>
      <c r="M2880" s="7">
        <f t="shared" si="177"/>
        <v>225.99869150299466</v>
      </c>
      <c r="N2880" s="2">
        <f t="shared" si="176"/>
        <v>345.24381371428575</v>
      </c>
      <c r="O2880" s="2">
        <f t="shared" si="178"/>
        <v>345.66699833333331</v>
      </c>
    </row>
    <row r="2881" spans="1:15">
      <c r="A2881" s="1">
        <v>44533</v>
      </c>
      <c r="B2881" s="4" t="s">
        <v>9</v>
      </c>
      <c r="C2881" s="4" t="s">
        <v>18</v>
      </c>
      <c r="D2881" s="5">
        <v>2021</v>
      </c>
      <c r="E2881" s="5" t="s">
        <v>28</v>
      </c>
      <c r="F2881" s="2">
        <v>361.59667999999999</v>
      </c>
      <c r="G2881" s="2">
        <v>363.52667200000002</v>
      </c>
      <c r="H2881" s="2">
        <v>333.40332000000001</v>
      </c>
      <c r="I2881" s="2">
        <v>338.32333399999999</v>
      </c>
      <c r="J2881" s="2">
        <v>338.32333399999999</v>
      </c>
      <c r="K2881" s="3">
        <v>92322000</v>
      </c>
      <c r="L2881" s="6">
        <f t="shared" si="179"/>
        <v>-6.419875954726996E-2</v>
      </c>
      <c r="M2881" s="7">
        <f t="shared" si="177"/>
        <v>211.42565708964898</v>
      </c>
      <c r="N2881" s="2">
        <f t="shared" si="176"/>
        <v>339.61571842857137</v>
      </c>
      <c r="O2881" s="2">
        <f t="shared" si="178"/>
        <v>345.2782206666667</v>
      </c>
    </row>
    <row r="2882" spans="1:15">
      <c r="A2882" s="1">
        <v>44536</v>
      </c>
      <c r="B2882" s="4" t="s">
        <v>10</v>
      </c>
      <c r="C2882" s="4" t="s">
        <v>18</v>
      </c>
      <c r="D2882" s="5">
        <v>2021</v>
      </c>
      <c r="E2882" s="5" t="s">
        <v>28</v>
      </c>
      <c r="F2882" s="2">
        <v>333.83667000000003</v>
      </c>
      <c r="G2882" s="2">
        <v>340.54666099999997</v>
      </c>
      <c r="H2882" s="2">
        <v>316.83334400000001</v>
      </c>
      <c r="I2882" s="2">
        <v>336.33667000000003</v>
      </c>
      <c r="J2882" s="2">
        <v>336.33667000000003</v>
      </c>
      <c r="K2882" s="3">
        <v>81663000</v>
      </c>
      <c r="L2882" s="6">
        <f t="shared" si="179"/>
        <v>-5.8720868481390706E-3</v>
      </c>
      <c r="M2882" s="7">
        <f t="shared" si="177"/>
        <v>210.17827518244556</v>
      </c>
      <c r="N2882" s="2">
        <f t="shared" ref="N2882:N2945" si="180">AVERAGE(I2882:I2888)</f>
        <v>336.92714585714288</v>
      </c>
      <c r="O2882" s="2">
        <f t="shared" si="178"/>
        <v>345.45088706666678</v>
      </c>
    </row>
    <row r="2883" spans="1:15">
      <c r="A2883" s="1">
        <v>44537</v>
      </c>
      <c r="B2883" s="4" t="s">
        <v>6</v>
      </c>
      <c r="C2883" s="4" t="s">
        <v>18</v>
      </c>
      <c r="D2883" s="5">
        <v>2021</v>
      </c>
      <c r="E2883" s="5" t="s">
        <v>28</v>
      </c>
      <c r="F2883" s="2">
        <v>348.06668100000002</v>
      </c>
      <c r="G2883" s="2">
        <v>352.55667099999999</v>
      </c>
      <c r="H2883" s="2">
        <v>342.26998900000001</v>
      </c>
      <c r="I2883" s="2">
        <v>350.58334400000001</v>
      </c>
      <c r="J2883" s="2">
        <v>350.58334400000001</v>
      </c>
      <c r="K2883" s="3">
        <v>56084700</v>
      </c>
      <c r="L2883" s="6">
        <f t="shared" si="179"/>
        <v>4.2358372638939379E-2</v>
      </c>
      <c r="M2883" s="7">
        <f t="shared" ref="M2883:M2946" si="181">I2883/$I$2-1</f>
        <v>219.12344325587208</v>
      </c>
      <c r="N2883" s="2">
        <f t="shared" si="180"/>
        <v>335.35476257142858</v>
      </c>
      <c r="O2883" s="2">
        <f t="shared" ref="O2883:O2946" si="182">AVERAGE(I2883:I2912)</f>
        <v>345.3024424333334</v>
      </c>
    </row>
    <row r="2884" spans="1:15">
      <c r="A2884" s="1">
        <v>44538</v>
      </c>
      <c r="B2884" s="4" t="s">
        <v>7</v>
      </c>
      <c r="C2884" s="4" t="s">
        <v>18</v>
      </c>
      <c r="D2884" s="5">
        <v>2021</v>
      </c>
      <c r="E2884" s="5" t="s">
        <v>28</v>
      </c>
      <c r="F2884" s="2">
        <v>350.90332000000001</v>
      </c>
      <c r="G2884" s="2">
        <v>357.459991</v>
      </c>
      <c r="H2884" s="2">
        <v>344.33334400000001</v>
      </c>
      <c r="I2884" s="2">
        <v>356.32000699999998</v>
      </c>
      <c r="J2884" s="2">
        <v>356.32000699999998</v>
      </c>
      <c r="K2884" s="3">
        <v>41906400</v>
      </c>
      <c r="L2884" s="6">
        <f t="shared" ref="L2884:L2947" si="183">(J2884-J2883)/J2883</f>
        <v>1.6363193226886341E-2</v>
      </c>
      <c r="M2884" s="7">
        <f t="shared" si="181"/>
        <v>222.72536569163546</v>
      </c>
      <c r="N2884" s="2">
        <f t="shared" si="180"/>
        <v>329.41047457142855</v>
      </c>
      <c r="O2884" s="2">
        <f t="shared" si="182"/>
        <v>344.68599749999998</v>
      </c>
    </row>
    <row r="2885" spans="1:15">
      <c r="A2885" s="1">
        <v>44539</v>
      </c>
      <c r="B2885" s="4" t="s">
        <v>8</v>
      </c>
      <c r="C2885" s="4" t="s">
        <v>18</v>
      </c>
      <c r="D2885" s="5">
        <v>2021</v>
      </c>
      <c r="E2885" s="5" t="s">
        <v>28</v>
      </c>
      <c r="F2885" s="2">
        <v>353.54666099999997</v>
      </c>
      <c r="G2885" s="2">
        <v>354.16332999999997</v>
      </c>
      <c r="H2885" s="2">
        <v>334.11999500000002</v>
      </c>
      <c r="I2885" s="2">
        <v>334.60000600000001</v>
      </c>
      <c r="J2885" s="2">
        <v>334.60000600000001</v>
      </c>
      <c r="K2885" s="3">
        <v>59438400</v>
      </c>
      <c r="L2885" s="6">
        <f t="shared" si="183"/>
        <v>-6.0956445255121387E-2</v>
      </c>
      <c r="M2885" s="7">
        <f t="shared" si="181"/>
        <v>209.08786268567127</v>
      </c>
      <c r="N2885" s="2">
        <f t="shared" si="180"/>
        <v>322.91571057142858</v>
      </c>
      <c r="O2885" s="2">
        <f t="shared" si="182"/>
        <v>343.29644163333336</v>
      </c>
    </row>
    <row r="2886" spans="1:15">
      <c r="A2886" s="1">
        <v>44540</v>
      </c>
      <c r="B2886" s="4" t="s">
        <v>9</v>
      </c>
      <c r="C2886" s="4" t="s">
        <v>18</v>
      </c>
      <c r="D2886" s="5">
        <v>2021</v>
      </c>
      <c r="E2886" s="5" t="s">
        <v>28</v>
      </c>
      <c r="F2886" s="2">
        <v>336.25</v>
      </c>
      <c r="G2886" s="2">
        <v>340.32666</v>
      </c>
      <c r="H2886" s="2">
        <v>327.51001000000002</v>
      </c>
      <c r="I2886" s="2">
        <v>339.01001000000002</v>
      </c>
      <c r="J2886" s="2">
        <v>339.01001000000002</v>
      </c>
      <c r="K2886" s="3">
        <v>59664300</v>
      </c>
      <c r="L2886" s="6">
        <f t="shared" si="183"/>
        <v>1.3179928036223689E-2</v>
      </c>
      <c r="M2886" s="7">
        <f t="shared" si="181"/>
        <v>211.85680559715246</v>
      </c>
      <c r="N2886" s="2">
        <f t="shared" si="180"/>
        <v>317.96999700000003</v>
      </c>
      <c r="O2886" s="2">
        <f t="shared" si="182"/>
        <v>342.47644143333332</v>
      </c>
    </row>
    <row r="2887" spans="1:15">
      <c r="A2887" s="1">
        <v>44543</v>
      </c>
      <c r="B2887" s="4" t="s">
        <v>10</v>
      </c>
      <c r="C2887" s="4" t="s">
        <v>18</v>
      </c>
      <c r="D2887" s="5">
        <v>2021</v>
      </c>
      <c r="E2887" s="5" t="s">
        <v>28</v>
      </c>
      <c r="F2887" s="2">
        <v>333.69665500000002</v>
      </c>
      <c r="G2887" s="2">
        <v>335</v>
      </c>
      <c r="H2887" s="2">
        <v>317.14001500000001</v>
      </c>
      <c r="I2887" s="2">
        <v>322.13665800000001</v>
      </c>
      <c r="J2887" s="2">
        <v>322.13665800000001</v>
      </c>
      <c r="K2887" s="3">
        <v>78595500</v>
      </c>
      <c r="L2887" s="6">
        <f t="shared" si="183"/>
        <v>-4.9772430023526472E-2</v>
      </c>
      <c r="M2887" s="7">
        <f t="shared" si="181"/>
        <v>201.2624051355368</v>
      </c>
      <c r="N2887" s="2">
        <f t="shared" si="180"/>
        <v>314.23189885714288</v>
      </c>
      <c r="O2887" s="2">
        <f t="shared" si="182"/>
        <v>341.38055213333331</v>
      </c>
    </row>
    <row r="2888" spans="1:15">
      <c r="A2888" s="1">
        <v>44544</v>
      </c>
      <c r="B2888" s="4" t="s">
        <v>6</v>
      </c>
      <c r="C2888" s="4" t="s">
        <v>18</v>
      </c>
      <c r="D2888" s="5">
        <v>2021</v>
      </c>
      <c r="E2888" s="5" t="s">
        <v>28</v>
      </c>
      <c r="F2888" s="2">
        <v>315</v>
      </c>
      <c r="G2888" s="2">
        <v>322.13665800000001</v>
      </c>
      <c r="H2888" s="2">
        <v>310</v>
      </c>
      <c r="I2888" s="2">
        <v>319.50332600000002</v>
      </c>
      <c r="J2888" s="2">
        <v>319.50332600000002</v>
      </c>
      <c r="K2888" s="3">
        <v>70806300</v>
      </c>
      <c r="L2888" s="6">
        <f t="shared" si="183"/>
        <v>-8.1745803670689211E-3</v>
      </c>
      <c r="M2888" s="7">
        <f t="shared" si="181"/>
        <v>199.60899484951972</v>
      </c>
      <c r="N2888" s="2">
        <f t="shared" si="180"/>
        <v>316.25380614285717</v>
      </c>
      <c r="O2888" s="2">
        <f t="shared" si="182"/>
        <v>341.05833023333332</v>
      </c>
    </row>
    <row r="2889" spans="1:15">
      <c r="A2889" s="1">
        <v>44545</v>
      </c>
      <c r="B2889" s="4" t="s">
        <v>7</v>
      </c>
      <c r="C2889" s="4" t="s">
        <v>18</v>
      </c>
      <c r="D2889" s="5">
        <v>2021</v>
      </c>
      <c r="E2889" s="5" t="s">
        <v>28</v>
      </c>
      <c r="F2889" s="2">
        <v>317.73666400000002</v>
      </c>
      <c r="G2889" s="2">
        <v>326.25</v>
      </c>
      <c r="H2889" s="2">
        <v>309.41665599999999</v>
      </c>
      <c r="I2889" s="2">
        <v>325.32998700000002</v>
      </c>
      <c r="J2889" s="2">
        <v>325.32998700000002</v>
      </c>
      <c r="K2889" s="3">
        <v>75169200</v>
      </c>
      <c r="L2889" s="6">
        <f t="shared" si="183"/>
        <v>1.8236620798119645E-2</v>
      </c>
      <c r="M2889" s="7">
        <f t="shared" si="181"/>
        <v>203.26742501728233</v>
      </c>
      <c r="N2889" s="2">
        <f t="shared" si="180"/>
        <v>321.41999614285714</v>
      </c>
      <c r="O2889" s="2">
        <f t="shared" si="182"/>
        <v>339.62044166666675</v>
      </c>
    </row>
    <row r="2890" spans="1:15">
      <c r="A2890" s="1">
        <v>44546</v>
      </c>
      <c r="B2890" s="4" t="s">
        <v>8</v>
      </c>
      <c r="C2890" s="4" t="s">
        <v>18</v>
      </c>
      <c r="D2890" s="5">
        <v>2021</v>
      </c>
      <c r="E2890" s="5" t="s">
        <v>28</v>
      </c>
      <c r="F2890" s="2">
        <v>331.5</v>
      </c>
      <c r="G2890" s="2">
        <v>331.66000400000001</v>
      </c>
      <c r="H2890" s="2">
        <v>307.28332499999999</v>
      </c>
      <c r="I2890" s="2">
        <v>308.97332799999998</v>
      </c>
      <c r="J2890" s="2">
        <v>308.97332799999998</v>
      </c>
      <c r="K2890" s="3">
        <v>82771500</v>
      </c>
      <c r="L2890" s="6">
        <f t="shared" si="183"/>
        <v>-5.0277132922272039E-2</v>
      </c>
      <c r="M2890" s="7">
        <f t="shared" si="181"/>
        <v>192.99744453799821</v>
      </c>
      <c r="N2890" s="2">
        <f t="shared" si="180"/>
        <v>327.03666471428568</v>
      </c>
      <c r="O2890" s="2">
        <f t="shared" si="182"/>
        <v>338.17999773333332</v>
      </c>
    </row>
    <row r="2891" spans="1:15">
      <c r="A2891" s="1">
        <v>44547</v>
      </c>
      <c r="B2891" s="4" t="s">
        <v>9</v>
      </c>
      <c r="C2891" s="4" t="s">
        <v>18</v>
      </c>
      <c r="D2891" s="5">
        <v>2021</v>
      </c>
      <c r="E2891" s="5" t="s">
        <v>28</v>
      </c>
      <c r="F2891" s="2">
        <v>304.92334</v>
      </c>
      <c r="G2891" s="2">
        <v>320.22000100000002</v>
      </c>
      <c r="H2891" s="2">
        <v>303.01333599999998</v>
      </c>
      <c r="I2891" s="2">
        <v>310.85665899999998</v>
      </c>
      <c r="J2891" s="2">
        <v>310.85665899999998</v>
      </c>
      <c r="K2891" s="3">
        <v>100437300</v>
      </c>
      <c r="L2891" s="6">
        <f t="shared" si="183"/>
        <v>6.0954484718499661E-3</v>
      </c>
      <c r="M2891" s="7">
        <f t="shared" si="181"/>
        <v>194.17994596485013</v>
      </c>
      <c r="N2891" s="2">
        <f t="shared" si="180"/>
        <v>334.72952271428574</v>
      </c>
      <c r="O2891" s="2">
        <f t="shared" si="182"/>
        <v>338.28888646666667</v>
      </c>
    </row>
    <row r="2892" spans="1:15">
      <c r="A2892" s="1">
        <v>44550</v>
      </c>
      <c r="B2892" s="4" t="s">
        <v>10</v>
      </c>
      <c r="C2892" s="4" t="s">
        <v>18</v>
      </c>
      <c r="D2892" s="5">
        <v>2021</v>
      </c>
      <c r="E2892" s="5" t="s">
        <v>28</v>
      </c>
      <c r="F2892" s="2">
        <v>303.56668100000002</v>
      </c>
      <c r="G2892" s="2">
        <v>307.23001099999999</v>
      </c>
      <c r="H2892" s="2">
        <v>297.79666099999997</v>
      </c>
      <c r="I2892" s="2">
        <v>299.98001099999999</v>
      </c>
      <c r="J2892" s="2">
        <v>299.98001099999999</v>
      </c>
      <c r="K2892" s="3">
        <v>56480100</v>
      </c>
      <c r="L2892" s="6">
        <f t="shared" si="183"/>
        <v>-3.4989271373466024E-2</v>
      </c>
      <c r="M2892" s="7">
        <f t="shared" si="181"/>
        <v>187.35074186882755</v>
      </c>
      <c r="N2892" s="2">
        <f t="shared" si="180"/>
        <v>342.04476057142853</v>
      </c>
      <c r="O2892" s="2">
        <f t="shared" si="182"/>
        <v>338.27421969999995</v>
      </c>
    </row>
    <row r="2893" spans="1:15">
      <c r="A2893" s="1">
        <v>44551</v>
      </c>
      <c r="B2893" s="4" t="s">
        <v>6</v>
      </c>
      <c r="C2893" s="4" t="s">
        <v>18</v>
      </c>
      <c r="D2893" s="5">
        <v>2021</v>
      </c>
      <c r="E2893" s="5" t="s">
        <v>28</v>
      </c>
      <c r="F2893" s="2">
        <v>305.62332199999997</v>
      </c>
      <c r="G2893" s="2">
        <v>313.16665599999999</v>
      </c>
      <c r="H2893" s="2">
        <v>295.37332199999997</v>
      </c>
      <c r="I2893" s="2">
        <v>312.843323</v>
      </c>
      <c r="J2893" s="2">
        <v>312.843323</v>
      </c>
      <c r="K2893" s="3">
        <v>71517900</v>
      </c>
      <c r="L2893" s="6">
        <f t="shared" si="183"/>
        <v>4.2880563798632594E-2</v>
      </c>
      <c r="M2893" s="7">
        <f t="shared" si="181"/>
        <v>195.42732787205361</v>
      </c>
      <c r="N2893" s="2">
        <f t="shared" si="180"/>
        <v>350.15904457142858</v>
      </c>
      <c r="O2893" s="2">
        <f t="shared" si="182"/>
        <v>338.33777459999993</v>
      </c>
    </row>
    <row r="2894" spans="1:15">
      <c r="A2894" s="1">
        <v>44552</v>
      </c>
      <c r="B2894" s="4" t="s">
        <v>7</v>
      </c>
      <c r="C2894" s="4" t="s">
        <v>18</v>
      </c>
      <c r="D2894" s="5">
        <v>2021</v>
      </c>
      <c r="E2894" s="5" t="s">
        <v>28</v>
      </c>
      <c r="F2894" s="2">
        <v>321.88665800000001</v>
      </c>
      <c r="G2894" s="2">
        <v>338.55334499999998</v>
      </c>
      <c r="H2894" s="2">
        <v>319.01666299999999</v>
      </c>
      <c r="I2894" s="2">
        <v>336.290009</v>
      </c>
      <c r="J2894" s="2">
        <v>336.290009</v>
      </c>
      <c r="K2894" s="3">
        <v>93634200</v>
      </c>
      <c r="L2894" s="6">
        <f t="shared" si="183"/>
        <v>7.4947055846226254E-2</v>
      </c>
      <c r="M2894" s="7">
        <f t="shared" si="181"/>
        <v>210.14897778380541</v>
      </c>
      <c r="N2894" s="2">
        <f t="shared" si="180"/>
        <v>355.78999985714285</v>
      </c>
      <c r="O2894" s="2">
        <f t="shared" si="182"/>
        <v>337.81121919999993</v>
      </c>
    </row>
    <row r="2895" spans="1:15">
      <c r="A2895" s="1">
        <v>44553</v>
      </c>
      <c r="B2895" s="4" t="s">
        <v>8</v>
      </c>
      <c r="C2895" s="4" t="s">
        <v>18</v>
      </c>
      <c r="D2895" s="5">
        <v>2021</v>
      </c>
      <c r="E2895" s="5" t="s">
        <v>28</v>
      </c>
      <c r="F2895" s="2">
        <v>335.60000600000001</v>
      </c>
      <c r="G2895" s="2">
        <v>357.66000400000001</v>
      </c>
      <c r="H2895" s="2">
        <v>332.51998900000001</v>
      </c>
      <c r="I2895" s="2">
        <v>355.66665599999999</v>
      </c>
      <c r="J2895" s="2">
        <v>355.66665599999999</v>
      </c>
      <c r="K2895" s="3">
        <v>92713200</v>
      </c>
      <c r="L2895" s="6">
        <f t="shared" si="183"/>
        <v>5.7618860154718399E-2</v>
      </c>
      <c r="M2895" s="7">
        <f t="shared" si="181"/>
        <v>222.31514120654222</v>
      </c>
      <c r="N2895" s="2">
        <f t="shared" si="180"/>
        <v>364.88095085714286</v>
      </c>
      <c r="O2895" s="2">
        <f t="shared" si="182"/>
        <v>336.86066376666656</v>
      </c>
    </row>
    <row r="2896" spans="1:15">
      <c r="A2896" s="1">
        <v>44557</v>
      </c>
      <c r="B2896" s="4" t="s">
        <v>10</v>
      </c>
      <c r="C2896" s="4" t="s">
        <v>18</v>
      </c>
      <c r="D2896" s="5">
        <v>2021</v>
      </c>
      <c r="E2896" s="5" t="s">
        <v>28</v>
      </c>
      <c r="F2896" s="2">
        <v>357.89001500000001</v>
      </c>
      <c r="G2896" s="2">
        <v>372.33334400000001</v>
      </c>
      <c r="H2896" s="2">
        <v>356.906677</v>
      </c>
      <c r="I2896" s="2">
        <v>364.64666699999998</v>
      </c>
      <c r="J2896" s="2">
        <v>364.64666699999998</v>
      </c>
      <c r="K2896" s="3">
        <v>71145900</v>
      </c>
      <c r="L2896" s="6">
        <f t="shared" si="183"/>
        <v>2.5248391572585287E-2</v>
      </c>
      <c r="M2896" s="7">
        <f t="shared" si="181"/>
        <v>227.95348933581218</v>
      </c>
      <c r="N2896" s="2">
        <f t="shared" si="180"/>
        <v>368.81380785714282</v>
      </c>
      <c r="O2896" s="2">
        <f t="shared" si="182"/>
        <v>335.08666373333324</v>
      </c>
    </row>
    <row r="2897" spans="1:15">
      <c r="A2897" s="1">
        <v>44558</v>
      </c>
      <c r="B2897" s="4" t="s">
        <v>6</v>
      </c>
      <c r="C2897" s="4" t="s">
        <v>18</v>
      </c>
      <c r="D2897" s="5">
        <v>2021</v>
      </c>
      <c r="E2897" s="5" t="s">
        <v>28</v>
      </c>
      <c r="F2897" s="2">
        <v>369.82998700000002</v>
      </c>
      <c r="G2897" s="2">
        <v>373</v>
      </c>
      <c r="H2897" s="2">
        <v>359.47332799999998</v>
      </c>
      <c r="I2897" s="2">
        <v>362.82333399999999</v>
      </c>
      <c r="J2897" s="2">
        <v>362.82333399999999</v>
      </c>
      <c r="K2897" s="3">
        <v>60324000</v>
      </c>
      <c r="L2897" s="6">
        <f t="shared" si="183"/>
        <v>-5.0002733193773878E-3</v>
      </c>
      <c r="M2897" s="7">
        <f t="shared" si="181"/>
        <v>226.80865931170797</v>
      </c>
      <c r="N2897" s="2">
        <f t="shared" si="180"/>
        <v>368.53666471428579</v>
      </c>
      <c r="O2897" s="2">
        <f t="shared" si="182"/>
        <v>333.17621963333329</v>
      </c>
    </row>
    <row r="2898" spans="1:15">
      <c r="A2898" s="1">
        <v>44559</v>
      </c>
      <c r="B2898" s="4" t="s">
        <v>7</v>
      </c>
      <c r="C2898" s="4" t="s">
        <v>18</v>
      </c>
      <c r="D2898" s="5">
        <v>2021</v>
      </c>
      <c r="E2898" s="5" t="s">
        <v>28</v>
      </c>
      <c r="F2898" s="2">
        <v>366.21331800000002</v>
      </c>
      <c r="G2898" s="2">
        <v>368</v>
      </c>
      <c r="H2898" s="2">
        <v>354.71331800000002</v>
      </c>
      <c r="I2898" s="2">
        <v>362.06332400000002</v>
      </c>
      <c r="J2898" s="2">
        <v>362.06332400000002</v>
      </c>
      <c r="K2898" s="3">
        <v>56154000</v>
      </c>
      <c r="L2898" s="6">
        <f t="shared" si="183"/>
        <v>-2.0947109206597104E-3</v>
      </c>
      <c r="M2898" s="7">
        <f t="shared" si="181"/>
        <v>226.33146602522689</v>
      </c>
      <c r="N2898" s="2">
        <f t="shared" si="180"/>
        <v>367.40475900000001</v>
      </c>
      <c r="O2898" s="2">
        <f t="shared" si="182"/>
        <v>331.43766369999997</v>
      </c>
    </row>
    <row r="2899" spans="1:15">
      <c r="A2899" s="1">
        <v>44560</v>
      </c>
      <c r="B2899" s="4" t="s">
        <v>8</v>
      </c>
      <c r="C2899" s="4" t="s">
        <v>18</v>
      </c>
      <c r="D2899" s="5">
        <v>2021</v>
      </c>
      <c r="E2899" s="5" t="s">
        <v>28</v>
      </c>
      <c r="F2899" s="2">
        <v>353.77667200000002</v>
      </c>
      <c r="G2899" s="2">
        <v>365.18331899999998</v>
      </c>
      <c r="H2899" s="2">
        <v>351.04998799999998</v>
      </c>
      <c r="I2899" s="2">
        <v>356.77999899999998</v>
      </c>
      <c r="J2899" s="2">
        <v>356.77999899999998</v>
      </c>
      <c r="K2899" s="3">
        <v>47040900</v>
      </c>
      <c r="L2899" s="6">
        <f t="shared" si="183"/>
        <v>-1.4592267843179961E-2</v>
      </c>
      <c r="M2899" s="7">
        <f t="shared" si="181"/>
        <v>223.01418438380401</v>
      </c>
      <c r="N2899" s="2">
        <f t="shared" si="180"/>
        <v>364.58428514285708</v>
      </c>
      <c r="O2899" s="2">
        <f t="shared" si="182"/>
        <v>329.41944166666667</v>
      </c>
    </row>
    <row r="2900" spans="1:15">
      <c r="A2900" s="1">
        <v>44561</v>
      </c>
      <c r="B2900" s="4" t="s">
        <v>9</v>
      </c>
      <c r="C2900" s="4" t="s">
        <v>18</v>
      </c>
      <c r="D2900" s="5">
        <v>2021</v>
      </c>
      <c r="E2900" s="5" t="s">
        <v>28</v>
      </c>
      <c r="F2900" s="2">
        <v>357.81332400000002</v>
      </c>
      <c r="G2900" s="2">
        <v>360.66665599999999</v>
      </c>
      <c r="H2900" s="2">
        <v>351.52999899999998</v>
      </c>
      <c r="I2900" s="2">
        <v>352.26001000000002</v>
      </c>
      <c r="J2900" s="2">
        <v>352.26001000000002</v>
      </c>
      <c r="K2900" s="3">
        <v>40733700</v>
      </c>
      <c r="L2900" s="6">
        <f t="shared" si="183"/>
        <v>-1.2668840777702769E-2</v>
      </c>
      <c r="M2900" s="7">
        <f t="shared" si="181"/>
        <v>220.17618434989865</v>
      </c>
      <c r="N2900" s="2">
        <f t="shared" si="180"/>
        <v>364.00238028571431</v>
      </c>
      <c r="O2900" s="2">
        <f t="shared" si="182"/>
        <v>327.08233023333338</v>
      </c>
    </row>
    <row r="2901" spans="1:15">
      <c r="A2901" s="1">
        <v>44564</v>
      </c>
      <c r="B2901" s="4" t="s">
        <v>10</v>
      </c>
      <c r="C2901" s="4" t="s">
        <v>19</v>
      </c>
      <c r="D2901" s="5">
        <v>2022</v>
      </c>
      <c r="E2901" s="5" t="s">
        <v>29</v>
      </c>
      <c r="F2901" s="2">
        <v>382.58334400000001</v>
      </c>
      <c r="G2901" s="2">
        <v>400.35665899999998</v>
      </c>
      <c r="H2901" s="2">
        <v>378.67999300000002</v>
      </c>
      <c r="I2901" s="2">
        <v>399.92666600000001</v>
      </c>
      <c r="J2901" s="2">
        <v>399.92666600000001</v>
      </c>
      <c r="K2901" s="3">
        <v>103931400</v>
      </c>
      <c r="L2901" s="6">
        <f t="shared" si="183"/>
        <v>0.13531668269696576</v>
      </c>
      <c r="M2901" s="7">
        <f t="shared" si="181"/>
        <v>250.10501190769946</v>
      </c>
      <c r="N2901" s="2">
        <f t="shared" si="180"/>
        <v>364.36523428571428</v>
      </c>
      <c r="O2901" s="2">
        <f t="shared" si="182"/>
        <v>325.07099700000003</v>
      </c>
    </row>
    <row r="2902" spans="1:15">
      <c r="A2902" s="1">
        <v>44565</v>
      </c>
      <c r="B2902" s="4" t="s">
        <v>6</v>
      </c>
      <c r="C2902" s="4" t="s">
        <v>19</v>
      </c>
      <c r="D2902" s="5">
        <v>2022</v>
      </c>
      <c r="E2902" s="5" t="s">
        <v>29</v>
      </c>
      <c r="F2902" s="2">
        <v>396.51666299999999</v>
      </c>
      <c r="G2902" s="2">
        <v>402.66665599999999</v>
      </c>
      <c r="H2902" s="2">
        <v>374.35000600000001</v>
      </c>
      <c r="I2902" s="2">
        <v>383.19665500000002</v>
      </c>
      <c r="J2902" s="2">
        <v>383.19665500000002</v>
      </c>
      <c r="K2902" s="3">
        <v>100248300</v>
      </c>
      <c r="L2902" s="6">
        <f t="shared" si="183"/>
        <v>-4.1832696897485679E-2</v>
      </c>
      <c r="M2902" s="7">
        <f t="shared" si="181"/>
        <v>239.60061205512514</v>
      </c>
      <c r="N2902" s="2">
        <f t="shared" si="180"/>
        <v>359.90999485714286</v>
      </c>
      <c r="O2902" s="2">
        <f t="shared" si="182"/>
        <v>321.98932993333335</v>
      </c>
    </row>
    <row r="2903" spans="1:15">
      <c r="A2903" s="1">
        <v>44566</v>
      </c>
      <c r="B2903" s="4" t="s">
        <v>7</v>
      </c>
      <c r="C2903" s="4" t="s">
        <v>19</v>
      </c>
      <c r="D2903" s="5">
        <v>2022</v>
      </c>
      <c r="E2903" s="5" t="s">
        <v>29</v>
      </c>
      <c r="F2903" s="2">
        <v>382.21667500000001</v>
      </c>
      <c r="G2903" s="2">
        <v>390.11334199999999</v>
      </c>
      <c r="H2903" s="2">
        <v>360.33667000000003</v>
      </c>
      <c r="I2903" s="2">
        <v>362.70666499999999</v>
      </c>
      <c r="J2903" s="2">
        <v>362.70666499999999</v>
      </c>
      <c r="K2903" s="3">
        <v>80119800</v>
      </c>
      <c r="L2903" s="6">
        <f t="shared" si="183"/>
        <v>-5.3471213103360817E-2</v>
      </c>
      <c r="M2903" s="7">
        <f t="shared" si="181"/>
        <v>226.73540545512651</v>
      </c>
      <c r="N2903" s="2">
        <f t="shared" si="180"/>
        <v>354.28952028571427</v>
      </c>
      <c r="O2903" s="2">
        <f t="shared" si="182"/>
        <v>319.47599680000002</v>
      </c>
    </row>
    <row r="2904" spans="1:15">
      <c r="A2904" s="1">
        <v>44567</v>
      </c>
      <c r="B2904" s="4" t="s">
        <v>8</v>
      </c>
      <c r="C2904" s="4" t="s">
        <v>19</v>
      </c>
      <c r="D2904" s="5">
        <v>2022</v>
      </c>
      <c r="E2904" s="5" t="s">
        <v>29</v>
      </c>
      <c r="F2904" s="2">
        <v>359</v>
      </c>
      <c r="G2904" s="2">
        <v>362.66665599999999</v>
      </c>
      <c r="H2904" s="2">
        <v>340.16665599999999</v>
      </c>
      <c r="I2904" s="2">
        <v>354.89999399999999</v>
      </c>
      <c r="J2904" s="2">
        <v>354.89999399999999</v>
      </c>
      <c r="K2904" s="3">
        <v>90336600</v>
      </c>
      <c r="L2904" s="6">
        <f t="shared" si="183"/>
        <v>-2.1523373440077244E-2</v>
      </c>
      <c r="M2904" s="7">
        <f t="shared" si="181"/>
        <v>221.8337712779884</v>
      </c>
      <c r="N2904" s="2">
        <f t="shared" si="180"/>
        <v>352.4557102857143</v>
      </c>
      <c r="O2904" s="2">
        <f t="shared" si="182"/>
        <v>317.12299693333347</v>
      </c>
    </row>
    <row r="2905" spans="1:15">
      <c r="A2905" s="1">
        <v>44568</v>
      </c>
      <c r="B2905" s="4" t="s">
        <v>9</v>
      </c>
      <c r="C2905" s="4" t="s">
        <v>19</v>
      </c>
      <c r="D2905" s="5">
        <v>2022</v>
      </c>
      <c r="E2905" s="5" t="s">
        <v>29</v>
      </c>
      <c r="F2905" s="2">
        <v>360.12332199999997</v>
      </c>
      <c r="G2905" s="2">
        <v>360.30999800000001</v>
      </c>
      <c r="H2905" s="2">
        <v>336.66665599999999</v>
      </c>
      <c r="I2905" s="2">
        <v>342.32000699999998</v>
      </c>
      <c r="J2905" s="2">
        <v>342.32000699999998</v>
      </c>
      <c r="K2905" s="3">
        <v>84164700</v>
      </c>
      <c r="L2905" s="6">
        <f t="shared" si="183"/>
        <v>-3.5446568646603067E-2</v>
      </c>
      <c r="M2905" s="7">
        <f t="shared" si="181"/>
        <v>213.93507870760175</v>
      </c>
      <c r="N2905" s="2">
        <f t="shared" si="180"/>
        <v>350.82761485714281</v>
      </c>
      <c r="O2905" s="2">
        <f t="shared" si="182"/>
        <v>314.81499726666669</v>
      </c>
    </row>
    <row r="2906" spans="1:15">
      <c r="A2906" s="1">
        <v>44571</v>
      </c>
      <c r="B2906" s="4" t="s">
        <v>10</v>
      </c>
      <c r="C2906" s="4" t="s">
        <v>19</v>
      </c>
      <c r="D2906" s="5">
        <v>2022</v>
      </c>
      <c r="E2906" s="5" t="s">
        <v>29</v>
      </c>
      <c r="F2906" s="2">
        <v>333.33334400000001</v>
      </c>
      <c r="G2906" s="2">
        <v>353.03332499999999</v>
      </c>
      <c r="H2906" s="2">
        <v>326.66665599999999</v>
      </c>
      <c r="I2906" s="2">
        <v>352.70666499999999</v>
      </c>
      <c r="J2906" s="2">
        <v>352.70666499999999</v>
      </c>
      <c r="K2906" s="3">
        <v>91815000</v>
      </c>
      <c r="L2906" s="6">
        <f t="shared" si="183"/>
        <v>3.0341954275550163E-2</v>
      </c>
      <c r="M2906" s="7">
        <f t="shared" si="181"/>
        <v>220.45662903795957</v>
      </c>
      <c r="N2906" s="2">
        <f t="shared" si="180"/>
        <v>349.33666114285717</v>
      </c>
      <c r="O2906" s="2">
        <f t="shared" si="182"/>
        <v>312.53244113333335</v>
      </c>
    </row>
    <row r="2907" spans="1:15">
      <c r="A2907" s="1">
        <v>44572</v>
      </c>
      <c r="B2907" s="4" t="s">
        <v>6</v>
      </c>
      <c r="C2907" s="4" t="s">
        <v>19</v>
      </c>
      <c r="D2907" s="5">
        <v>2022</v>
      </c>
      <c r="E2907" s="5" t="s">
        <v>29</v>
      </c>
      <c r="F2907" s="2">
        <v>351.22332799999998</v>
      </c>
      <c r="G2907" s="2">
        <v>358.616669</v>
      </c>
      <c r="H2907" s="2">
        <v>346.273346</v>
      </c>
      <c r="I2907" s="2">
        <v>354.79998799999998</v>
      </c>
      <c r="J2907" s="2">
        <v>354.79998799999998</v>
      </c>
      <c r="K2907" s="3">
        <v>66063300</v>
      </c>
      <c r="L2907" s="6">
        <f t="shared" si="183"/>
        <v>5.9350253559852578E-3</v>
      </c>
      <c r="M2907" s="7">
        <f t="shared" si="181"/>
        <v>221.77097974655089</v>
      </c>
      <c r="N2907" s="2">
        <f t="shared" si="180"/>
        <v>346.39142271428574</v>
      </c>
      <c r="O2907" s="2">
        <f t="shared" si="182"/>
        <v>309.26488539999997</v>
      </c>
    </row>
    <row r="2908" spans="1:15">
      <c r="A2908" s="1">
        <v>44573</v>
      </c>
      <c r="B2908" s="4" t="s">
        <v>7</v>
      </c>
      <c r="C2908" s="4" t="s">
        <v>19</v>
      </c>
      <c r="D2908" s="5">
        <v>2022</v>
      </c>
      <c r="E2908" s="5" t="s">
        <v>29</v>
      </c>
      <c r="F2908" s="2">
        <v>359.616669</v>
      </c>
      <c r="G2908" s="2">
        <v>371.61334199999999</v>
      </c>
      <c r="H2908" s="2">
        <v>357.52999899999998</v>
      </c>
      <c r="I2908" s="2">
        <v>368.73998999999998</v>
      </c>
      <c r="J2908" s="2">
        <v>368.73998999999998</v>
      </c>
      <c r="K2908" s="3">
        <v>83739000</v>
      </c>
      <c r="L2908" s="6">
        <f t="shared" si="183"/>
        <v>3.9289747664816702E-2</v>
      </c>
      <c r="M2908" s="7">
        <f t="shared" si="181"/>
        <v>230.52359532783686</v>
      </c>
      <c r="N2908" s="2">
        <f t="shared" si="180"/>
        <v>340.65332885714287</v>
      </c>
      <c r="O2908" s="2">
        <f t="shared" si="182"/>
        <v>306.33566379999996</v>
      </c>
    </row>
    <row r="2909" spans="1:15">
      <c r="A2909" s="1">
        <v>44574</v>
      </c>
      <c r="B2909" s="4" t="s">
        <v>8</v>
      </c>
      <c r="C2909" s="4" t="s">
        <v>19</v>
      </c>
      <c r="D2909" s="5">
        <v>2022</v>
      </c>
      <c r="E2909" s="5" t="s">
        <v>29</v>
      </c>
      <c r="F2909" s="2">
        <v>369.69000199999999</v>
      </c>
      <c r="G2909" s="2">
        <v>371.866669</v>
      </c>
      <c r="H2909" s="2">
        <v>342.17999300000002</v>
      </c>
      <c r="I2909" s="2">
        <v>343.85333300000002</v>
      </c>
      <c r="J2909" s="2">
        <v>343.85333300000002</v>
      </c>
      <c r="K2909" s="3">
        <v>97209900</v>
      </c>
      <c r="L2909" s="6">
        <f t="shared" si="183"/>
        <v>-6.7491071418643689E-2</v>
      </c>
      <c r="M2909" s="7">
        <f t="shared" si="181"/>
        <v>214.89781982046466</v>
      </c>
      <c r="N2909" s="2">
        <f t="shared" si="180"/>
        <v>332.26190171428567</v>
      </c>
      <c r="O2909" s="2">
        <f t="shared" si="182"/>
        <v>303.04288629999996</v>
      </c>
    </row>
    <row r="2910" spans="1:15">
      <c r="A2910" s="1">
        <v>44575</v>
      </c>
      <c r="B2910" s="4" t="s">
        <v>9</v>
      </c>
      <c r="C2910" s="4" t="s">
        <v>19</v>
      </c>
      <c r="D2910" s="5">
        <v>2022</v>
      </c>
      <c r="E2910" s="5" t="s">
        <v>29</v>
      </c>
      <c r="F2910" s="2">
        <v>339.959991</v>
      </c>
      <c r="G2910" s="2">
        <v>350.66665599999999</v>
      </c>
      <c r="H2910" s="2">
        <v>337.79333500000001</v>
      </c>
      <c r="I2910" s="2">
        <v>349.86999500000002</v>
      </c>
      <c r="J2910" s="2">
        <v>349.86999500000002</v>
      </c>
      <c r="K2910" s="3">
        <v>72924300</v>
      </c>
      <c r="L2910" s="6">
        <f t="shared" si="183"/>
        <v>1.749775681249539E-2</v>
      </c>
      <c r="M2910" s="7">
        <f t="shared" si="181"/>
        <v>218.67554736803112</v>
      </c>
      <c r="N2910" s="2">
        <f t="shared" si="180"/>
        <v>326.87332999999995</v>
      </c>
      <c r="O2910" s="2">
        <f t="shared" si="182"/>
        <v>301.25255323333334</v>
      </c>
    </row>
    <row r="2911" spans="1:15">
      <c r="A2911" s="1">
        <v>44579</v>
      </c>
      <c r="B2911" s="4" t="s">
        <v>6</v>
      </c>
      <c r="C2911" s="4" t="s">
        <v>19</v>
      </c>
      <c r="D2911" s="5">
        <v>2022</v>
      </c>
      <c r="E2911" s="5" t="s">
        <v>29</v>
      </c>
      <c r="F2911" s="2">
        <v>342.20333900000003</v>
      </c>
      <c r="G2911" s="2">
        <v>356.92999300000002</v>
      </c>
      <c r="H2911" s="2">
        <v>338.68667599999998</v>
      </c>
      <c r="I2911" s="2">
        <v>343.50332600000002</v>
      </c>
      <c r="J2911" s="2">
        <v>343.50332600000002</v>
      </c>
      <c r="K2911" s="3">
        <v>66743400</v>
      </c>
      <c r="L2911" s="6">
        <f t="shared" si="183"/>
        <v>-1.8197242092737907E-2</v>
      </c>
      <c r="M2911" s="7">
        <f t="shared" si="181"/>
        <v>214.67805825072034</v>
      </c>
      <c r="N2911" s="2">
        <f t="shared" si="180"/>
        <v>321.53047371428568</v>
      </c>
      <c r="O2911" s="2">
        <f t="shared" si="182"/>
        <v>299.19433080000005</v>
      </c>
    </row>
    <row r="2912" spans="1:15">
      <c r="A2912" s="1">
        <v>44580</v>
      </c>
      <c r="B2912" s="4" t="s">
        <v>7</v>
      </c>
      <c r="C2912" s="4" t="s">
        <v>19</v>
      </c>
      <c r="D2912" s="5">
        <v>2022</v>
      </c>
      <c r="E2912" s="5" t="s">
        <v>29</v>
      </c>
      <c r="F2912" s="2">
        <v>347.23666400000002</v>
      </c>
      <c r="G2912" s="2">
        <v>351.55667099999999</v>
      </c>
      <c r="H2912" s="2">
        <v>331.66665599999999</v>
      </c>
      <c r="I2912" s="2">
        <v>331.883331</v>
      </c>
      <c r="J2912" s="2">
        <v>331.883331</v>
      </c>
      <c r="K2912" s="3">
        <v>75442500</v>
      </c>
      <c r="L2912" s="6">
        <f t="shared" si="183"/>
        <v>-3.3827896618386796E-2</v>
      </c>
      <c r="M2912" s="7">
        <f t="shared" si="181"/>
        <v>207.38212319336057</v>
      </c>
      <c r="N2912" s="2">
        <f t="shared" si="180"/>
        <v>311.93952271428572</v>
      </c>
      <c r="O2912" s="2">
        <f t="shared" si="182"/>
        <v>297.52077530000003</v>
      </c>
    </row>
    <row r="2913" spans="1:15">
      <c r="A2913" s="1">
        <v>44581</v>
      </c>
      <c r="B2913" s="4" t="s">
        <v>8</v>
      </c>
      <c r="C2913" s="4" t="s">
        <v>19</v>
      </c>
      <c r="D2913" s="5">
        <v>2022</v>
      </c>
      <c r="E2913" s="5" t="s">
        <v>29</v>
      </c>
      <c r="F2913" s="2">
        <v>336.57666</v>
      </c>
      <c r="G2913" s="2">
        <v>347.22000100000002</v>
      </c>
      <c r="H2913" s="2">
        <v>331.33334400000001</v>
      </c>
      <c r="I2913" s="2">
        <v>332.08999599999999</v>
      </c>
      <c r="J2913" s="2">
        <v>332.08999599999999</v>
      </c>
      <c r="K2913" s="3">
        <v>70488600</v>
      </c>
      <c r="L2913" s="6">
        <f t="shared" si="183"/>
        <v>6.2270376573985505E-4</v>
      </c>
      <c r="M2913" s="7">
        <f t="shared" si="181"/>
        <v>207.51188352618593</v>
      </c>
      <c r="N2913" s="2">
        <f t="shared" si="180"/>
        <v>304.82999957142857</v>
      </c>
      <c r="O2913" s="2">
        <f t="shared" si="182"/>
        <v>295.78344213333338</v>
      </c>
    </row>
    <row r="2914" spans="1:15">
      <c r="A2914" s="1">
        <v>44582</v>
      </c>
      <c r="B2914" s="4" t="s">
        <v>9</v>
      </c>
      <c r="C2914" s="4" t="s">
        <v>19</v>
      </c>
      <c r="D2914" s="5">
        <v>2022</v>
      </c>
      <c r="E2914" s="5" t="s">
        <v>29</v>
      </c>
      <c r="F2914" s="2">
        <v>332.11334199999999</v>
      </c>
      <c r="G2914" s="2">
        <v>334.85000600000001</v>
      </c>
      <c r="H2914" s="2">
        <v>313.5</v>
      </c>
      <c r="I2914" s="2">
        <v>314.633331</v>
      </c>
      <c r="J2914" s="2">
        <v>314.633331</v>
      </c>
      <c r="K2914" s="3">
        <v>103416000</v>
      </c>
      <c r="L2914" s="6">
        <f t="shared" si="183"/>
        <v>-5.256606706093004E-2</v>
      </c>
      <c r="M2914" s="7">
        <f t="shared" si="181"/>
        <v>196.55123387374761</v>
      </c>
      <c r="N2914" s="2">
        <f t="shared" si="180"/>
        <v>301.99428442857146</v>
      </c>
      <c r="O2914" s="2">
        <f t="shared" si="182"/>
        <v>294.02810870000008</v>
      </c>
    </row>
    <row r="2915" spans="1:15">
      <c r="A2915" s="1">
        <v>44585</v>
      </c>
      <c r="B2915" s="4" t="s">
        <v>10</v>
      </c>
      <c r="C2915" s="4" t="s">
        <v>19</v>
      </c>
      <c r="D2915" s="5">
        <v>2022</v>
      </c>
      <c r="E2915" s="5" t="s">
        <v>29</v>
      </c>
      <c r="F2915" s="2">
        <v>301.58667000000003</v>
      </c>
      <c r="G2915" s="2">
        <v>311.17001299999998</v>
      </c>
      <c r="H2915" s="2">
        <v>283.82333399999999</v>
      </c>
      <c r="I2915" s="2">
        <v>310</v>
      </c>
      <c r="J2915" s="2">
        <v>310</v>
      </c>
      <c r="K2915" s="3">
        <v>151565700</v>
      </c>
      <c r="L2915" s="6">
        <f t="shared" si="183"/>
        <v>-1.4726128936415825E-2</v>
      </c>
      <c r="M2915" s="7">
        <f t="shared" si="181"/>
        <v>193.64206893217477</v>
      </c>
      <c r="N2915" s="2">
        <f t="shared" si="180"/>
        <v>301.39190228571431</v>
      </c>
      <c r="O2915" s="2">
        <f t="shared" si="182"/>
        <v>292.48010863333337</v>
      </c>
    </row>
    <row r="2916" spans="1:15">
      <c r="A2916" s="1">
        <v>44586</v>
      </c>
      <c r="B2916" s="4" t="s">
        <v>6</v>
      </c>
      <c r="C2916" s="4" t="s">
        <v>19</v>
      </c>
      <c r="D2916" s="5">
        <v>2022</v>
      </c>
      <c r="E2916" s="5" t="s">
        <v>29</v>
      </c>
      <c r="F2916" s="2">
        <v>304.73333700000001</v>
      </c>
      <c r="G2916" s="2">
        <v>317.08667000000003</v>
      </c>
      <c r="H2916" s="2">
        <v>301.07000699999998</v>
      </c>
      <c r="I2916" s="2">
        <v>306.133331</v>
      </c>
      <c r="J2916" s="2">
        <v>306.133331</v>
      </c>
      <c r="K2916" s="3">
        <v>86595900</v>
      </c>
      <c r="L2916" s="6">
        <f t="shared" si="183"/>
        <v>-1.2473125806451619E-2</v>
      </c>
      <c r="M2916" s="7">
        <f t="shared" si="181"/>
        <v>191.21427391915572</v>
      </c>
      <c r="N2916" s="2">
        <f t="shared" si="180"/>
        <v>300.23285342857145</v>
      </c>
      <c r="O2916" s="2">
        <f t="shared" si="182"/>
        <v>291.30677490000005</v>
      </c>
    </row>
    <row r="2917" spans="1:15">
      <c r="A2917" s="1">
        <v>44587</v>
      </c>
      <c r="B2917" s="4" t="s">
        <v>7</v>
      </c>
      <c r="C2917" s="4" t="s">
        <v>19</v>
      </c>
      <c r="D2917" s="5">
        <v>2022</v>
      </c>
      <c r="E2917" s="5" t="s">
        <v>29</v>
      </c>
      <c r="F2917" s="2">
        <v>317.476654</v>
      </c>
      <c r="G2917" s="2">
        <v>329.23001099999999</v>
      </c>
      <c r="H2917" s="2">
        <v>302</v>
      </c>
      <c r="I2917" s="2">
        <v>312.47000100000002</v>
      </c>
      <c r="J2917" s="2">
        <v>312.47000100000002</v>
      </c>
      <c r="K2917" s="3">
        <v>104867400</v>
      </c>
      <c r="L2917" s="6">
        <f t="shared" si="183"/>
        <v>2.0699052858115689E-2</v>
      </c>
      <c r="M2917" s="7">
        <f t="shared" si="181"/>
        <v>195.19292733509266</v>
      </c>
      <c r="N2917" s="2">
        <f t="shared" si="180"/>
        <v>298.93475771428569</v>
      </c>
      <c r="O2917" s="2">
        <f t="shared" si="182"/>
        <v>290.6464416666667</v>
      </c>
    </row>
    <row r="2918" spans="1:15">
      <c r="A2918" s="1">
        <v>44588</v>
      </c>
      <c r="B2918" s="4" t="s">
        <v>8</v>
      </c>
      <c r="C2918" s="4" t="s">
        <v>19</v>
      </c>
      <c r="D2918" s="5">
        <v>2022</v>
      </c>
      <c r="E2918" s="5" t="s">
        <v>29</v>
      </c>
      <c r="F2918" s="2">
        <v>311.11999500000002</v>
      </c>
      <c r="G2918" s="2">
        <v>311.79666099999997</v>
      </c>
      <c r="H2918" s="2">
        <v>276.33334400000001</v>
      </c>
      <c r="I2918" s="2">
        <v>276.366669</v>
      </c>
      <c r="J2918" s="2">
        <v>276.366669</v>
      </c>
      <c r="K2918" s="3">
        <v>147109500</v>
      </c>
      <c r="L2918" s="6">
        <f t="shared" si="183"/>
        <v>-0.11554175403865416</v>
      </c>
      <c r="M2918" s="7">
        <f t="shared" si="181"/>
        <v>172.52445238081782</v>
      </c>
      <c r="N2918" s="2">
        <f t="shared" si="180"/>
        <v>298.26380699999993</v>
      </c>
      <c r="O2918" s="2">
        <f t="shared" si="182"/>
        <v>289.54521893333333</v>
      </c>
    </row>
    <row r="2919" spans="1:15">
      <c r="A2919" s="1">
        <v>44589</v>
      </c>
      <c r="B2919" s="4" t="s">
        <v>9</v>
      </c>
      <c r="C2919" s="4" t="s">
        <v>19</v>
      </c>
      <c r="D2919" s="5">
        <v>2022</v>
      </c>
      <c r="E2919" s="5" t="s">
        <v>29</v>
      </c>
      <c r="F2919" s="2">
        <v>277.18667599999998</v>
      </c>
      <c r="G2919" s="2">
        <v>285.83334400000001</v>
      </c>
      <c r="H2919" s="2">
        <v>264.00332600000002</v>
      </c>
      <c r="I2919" s="2">
        <v>282.116669</v>
      </c>
      <c r="J2919" s="2">
        <v>282.116669</v>
      </c>
      <c r="K2919" s="3">
        <v>134789100</v>
      </c>
      <c r="L2919" s="6">
        <f t="shared" si="183"/>
        <v>2.0805692744373598E-2</v>
      </c>
      <c r="M2919" s="7">
        <f t="shared" si="181"/>
        <v>176.13474882068883</v>
      </c>
      <c r="N2919" s="2">
        <f t="shared" si="180"/>
        <v>301.98951928571432</v>
      </c>
      <c r="O2919" s="2">
        <f t="shared" si="182"/>
        <v>289.17021893333333</v>
      </c>
    </row>
    <row r="2920" spans="1:15">
      <c r="A2920" s="1">
        <v>44592</v>
      </c>
      <c r="B2920" s="4" t="s">
        <v>10</v>
      </c>
      <c r="C2920" s="4" t="s">
        <v>19</v>
      </c>
      <c r="D2920" s="5">
        <v>2022</v>
      </c>
      <c r="E2920" s="5" t="s">
        <v>29</v>
      </c>
      <c r="F2920" s="2">
        <v>290.90332000000001</v>
      </c>
      <c r="G2920" s="2">
        <v>312.66332999999997</v>
      </c>
      <c r="H2920" s="2">
        <v>287.35000600000001</v>
      </c>
      <c r="I2920" s="2">
        <v>312.23998999999998</v>
      </c>
      <c r="J2920" s="2">
        <v>312.23998999999998</v>
      </c>
      <c r="K2920" s="3">
        <v>104436000</v>
      </c>
      <c r="L2920" s="6">
        <f t="shared" si="183"/>
        <v>0.10677611183619914</v>
      </c>
      <c r="M2920" s="7">
        <f t="shared" si="181"/>
        <v>195.04850857084372</v>
      </c>
      <c r="N2920" s="2">
        <f t="shared" si="180"/>
        <v>305.59190142857142</v>
      </c>
      <c r="O2920" s="2">
        <f t="shared" si="182"/>
        <v>288.28155213333326</v>
      </c>
    </row>
    <row r="2921" spans="1:15">
      <c r="A2921" s="1">
        <v>44593</v>
      </c>
      <c r="B2921" s="4" t="s">
        <v>6</v>
      </c>
      <c r="C2921" s="4" t="s">
        <v>20</v>
      </c>
      <c r="D2921" s="5">
        <v>2022</v>
      </c>
      <c r="E2921" s="5" t="s">
        <v>29</v>
      </c>
      <c r="F2921" s="2">
        <v>311.73666400000002</v>
      </c>
      <c r="G2921" s="2">
        <v>314.56668100000002</v>
      </c>
      <c r="H2921" s="2">
        <v>301.66665599999999</v>
      </c>
      <c r="I2921" s="2">
        <v>310.41665599999999</v>
      </c>
      <c r="J2921" s="2">
        <v>310.41665599999999</v>
      </c>
      <c r="K2921" s="3">
        <v>73138200</v>
      </c>
      <c r="L2921" s="6">
        <f t="shared" si="183"/>
        <v>-5.8395274737229799E-3</v>
      </c>
      <c r="M2921" s="7">
        <f t="shared" si="181"/>
        <v>193.90367791886186</v>
      </c>
      <c r="N2921" s="2">
        <f t="shared" si="180"/>
        <v>305.36713942857142</v>
      </c>
      <c r="O2921" s="2">
        <f t="shared" si="182"/>
        <v>286.78344116666659</v>
      </c>
    </row>
    <row r="2922" spans="1:15">
      <c r="A2922" s="1">
        <v>44594</v>
      </c>
      <c r="B2922" s="4" t="s">
        <v>7</v>
      </c>
      <c r="C2922" s="4" t="s">
        <v>20</v>
      </c>
      <c r="D2922" s="5">
        <v>2022</v>
      </c>
      <c r="E2922" s="5" t="s">
        <v>29</v>
      </c>
      <c r="F2922" s="2">
        <v>309.39334100000002</v>
      </c>
      <c r="G2922" s="2">
        <v>310.5</v>
      </c>
      <c r="H2922" s="2">
        <v>296.47000100000002</v>
      </c>
      <c r="I2922" s="2">
        <v>301.88665800000001</v>
      </c>
      <c r="J2922" s="2">
        <v>301.88665800000001</v>
      </c>
      <c r="K2922" s="3">
        <v>66792900</v>
      </c>
      <c r="L2922" s="6">
        <f t="shared" si="183"/>
        <v>-2.7479189132170723E-2</v>
      </c>
      <c r="M2922" s="7">
        <f t="shared" si="181"/>
        <v>188.54788289077379</v>
      </c>
      <c r="N2922" s="2">
        <f t="shared" si="180"/>
        <v>304.09571185714282</v>
      </c>
      <c r="O2922" s="2">
        <f t="shared" si="182"/>
        <v>285.77210796666657</v>
      </c>
    </row>
    <row r="2923" spans="1:15">
      <c r="A2923" s="1">
        <v>44595</v>
      </c>
      <c r="B2923" s="4" t="s">
        <v>8</v>
      </c>
      <c r="C2923" s="4" t="s">
        <v>20</v>
      </c>
      <c r="D2923" s="5">
        <v>2022</v>
      </c>
      <c r="E2923" s="5" t="s">
        <v>29</v>
      </c>
      <c r="F2923" s="2">
        <v>294</v>
      </c>
      <c r="G2923" s="2">
        <v>312.33334400000001</v>
      </c>
      <c r="H2923" s="2">
        <v>293.50665300000003</v>
      </c>
      <c r="I2923" s="2">
        <v>297.04666099999997</v>
      </c>
      <c r="J2923" s="2">
        <v>297.04666099999997</v>
      </c>
      <c r="K2923" s="3">
        <v>78855600</v>
      </c>
      <c r="L2923" s="6">
        <f t="shared" si="183"/>
        <v>-1.6032497202973572E-2</v>
      </c>
      <c r="M2923" s="7">
        <f t="shared" si="181"/>
        <v>185.50895698849789</v>
      </c>
      <c r="N2923" s="2">
        <f t="shared" si="180"/>
        <v>301.92142585714282</v>
      </c>
      <c r="O2923" s="2">
        <f t="shared" si="182"/>
        <v>285.39366353333327</v>
      </c>
    </row>
    <row r="2924" spans="1:15">
      <c r="A2924" s="1">
        <v>44596</v>
      </c>
      <c r="B2924" s="4" t="s">
        <v>9</v>
      </c>
      <c r="C2924" s="4" t="s">
        <v>20</v>
      </c>
      <c r="D2924" s="5">
        <v>2022</v>
      </c>
      <c r="E2924" s="5" t="s">
        <v>29</v>
      </c>
      <c r="F2924" s="2">
        <v>299.07333399999999</v>
      </c>
      <c r="G2924" s="2">
        <v>312.16665599999999</v>
      </c>
      <c r="H2924" s="2">
        <v>293.72332799999998</v>
      </c>
      <c r="I2924" s="2">
        <v>307.773346</v>
      </c>
      <c r="J2924" s="2">
        <v>307.773346</v>
      </c>
      <c r="K2924" s="3">
        <v>73625400</v>
      </c>
      <c r="L2924" s="6">
        <f t="shared" si="183"/>
        <v>3.6111111176570447E-2</v>
      </c>
      <c r="M2924" s="7">
        <f t="shared" si="181"/>
        <v>192.24400266973572</v>
      </c>
      <c r="N2924" s="2">
        <f t="shared" si="180"/>
        <v>301.18904757142855</v>
      </c>
      <c r="O2924" s="2">
        <f t="shared" si="182"/>
        <v>285.55199686666663</v>
      </c>
    </row>
    <row r="2925" spans="1:15">
      <c r="A2925" s="1">
        <v>44599</v>
      </c>
      <c r="B2925" s="4" t="s">
        <v>10</v>
      </c>
      <c r="C2925" s="4" t="s">
        <v>20</v>
      </c>
      <c r="D2925" s="5">
        <v>2022</v>
      </c>
      <c r="E2925" s="5" t="s">
        <v>29</v>
      </c>
      <c r="F2925" s="2">
        <v>307.92999300000002</v>
      </c>
      <c r="G2925" s="2">
        <v>315.92334</v>
      </c>
      <c r="H2925" s="2">
        <v>300.90332000000001</v>
      </c>
      <c r="I2925" s="2">
        <v>302.44665500000002</v>
      </c>
      <c r="J2925" s="2">
        <v>302.44665500000002</v>
      </c>
      <c r="K2925" s="3">
        <v>60994500</v>
      </c>
      <c r="L2925" s="6">
        <f t="shared" si="183"/>
        <v>-1.7307187478151478E-2</v>
      </c>
      <c r="M2925" s="7">
        <f t="shared" si="181"/>
        <v>188.8994924865022</v>
      </c>
      <c r="N2925" s="2">
        <f t="shared" si="180"/>
        <v>301.14666299999999</v>
      </c>
      <c r="O2925" s="2">
        <f t="shared" si="182"/>
        <v>285.5279968333333</v>
      </c>
    </row>
    <row r="2926" spans="1:15">
      <c r="A2926" s="1">
        <v>44600</v>
      </c>
      <c r="B2926" s="4" t="s">
        <v>6</v>
      </c>
      <c r="C2926" s="4" t="s">
        <v>20</v>
      </c>
      <c r="D2926" s="5">
        <v>2022</v>
      </c>
      <c r="E2926" s="5" t="s">
        <v>29</v>
      </c>
      <c r="F2926" s="2">
        <v>301.843323</v>
      </c>
      <c r="G2926" s="2">
        <v>308.76333599999998</v>
      </c>
      <c r="H2926" s="2">
        <v>298.26666299999999</v>
      </c>
      <c r="I2926" s="2">
        <v>307.33334400000001</v>
      </c>
      <c r="J2926" s="2">
        <v>307.33334400000001</v>
      </c>
      <c r="K2926" s="3">
        <v>50729100</v>
      </c>
      <c r="L2926" s="6">
        <f t="shared" si="183"/>
        <v>1.6157193075916114E-2</v>
      </c>
      <c r="M2926" s="7">
        <f t="shared" si="181"/>
        <v>191.9677352516251</v>
      </c>
      <c r="N2926" s="2">
        <f t="shared" si="180"/>
        <v>301.9109495714286</v>
      </c>
      <c r="O2926" s="2">
        <f t="shared" si="182"/>
        <v>286.49066366666665</v>
      </c>
    </row>
    <row r="2927" spans="1:15">
      <c r="A2927" s="1">
        <v>44601</v>
      </c>
      <c r="B2927" s="4" t="s">
        <v>7</v>
      </c>
      <c r="C2927" s="4" t="s">
        <v>20</v>
      </c>
      <c r="D2927" s="5">
        <v>2022</v>
      </c>
      <c r="E2927" s="5" t="s">
        <v>29</v>
      </c>
      <c r="F2927" s="2">
        <v>311.66665599999999</v>
      </c>
      <c r="G2927" s="2">
        <v>315.42334</v>
      </c>
      <c r="H2927" s="2">
        <v>306.66665599999999</v>
      </c>
      <c r="I2927" s="2">
        <v>310.66665599999999</v>
      </c>
      <c r="J2927" s="2">
        <v>310.66665599999999</v>
      </c>
      <c r="K2927" s="3">
        <v>52259400</v>
      </c>
      <c r="L2927" s="6">
        <f t="shared" si="183"/>
        <v>1.0845917194067878E-2</v>
      </c>
      <c r="M2927" s="7">
        <f t="shared" si="181"/>
        <v>194.06064732929104</v>
      </c>
      <c r="N2927" s="2">
        <f t="shared" si="180"/>
        <v>299.73713885714284</v>
      </c>
      <c r="O2927" s="2">
        <f t="shared" si="182"/>
        <v>287.34744159999997</v>
      </c>
    </row>
    <row r="2928" spans="1:15">
      <c r="A2928" s="1">
        <v>44602</v>
      </c>
      <c r="B2928" s="4" t="s">
        <v>8</v>
      </c>
      <c r="C2928" s="4" t="s">
        <v>20</v>
      </c>
      <c r="D2928" s="5">
        <v>2022</v>
      </c>
      <c r="E2928" s="5" t="s">
        <v>29</v>
      </c>
      <c r="F2928" s="2">
        <v>302.790009</v>
      </c>
      <c r="G2928" s="2">
        <v>314.60333300000002</v>
      </c>
      <c r="H2928" s="2">
        <v>298.89999399999999</v>
      </c>
      <c r="I2928" s="2">
        <v>301.51666299999999</v>
      </c>
      <c r="J2928" s="2">
        <v>301.51666299999999</v>
      </c>
      <c r="K2928" s="3">
        <v>66126900</v>
      </c>
      <c r="L2928" s="6">
        <f t="shared" si="183"/>
        <v>-2.9452768178635801E-2</v>
      </c>
      <c r="M2928" s="7">
        <f t="shared" si="181"/>
        <v>188.3155713027268</v>
      </c>
      <c r="N2928" s="2">
        <f t="shared" si="180"/>
        <v>296.16476</v>
      </c>
      <c r="O2928" s="2">
        <f t="shared" si="182"/>
        <v>288.25766399999998</v>
      </c>
    </row>
    <row r="2929" spans="1:15">
      <c r="A2929" s="1">
        <v>44603</v>
      </c>
      <c r="B2929" s="4" t="s">
        <v>9</v>
      </c>
      <c r="C2929" s="4" t="s">
        <v>20</v>
      </c>
      <c r="D2929" s="5">
        <v>2022</v>
      </c>
      <c r="E2929" s="5" t="s">
        <v>29</v>
      </c>
      <c r="F2929" s="2">
        <v>303.209991</v>
      </c>
      <c r="G2929" s="2">
        <v>305.32000699999998</v>
      </c>
      <c r="H2929" s="2">
        <v>283.56668100000002</v>
      </c>
      <c r="I2929" s="2">
        <v>286.66665599999999</v>
      </c>
      <c r="J2929" s="2">
        <v>286.66665599999999</v>
      </c>
      <c r="K2929" s="3">
        <v>79645800</v>
      </c>
      <c r="L2929" s="6">
        <f t="shared" si="183"/>
        <v>-4.925103260379346E-2</v>
      </c>
      <c r="M2929" s="7">
        <f t="shared" si="181"/>
        <v>178.99158392809042</v>
      </c>
      <c r="N2929" s="2">
        <f t="shared" si="180"/>
        <v>292.21142571428578</v>
      </c>
      <c r="O2929" s="2">
        <f t="shared" si="182"/>
        <v>289.43644206666664</v>
      </c>
    </row>
    <row r="2930" spans="1:15">
      <c r="A2930" s="1">
        <v>44606</v>
      </c>
      <c r="B2930" s="4" t="s">
        <v>10</v>
      </c>
      <c r="C2930" s="4" t="s">
        <v>20</v>
      </c>
      <c r="D2930" s="5">
        <v>2022</v>
      </c>
      <c r="E2930" s="5" t="s">
        <v>29</v>
      </c>
      <c r="F2930" s="2">
        <v>287.19000199999999</v>
      </c>
      <c r="G2930" s="2">
        <v>299.62667800000003</v>
      </c>
      <c r="H2930" s="2">
        <v>284.383331</v>
      </c>
      <c r="I2930" s="2">
        <v>291.92001299999998</v>
      </c>
      <c r="J2930" s="2">
        <v>291.92001299999998</v>
      </c>
      <c r="K2930" s="3">
        <v>67756500</v>
      </c>
      <c r="L2930" s="6">
        <f t="shared" si="183"/>
        <v>1.8325664635373547E-2</v>
      </c>
      <c r="M2930" s="7">
        <f t="shared" si="181"/>
        <v>182.29004933234629</v>
      </c>
      <c r="N2930" s="2">
        <f t="shared" si="180"/>
        <v>287.64190242857143</v>
      </c>
      <c r="O2930" s="2">
        <f t="shared" si="182"/>
        <v>292.01244203333329</v>
      </c>
    </row>
    <row r="2931" spans="1:15">
      <c r="A2931" s="1">
        <v>44607</v>
      </c>
      <c r="B2931" s="4" t="s">
        <v>6</v>
      </c>
      <c r="C2931" s="4" t="s">
        <v>20</v>
      </c>
      <c r="D2931" s="5">
        <v>2022</v>
      </c>
      <c r="E2931" s="5" t="s">
        <v>29</v>
      </c>
      <c r="F2931" s="2">
        <v>300</v>
      </c>
      <c r="G2931" s="2">
        <v>307.66665599999999</v>
      </c>
      <c r="H2931" s="2">
        <v>297.79333500000001</v>
      </c>
      <c r="I2931" s="2">
        <v>307.476654</v>
      </c>
      <c r="J2931" s="2">
        <v>307.476654</v>
      </c>
      <c r="K2931" s="3">
        <v>57286200</v>
      </c>
      <c r="L2931" s="6">
        <f t="shared" si="183"/>
        <v>5.3290765645451016E-2</v>
      </c>
      <c r="M2931" s="7">
        <f t="shared" si="181"/>
        <v>192.05771639645951</v>
      </c>
      <c r="N2931" s="2">
        <f t="shared" si="180"/>
        <v>284.07094914285716</v>
      </c>
      <c r="O2931" s="2">
        <f t="shared" si="182"/>
        <v>294.49921979999999</v>
      </c>
    </row>
    <row r="2932" spans="1:15">
      <c r="A2932" s="1">
        <v>44608</v>
      </c>
      <c r="B2932" s="4" t="s">
        <v>7</v>
      </c>
      <c r="C2932" s="4" t="s">
        <v>20</v>
      </c>
      <c r="D2932" s="5">
        <v>2022</v>
      </c>
      <c r="E2932" s="5" t="s">
        <v>29</v>
      </c>
      <c r="F2932" s="2">
        <v>304.68331899999998</v>
      </c>
      <c r="G2932" s="2">
        <v>308.80999800000001</v>
      </c>
      <c r="H2932" s="2">
        <v>300.40332000000001</v>
      </c>
      <c r="I2932" s="2">
        <v>307.79666099999997</v>
      </c>
      <c r="J2932" s="2">
        <v>307.79666099999997</v>
      </c>
      <c r="K2932" s="3">
        <v>51294300</v>
      </c>
      <c r="L2932" s="6">
        <f t="shared" si="183"/>
        <v>1.0407521866683755E-3</v>
      </c>
      <c r="M2932" s="7">
        <f t="shared" si="181"/>
        <v>192.25864163695232</v>
      </c>
      <c r="N2932" s="2">
        <f t="shared" si="180"/>
        <v>278.71095071428573</v>
      </c>
      <c r="O2932" s="2">
        <f t="shared" si="182"/>
        <v>296.40544233333333</v>
      </c>
    </row>
    <row r="2933" spans="1:15">
      <c r="A2933" s="1">
        <v>44609</v>
      </c>
      <c r="B2933" s="4" t="s">
        <v>8</v>
      </c>
      <c r="C2933" s="4" t="s">
        <v>20</v>
      </c>
      <c r="D2933" s="5">
        <v>2022</v>
      </c>
      <c r="E2933" s="5" t="s">
        <v>29</v>
      </c>
      <c r="F2933" s="2">
        <v>304.42001299999998</v>
      </c>
      <c r="G2933" s="2">
        <v>306.16665599999999</v>
      </c>
      <c r="H2933" s="2">
        <v>291.366669</v>
      </c>
      <c r="I2933" s="2">
        <v>292.116669</v>
      </c>
      <c r="J2933" s="2">
        <v>292.116669</v>
      </c>
      <c r="K2933" s="3">
        <v>55178400</v>
      </c>
      <c r="L2933" s="6">
        <f t="shared" si="183"/>
        <v>-5.0942696873504979E-2</v>
      </c>
      <c r="M2933" s="7">
        <f t="shared" si="181"/>
        <v>182.41352523785574</v>
      </c>
      <c r="N2933" s="2">
        <f t="shared" si="180"/>
        <v>276.18904785714284</v>
      </c>
      <c r="O2933" s="2">
        <f t="shared" si="182"/>
        <v>298.11888736666668</v>
      </c>
    </row>
    <row r="2934" spans="1:15">
      <c r="A2934" s="1">
        <v>44610</v>
      </c>
      <c r="B2934" s="4" t="s">
        <v>9</v>
      </c>
      <c r="C2934" s="4" t="s">
        <v>20</v>
      </c>
      <c r="D2934" s="5">
        <v>2022</v>
      </c>
      <c r="E2934" s="5" t="s">
        <v>29</v>
      </c>
      <c r="F2934" s="2">
        <v>295.33334400000001</v>
      </c>
      <c r="G2934" s="2">
        <v>295.62332199999997</v>
      </c>
      <c r="H2934" s="2">
        <v>279.20333900000003</v>
      </c>
      <c r="I2934" s="2">
        <v>285.66000400000001</v>
      </c>
      <c r="J2934" s="2">
        <v>285.66000400000001</v>
      </c>
      <c r="K2934" s="3">
        <v>68501700</v>
      </c>
      <c r="L2934" s="6">
        <f t="shared" si="183"/>
        <v>-2.2103035140387646E-2</v>
      </c>
      <c r="M2934" s="7">
        <f t="shared" si="181"/>
        <v>178.35952964430103</v>
      </c>
      <c r="N2934" s="2">
        <f t="shared" si="180"/>
        <v>275.61856971428568</v>
      </c>
      <c r="O2934" s="2">
        <f t="shared" si="182"/>
        <v>300.43266503333331</v>
      </c>
    </row>
    <row r="2935" spans="1:15">
      <c r="A2935" s="1">
        <v>44614</v>
      </c>
      <c r="B2935" s="4" t="s">
        <v>6</v>
      </c>
      <c r="C2935" s="4" t="s">
        <v>20</v>
      </c>
      <c r="D2935" s="5">
        <v>2022</v>
      </c>
      <c r="E2935" s="5" t="s">
        <v>29</v>
      </c>
      <c r="F2935" s="2">
        <v>278.04333500000001</v>
      </c>
      <c r="G2935" s="2">
        <v>285.57666</v>
      </c>
      <c r="H2935" s="2">
        <v>267.03332499999999</v>
      </c>
      <c r="I2935" s="2">
        <v>273.843323</v>
      </c>
      <c r="J2935" s="2">
        <v>273.843323</v>
      </c>
      <c r="K2935" s="3">
        <v>83288100</v>
      </c>
      <c r="L2935" s="6">
        <f t="shared" si="183"/>
        <v>-4.136624250694898E-2</v>
      </c>
      <c r="M2935" s="7">
        <f t="shared" si="181"/>
        <v>170.94009984510257</v>
      </c>
      <c r="N2935" s="2">
        <f t="shared" si="180"/>
        <v>276.7095207142857</v>
      </c>
      <c r="O2935" s="2">
        <f t="shared" si="182"/>
        <v>303.63788760000006</v>
      </c>
    </row>
    <row r="2936" spans="1:15">
      <c r="A2936" s="1">
        <v>44615</v>
      </c>
      <c r="B2936" s="4" t="s">
        <v>7</v>
      </c>
      <c r="C2936" s="4" t="s">
        <v>20</v>
      </c>
      <c r="D2936" s="5">
        <v>2022</v>
      </c>
      <c r="E2936" s="5" t="s">
        <v>29</v>
      </c>
      <c r="F2936" s="2">
        <v>276.80999800000001</v>
      </c>
      <c r="G2936" s="2">
        <v>278.43331899999998</v>
      </c>
      <c r="H2936" s="2">
        <v>253.520004</v>
      </c>
      <c r="I2936" s="2">
        <v>254.679993</v>
      </c>
      <c r="J2936" s="2">
        <v>254.679993</v>
      </c>
      <c r="K2936" s="3">
        <v>95256900</v>
      </c>
      <c r="L2936" s="6">
        <f t="shared" si="183"/>
        <v>-6.9979175647090733E-2</v>
      </c>
      <c r="M2936" s="7">
        <f t="shared" si="181"/>
        <v>158.90787339726381</v>
      </c>
      <c r="N2936" s="2">
        <f t="shared" si="180"/>
        <v>277.55523685714286</v>
      </c>
      <c r="O2936" s="2">
        <f t="shared" si="182"/>
        <v>306.63488770000004</v>
      </c>
    </row>
    <row r="2937" spans="1:15">
      <c r="A2937" s="1">
        <v>44616</v>
      </c>
      <c r="B2937" s="4" t="s">
        <v>8</v>
      </c>
      <c r="C2937" s="4" t="s">
        <v>20</v>
      </c>
      <c r="D2937" s="5">
        <v>2022</v>
      </c>
      <c r="E2937" s="5" t="s">
        <v>29</v>
      </c>
      <c r="F2937" s="2">
        <v>233.46333300000001</v>
      </c>
      <c r="G2937" s="2">
        <v>267.49334700000003</v>
      </c>
      <c r="H2937" s="2">
        <v>233.33332799999999</v>
      </c>
      <c r="I2937" s="2">
        <v>266.92334</v>
      </c>
      <c r="J2937" s="2">
        <v>266.92334</v>
      </c>
      <c r="K2937" s="3">
        <v>135322200</v>
      </c>
      <c r="L2937" s="6">
        <f t="shared" si="183"/>
        <v>4.8073454281899561E-2</v>
      </c>
      <c r="M2937" s="7">
        <f t="shared" si="181"/>
        <v>166.59519723834296</v>
      </c>
      <c r="N2937" s="2">
        <f t="shared" si="180"/>
        <v>281.09095114285708</v>
      </c>
      <c r="O2937" s="2">
        <f t="shared" si="182"/>
        <v>309.76511026666674</v>
      </c>
    </row>
    <row r="2938" spans="1:15">
      <c r="A2938" s="1">
        <v>44617</v>
      </c>
      <c r="B2938" s="4" t="s">
        <v>9</v>
      </c>
      <c r="C2938" s="4" t="s">
        <v>20</v>
      </c>
      <c r="D2938" s="5">
        <v>2022</v>
      </c>
      <c r="E2938" s="5" t="s">
        <v>29</v>
      </c>
      <c r="F2938" s="2">
        <v>269.74334700000003</v>
      </c>
      <c r="G2938" s="2">
        <v>273.16665599999999</v>
      </c>
      <c r="H2938" s="2">
        <v>260.79998799999998</v>
      </c>
      <c r="I2938" s="2">
        <v>269.95666499999999</v>
      </c>
      <c r="J2938" s="2">
        <v>269.95666499999999</v>
      </c>
      <c r="K2938" s="3">
        <v>76067700</v>
      </c>
      <c r="L2938" s="6">
        <f t="shared" si="183"/>
        <v>1.1364030586459734E-2</v>
      </c>
      <c r="M2938" s="7">
        <f t="shared" si="181"/>
        <v>168.49975418590324</v>
      </c>
      <c r="N2938" s="2">
        <f t="shared" si="180"/>
        <v>281.27237814285712</v>
      </c>
      <c r="O2938" s="2">
        <f t="shared" si="182"/>
        <v>312.61499936666672</v>
      </c>
    </row>
    <row r="2939" spans="1:15">
      <c r="A2939" s="1">
        <v>44620</v>
      </c>
      <c r="B2939" s="4" t="s">
        <v>10</v>
      </c>
      <c r="C2939" s="4" t="s">
        <v>20</v>
      </c>
      <c r="D2939" s="5">
        <v>2022</v>
      </c>
      <c r="E2939" s="5" t="s">
        <v>29</v>
      </c>
      <c r="F2939" s="2">
        <v>271.67001299999998</v>
      </c>
      <c r="G2939" s="2">
        <v>292.28668199999998</v>
      </c>
      <c r="H2939" s="2">
        <v>271.57000699999998</v>
      </c>
      <c r="I2939" s="2">
        <v>290.14334100000002</v>
      </c>
      <c r="J2939" s="2">
        <v>290.14334100000002</v>
      </c>
      <c r="K2939" s="3">
        <v>99006900</v>
      </c>
      <c r="L2939" s="6">
        <f t="shared" si="183"/>
        <v>7.4777468450353074E-2</v>
      </c>
      <c r="M2939" s="7">
        <f t="shared" si="181"/>
        <v>181.17451670688223</v>
      </c>
      <c r="N2939" s="2">
        <f t="shared" si="180"/>
        <v>281.96428142857138</v>
      </c>
      <c r="O2939" s="2">
        <f t="shared" si="182"/>
        <v>315.01077676666671</v>
      </c>
    </row>
    <row r="2940" spans="1:15">
      <c r="A2940" s="1">
        <v>44621</v>
      </c>
      <c r="B2940" s="4" t="s">
        <v>6</v>
      </c>
      <c r="C2940" s="4" t="s">
        <v>21</v>
      </c>
      <c r="D2940" s="5">
        <v>2022</v>
      </c>
      <c r="E2940" s="5" t="s">
        <v>29</v>
      </c>
      <c r="F2940" s="2">
        <v>289.89334100000002</v>
      </c>
      <c r="G2940" s="2">
        <v>296.62667800000003</v>
      </c>
      <c r="H2940" s="2">
        <v>284.593323</v>
      </c>
      <c r="I2940" s="2">
        <v>288.12332199999997</v>
      </c>
      <c r="J2940" s="2">
        <v>288.12332199999997</v>
      </c>
      <c r="K2940" s="3">
        <v>74766900</v>
      </c>
      <c r="L2940" s="6">
        <f t="shared" si="183"/>
        <v>-6.9621415161137453E-3</v>
      </c>
      <c r="M2940" s="7">
        <f t="shared" si="181"/>
        <v>179.90619194093929</v>
      </c>
      <c r="N2940" s="2">
        <f t="shared" si="180"/>
        <v>281.41856614285712</v>
      </c>
      <c r="O2940" s="2">
        <f t="shared" si="182"/>
        <v>316.18299866666672</v>
      </c>
    </row>
    <row r="2941" spans="1:15">
      <c r="A2941" s="1">
        <v>44622</v>
      </c>
      <c r="B2941" s="4" t="s">
        <v>7</v>
      </c>
      <c r="C2941" s="4" t="s">
        <v>21</v>
      </c>
      <c r="D2941" s="5">
        <v>2022</v>
      </c>
      <c r="E2941" s="5" t="s">
        <v>29</v>
      </c>
      <c r="F2941" s="2">
        <v>290.709991</v>
      </c>
      <c r="G2941" s="2">
        <v>295.49334700000003</v>
      </c>
      <c r="H2941" s="2">
        <v>281.42334</v>
      </c>
      <c r="I2941" s="2">
        <v>293.29666099999997</v>
      </c>
      <c r="J2941" s="2">
        <v>293.29666099999997</v>
      </c>
      <c r="K2941" s="3">
        <v>74643300</v>
      </c>
      <c r="L2941" s="6">
        <f t="shared" si="183"/>
        <v>1.7955294156992953E-2</v>
      </c>
      <c r="M2941" s="7">
        <f t="shared" si="181"/>
        <v>183.15441583206029</v>
      </c>
      <c r="N2941" s="2">
        <f t="shared" si="180"/>
        <v>280.17713714285713</v>
      </c>
      <c r="O2941" s="2">
        <f t="shared" si="182"/>
        <v>317.54499916666663</v>
      </c>
    </row>
    <row r="2942" spans="1:15">
      <c r="A2942" s="1">
        <v>44623</v>
      </c>
      <c r="B2942" s="4" t="s">
        <v>8</v>
      </c>
      <c r="C2942" s="4" t="s">
        <v>21</v>
      </c>
      <c r="D2942" s="5">
        <v>2022</v>
      </c>
      <c r="E2942" s="5" t="s">
        <v>29</v>
      </c>
      <c r="F2942" s="2">
        <v>292.92334</v>
      </c>
      <c r="G2942" s="2">
        <v>295.48001099999999</v>
      </c>
      <c r="H2942" s="2">
        <v>277.53332499999999</v>
      </c>
      <c r="I2942" s="2">
        <v>279.76333599999998</v>
      </c>
      <c r="J2942" s="2">
        <v>279.76333599999998</v>
      </c>
      <c r="K2942" s="3">
        <v>61623600</v>
      </c>
      <c r="L2942" s="6">
        <f t="shared" si="183"/>
        <v>-4.614210388163946E-2</v>
      </c>
      <c r="M2942" s="7">
        <f t="shared" si="181"/>
        <v>174.65714364647474</v>
      </c>
      <c r="N2942" s="2">
        <f t="shared" si="180"/>
        <v>276.15142399999996</v>
      </c>
      <c r="O2942" s="2">
        <f t="shared" si="182"/>
        <v>319.12811076666668</v>
      </c>
    </row>
    <row r="2943" spans="1:15">
      <c r="A2943" s="1">
        <v>44624</v>
      </c>
      <c r="B2943" s="4" t="s">
        <v>9</v>
      </c>
      <c r="C2943" s="4" t="s">
        <v>21</v>
      </c>
      <c r="D2943" s="5">
        <v>2022</v>
      </c>
      <c r="E2943" s="5" t="s">
        <v>29</v>
      </c>
      <c r="F2943" s="2">
        <v>283.03332499999999</v>
      </c>
      <c r="G2943" s="2">
        <v>285.21667500000001</v>
      </c>
      <c r="H2943" s="2">
        <v>275.05334499999998</v>
      </c>
      <c r="I2943" s="2">
        <v>279.42999300000002</v>
      </c>
      <c r="J2943" s="2">
        <v>279.42999300000002</v>
      </c>
      <c r="K2943" s="3">
        <v>66999600</v>
      </c>
      <c r="L2943" s="6">
        <f t="shared" si="183"/>
        <v>-1.191517819189705E-3</v>
      </c>
      <c r="M2943" s="7">
        <f t="shared" si="181"/>
        <v>174.44784502975199</v>
      </c>
      <c r="N2943" s="2">
        <f t="shared" si="180"/>
        <v>272.67904242857145</v>
      </c>
      <c r="O2943" s="2">
        <f t="shared" si="182"/>
        <v>320.7471110333334</v>
      </c>
    </row>
    <row r="2944" spans="1:15">
      <c r="A2944" s="1">
        <v>44627</v>
      </c>
      <c r="B2944" s="4" t="s">
        <v>10</v>
      </c>
      <c r="C2944" s="4" t="s">
        <v>21</v>
      </c>
      <c r="D2944" s="5">
        <v>2022</v>
      </c>
      <c r="E2944" s="5" t="s">
        <v>29</v>
      </c>
      <c r="F2944" s="2">
        <v>285.43331899999998</v>
      </c>
      <c r="G2944" s="2">
        <v>288.71331800000002</v>
      </c>
      <c r="H2944" s="2">
        <v>268.19000199999999</v>
      </c>
      <c r="I2944" s="2">
        <v>268.19332900000001</v>
      </c>
      <c r="J2944" s="2">
        <v>268.19332900000001</v>
      </c>
      <c r="K2944" s="3">
        <v>72494100</v>
      </c>
      <c r="L2944" s="6">
        <f t="shared" si="183"/>
        <v>-4.0212805645384021E-2</v>
      </c>
      <c r="M2944" s="7">
        <f t="shared" si="181"/>
        <v>167.39259493666913</v>
      </c>
      <c r="N2944" s="2">
        <f t="shared" si="180"/>
        <v>270.94570928571426</v>
      </c>
      <c r="O2944" s="2">
        <f t="shared" si="182"/>
        <v>322.59155579999998</v>
      </c>
    </row>
    <row r="2945" spans="1:15">
      <c r="A2945" s="1">
        <v>44628</v>
      </c>
      <c r="B2945" s="4" t="s">
        <v>6</v>
      </c>
      <c r="C2945" s="4" t="s">
        <v>21</v>
      </c>
      <c r="D2945" s="5">
        <v>2022</v>
      </c>
      <c r="E2945" s="5" t="s">
        <v>29</v>
      </c>
      <c r="F2945" s="2">
        <v>265.17666600000001</v>
      </c>
      <c r="G2945" s="2">
        <v>283.32998700000002</v>
      </c>
      <c r="H2945" s="2">
        <v>260.72332799999998</v>
      </c>
      <c r="I2945" s="2">
        <v>274.79998799999998</v>
      </c>
      <c r="J2945" s="2">
        <v>274.79998799999998</v>
      </c>
      <c r="K2945" s="3">
        <v>80399100</v>
      </c>
      <c r="L2945" s="6">
        <f t="shared" si="183"/>
        <v>2.4633942330459603E-2</v>
      </c>
      <c r="M2945" s="7">
        <f t="shared" si="181"/>
        <v>171.54076840921547</v>
      </c>
      <c r="N2945" s="2">
        <f t="shared" si="180"/>
        <v>272.64332799999994</v>
      </c>
      <c r="O2945" s="2">
        <f t="shared" si="182"/>
        <v>325.07566733333334</v>
      </c>
    </row>
    <row r="2946" spans="1:15">
      <c r="A2946" s="1">
        <v>44629</v>
      </c>
      <c r="B2946" s="4" t="s">
        <v>7</v>
      </c>
      <c r="C2946" s="4" t="s">
        <v>21</v>
      </c>
      <c r="D2946" s="5">
        <v>2022</v>
      </c>
      <c r="E2946" s="5" t="s">
        <v>29</v>
      </c>
      <c r="F2946" s="2">
        <v>279.82666</v>
      </c>
      <c r="G2946" s="2">
        <v>286.85333300000002</v>
      </c>
      <c r="H2946" s="2">
        <v>277.33667000000003</v>
      </c>
      <c r="I2946" s="2">
        <v>286.32333399999999</v>
      </c>
      <c r="J2946" s="2">
        <v>286.32333399999999</v>
      </c>
      <c r="K2946" s="3">
        <v>59184000</v>
      </c>
      <c r="L2946" s="6">
        <f t="shared" si="183"/>
        <v>4.1933575339166335E-2</v>
      </c>
      <c r="M2946" s="7">
        <f t="shared" si="181"/>
        <v>178.77601972038096</v>
      </c>
      <c r="N2946" s="2">
        <f t="shared" ref="N2946:N3009" si="184">AVERAGE(I2946:I2952)</f>
        <v>274.89094757142857</v>
      </c>
      <c r="O2946" s="2">
        <f t="shared" si="182"/>
        <v>326.77344563333332</v>
      </c>
    </row>
    <row r="2947" spans="1:15">
      <c r="A2947" s="1">
        <v>44630</v>
      </c>
      <c r="B2947" s="4" t="s">
        <v>8</v>
      </c>
      <c r="C2947" s="4" t="s">
        <v>21</v>
      </c>
      <c r="D2947" s="5">
        <v>2022</v>
      </c>
      <c r="E2947" s="5" t="s">
        <v>29</v>
      </c>
      <c r="F2947" s="2">
        <v>283.81668100000002</v>
      </c>
      <c r="G2947" s="2">
        <v>284.81668100000002</v>
      </c>
      <c r="H2947" s="2">
        <v>270.11999500000002</v>
      </c>
      <c r="I2947" s="2">
        <v>279.43331899999998</v>
      </c>
      <c r="J2947" s="2">
        <v>279.43331899999998</v>
      </c>
      <c r="K2947" s="3">
        <v>58648500</v>
      </c>
      <c r="L2947" s="6">
        <f t="shared" si="183"/>
        <v>-2.4063756536168324E-2</v>
      </c>
      <c r="M2947" s="7">
        <f t="shared" ref="M2947:M3010" si="185">I2947/$I$2-1</f>
        <v>174.44993335078831</v>
      </c>
      <c r="N2947" s="2">
        <f t="shared" si="184"/>
        <v>277.10142285714284</v>
      </c>
      <c r="O2947" s="2">
        <f t="shared" ref="O2947:O3010" si="186">AVERAGE(I2947:I2976)</f>
        <v>328.43800149999998</v>
      </c>
    </row>
    <row r="2948" spans="1:15">
      <c r="A2948" s="1">
        <v>44631</v>
      </c>
      <c r="B2948" s="4" t="s">
        <v>9</v>
      </c>
      <c r="C2948" s="4" t="s">
        <v>21</v>
      </c>
      <c r="D2948" s="5">
        <v>2022</v>
      </c>
      <c r="E2948" s="5" t="s">
        <v>29</v>
      </c>
      <c r="F2948" s="2">
        <v>280.06668100000002</v>
      </c>
      <c r="G2948" s="2">
        <v>281.26666299999999</v>
      </c>
      <c r="H2948" s="2">
        <v>264.58999599999999</v>
      </c>
      <c r="I2948" s="2">
        <v>265.116669</v>
      </c>
      <c r="J2948" s="2">
        <v>265.116669</v>
      </c>
      <c r="K2948" s="3">
        <v>67037100</v>
      </c>
      <c r="L2948" s="6">
        <f t="shared" ref="L2948:L3011" si="187">(J2948-J2947)/J2947</f>
        <v>-5.1234584519965501E-2</v>
      </c>
      <c r="M2948" s="7">
        <f t="shared" si="185"/>
        <v>165.46082891150505</v>
      </c>
      <c r="N2948" s="2">
        <f t="shared" si="184"/>
        <v>281.04714085714284</v>
      </c>
      <c r="O2948" s="2">
        <f t="shared" si="186"/>
        <v>330.29077963333333</v>
      </c>
    </row>
    <row r="2949" spans="1:15">
      <c r="A2949" s="1">
        <v>44634</v>
      </c>
      <c r="B2949" s="4" t="s">
        <v>10</v>
      </c>
      <c r="C2949" s="4" t="s">
        <v>21</v>
      </c>
      <c r="D2949" s="5">
        <v>2022</v>
      </c>
      <c r="E2949" s="5" t="s">
        <v>29</v>
      </c>
      <c r="F2949" s="2">
        <v>260.20333900000003</v>
      </c>
      <c r="G2949" s="2">
        <v>266.89999399999999</v>
      </c>
      <c r="H2949" s="2">
        <v>252.01333600000001</v>
      </c>
      <c r="I2949" s="2">
        <v>255.45666499999999</v>
      </c>
      <c r="J2949" s="2">
        <v>255.45666499999999</v>
      </c>
      <c r="K2949" s="3">
        <v>71152200</v>
      </c>
      <c r="L2949" s="6">
        <f t="shared" si="187"/>
        <v>-3.643680360211532E-2</v>
      </c>
      <c r="M2949" s="7">
        <f t="shared" si="185"/>
        <v>159.39552838101122</v>
      </c>
      <c r="N2949" s="2">
        <f t="shared" si="184"/>
        <v>290.50571099999996</v>
      </c>
      <c r="O2949" s="2">
        <f t="shared" si="186"/>
        <v>332.54266866666666</v>
      </c>
    </row>
    <row r="2950" spans="1:15">
      <c r="A2950" s="1">
        <v>44635</v>
      </c>
      <c r="B2950" s="4" t="s">
        <v>6</v>
      </c>
      <c r="C2950" s="4" t="s">
        <v>21</v>
      </c>
      <c r="D2950" s="5">
        <v>2022</v>
      </c>
      <c r="E2950" s="5" t="s">
        <v>29</v>
      </c>
      <c r="F2950" s="2">
        <v>258.42334</v>
      </c>
      <c r="G2950" s="2">
        <v>268.523346</v>
      </c>
      <c r="H2950" s="2">
        <v>252.19000199999999</v>
      </c>
      <c r="I2950" s="2">
        <v>267.29666099999997</v>
      </c>
      <c r="J2950" s="2">
        <v>267.29666099999997</v>
      </c>
      <c r="K2950" s="3">
        <v>66841200</v>
      </c>
      <c r="L2950" s="6">
        <f t="shared" si="187"/>
        <v>4.634835423064803E-2</v>
      </c>
      <c r="M2950" s="7">
        <f t="shared" si="185"/>
        <v>166.82959714742628</v>
      </c>
      <c r="N2950" s="2">
        <f t="shared" si="184"/>
        <v>301.58857057142859</v>
      </c>
      <c r="O2950" s="2">
        <f t="shared" si="186"/>
        <v>333.76544699999999</v>
      </c>
    </row>
    <row r="2951" spans="1:15">
      <c r="A2951" s="1">
        <v>44636</v>
      </c>
      <c r="B2951" s="4" t="s">
        <v>7</v>
      </c>
      <c r="C2951" s="4" t="s">
        <v>21</v>
      </c>
      <c r="D2951" s="5">
        <v>2022</v>
      </c>
      <c r="E2951" s="5" t="s">
        <v>29</v>
      </c>
      <c r="F2951" s="2">
        <v>269.66665599999999</v>
      </c>
      <c r="G2951" s="2">
        <v>280.66665599999999</v>
      </c>
      <c r="H2951" s="2">
        <v>267.42001299999998</v>
      </c>
      <c r="I2951" s="2">
        <v>280.07666</v>
      </c>
      <c r="J2951" s="2">
        <v>280.07666</v>
      </c>
      <c r="K2951" s="3">
        <v>84028800</v>
      </c>
      <c r="L2951" s="6">
        <f t="shared" si="187"/>
        <v>4.7812041318391306E-2</v>
      </c>
      <c r="M2951" s="7">
        <f t="shared" si="185"/>
        <v>174.85387278068799</v>
      </c>
      <c r="N2951" s="2">
        <f t="shared" si="184"/>
        <v>311.68523728571427</v>
      </c>
      <c r="O2951" s="2">
        <f t="shared" si="186"/>
        <v>334.65011396666671</v>
      </c>
    </row>
    <row r="2952" spans="1:15">
      <c r="A2952" s="1">
        <v>44637</v>
      </c>
      <c r="B2952" s="4" t="s">
        <v>8</v>
      </c>
      <c r="C2952" s="4" t="s">
        <v>21</v>
      </c>
      <c r="D2952" s="5">
        <v>2022</v>
      </c>
      <c r="E2952" s="5" t="s">
        <v>29</v>
      </c>
      <c r="F2952" s="2">
        <v>276.99667399999998</v>
      </c>
      <c r="G2952" s="2">
        <v>291.66665599999999</v>
      </c>
      <c r="H2952" s="2">
        <v>275.23998999999998</v>
      </c>
      <c r="I2952" s="2">
        <v>290.53332499999999</v>
      </c>
      <c r="J2952" s="2">
        <v>290.53332499999999</v>
      </c>
      <c r="K2952" s="3">
        <v>66582900</v>
      </c>
      <c r="L2952" s="6">
        <f t="shared" si="187"/>
        <v>3.7335010350380449E-2</v>
      </c>
      <c r="M2952" s="7">
        <f t="shared" si="185"/>
        <v>181.41937894110947</v>
      </c>
      <c r="N2952" s="2">
        <f t="shared" si="184"/>
        <v>319.80000085714283</v>
      </c>
      <c r="O2952" s="2">
        <f t="shared" si="186"/>
        <v>335.06433616666669</v>
      </c>
    </row>
    <row r="2953" spans="1:15">
      <c r="A2953" s="1">
        <v>44638</v>
      </c>
      <c r="B2953" s="4" t="s">
        <v>9</v>
      </c>
      <c r="C2953" s="4" t="s">
        <v>21</v>
      </c>
      <c r="D2953" s="5">
        <v>2022</v>
      </c>
      <c r="E2953" s="5" t="s">
        <v>29</v>
      </c>
      <c r="F2953" s="2">
        <v>291.49667399999998</v>
      </c>
      <c r="G2953" s="2">
        <v>302.616669</v>
      </c>
      <c r="H2953" s="2">
        <v>289.13000499999998</v>
      </c>
      <c r="I2953" s="2">
        <v>301.79666099999997</v>
      </c>
      <c r="J2953" s="2">
        <v>301.79666099999997</v>
      </c>
      <c r="K2953" s="3">
        <v>100414200</v>
      </c>
      <c r="L2953" s="6">
        <f t="shared" si="187"/>
        <v>3.8767793677368961E-2</v>
      </c>
      <c r="M2953" s="7">
        <f t="shared" si="185"/>
        <v>188.49137578665218</v>
      </c>
      <c r="N2953" s="2">
        <f t="shared" si="184"/>
        <v>330.28761942857142</v>
      </c>
      <c r="O2953" s="2">
        <f t="shared" si="186"/>
        <v>335.05500286666665</v>
      </c>
    </row>
    <row r="2954" spans="1:15">
      <c r="A2954" s="1">
        <v>44641</v>
      </c>
      <c r="B2954" s="4" t="s">
        <v>10</v>
      </c>
      <c r="C2954" s="4" t="s">
        <v>21</v>
      </c>
      <c r="D2954" s="5">
        <v>2022</v>
      </c>
      <c r="E2954" s="5" t="s">
        <v>29</v>
      </c>
      <c r="F2954" s="2">
        <v>304.99334700000003</v>
      </c>
      <c r="G2954" s="2">
        <v>314.28332499999999</v>
      </c>
      <c r="H2954" s="2">
        <v>302.36334199999999</v>
      </c>
      <c r="I2954" s="2">
        <v>307.05334499999998</v>
      </c>
      <c r="J2954" s="2">
        <v>307.05334499999998</v>
      </c>
      <c r="K2954" s="3">
        <v>81981600</v>
      </c>
      <c r="L2954" s="6">
        <f t="shared" si="187"/>
        <v>1.7417966065568922E-2</v>
      </c>
      <c r="M2954" s="7">
        <f t="shared" si="185"/>
        <v>191.79193013982206</v>
      </c>
      <c r="N2954" s="2">
        <f t="shared" si="184"/>
        <v>339.53428871428571</v>
      </c>
      <c r="O2954" s="2">
        <f t="shared" si="186"/>
        <v>335.02778119999999</v>
      </c>
    </row>
    <row r="2955" spans="1:15">
      <c r="A2955" s="1">
        <v>44642</v>
      </c>
      <c r="B2955" s="4" t="s">
        <v>6</v>
      </c>
      <c r="C2955" s="4" t="s">
        <v>21</v>
      </c>
      <c r="D2955" s="5">
        <v>2022</v>
      </c>
      <c r="E2955" s="5" t="s">
        <v>29</v>
      </c>
      <c r="F2955" s="2">
        <v>310</v>
      </c>
      <c r="G2955" s="2">
        <v>332.61999500000002</v>
      </c>
      <c r="H2955" s="2">
        <v>307.25</v>
      </c>
      <c r="I2955" s="2">
        <v>331.32666</v>
      </c>
      <c r="J2955" s="2">
        <v>331.32666</v>
      </c>
      <c r="K2955" s="3">
        <v>105868500</v>
      </c>
      <c r="L2955" s="6">
        <f t="shared" si="187"/>
        <v>7.9052436312003135E-2</v>
      </c>
      <c r="M2955" s="7">
        <f t="shared" si="185"/>
        <v>207.03260191866849</v>
      </c>
      <c r="N2955" s="2">
        <f t="shared" si="184"/>
        <v>347.7642865714285</v>
      </c>
      <c r="O2955" s="2">
        <f t="shared" si="186"/>
        <v>334.89544783333332</v>
      </c>
    </row>
    <row r="2956" spans="1:15">
      <c r="A2956" s="1">
        <v>44643</v>
      </c>
      <c r="B2956" s="4" t="s">
        <v>7</v>
      </c>
      <c r="C2956" s="4" t="s">
        <v>21</v>
      </c>
      <c r="D2956" s="5">
        <v>2022</v>
      </c>
      <c r="E2956" s="5" t="s">
        <v>29</v>
      </c>
      <c r="F2956" s="2">
        <v>326.64666699999998</v>
      </c>
      <c r="G2956" s="2">
        <v>346.89999399999999</v>
      </c>
      <c r="H2956" s="2">
        <v>325.46667500000001</v>
      </c>
      <c r="I2956" s="2">
        <v>333.03668199999998</v>
      </c>
      <c r="J2956" s="2">
        <v>333.03668199999998</v>
      </c>
      <c r="K2956" s="3">
        <v>120676200</v>
      </c>
      <c r="L2956" s="6">
        <f t="shared" si="187"/>
        <v>5.1611361428023353E-3</v>
      </c>
      <c r="M2956" s="7">
        <f t="shared" si="185"/>
        <v>208.10628649931215</v>
      </c>
      <c r="N2956" s="2">
        <f t="shared" si="184"/>
        <v>351.746194</v>
      </c>
      <c r="O2956" s="2">
        <f t="shared" si="186"/>
        <v>334.43589280000003</v>
      </c>
    </row>
    <row r="2957" spans="1:15">
      <c r="A2957" s="1">
        <v>44644</v>
      </c>
      <c r="B2957" s="4" t="s">
        <v>8</v>
      </c>
      <c r="C2957" s="4" t="s">
        <v>21</v>
      </c>
      <c r="D2957" s="5">
        <v>2022</v>
      </c>
      <c r="E2957" s="5" t="s">
        <v>29</v>
      </c>
      <c r="F2957" s="2">
        <v>336.57666</v>
      </c>
      <c r="G2957" s="2">
        <v>341.49667399999998</v>
      </c>
      <c r="H2957" s="2">
        <v>329.60000600000001</v>
      </c>
      <c r="I2957" s="2">
        <v>337.97332799999998</v>
      </c>
      <c r="J2957" s="2">
        <v>337.97332799999998</v>
      </c>
      <c r="K2957" s="3">
        <v>68920800</v>
      </c>
      <c r="L2957" s="6">
        <f t="shared" si="187"/>
        <v>1.4823129903750351E-2</v>
      </c>
      <c r="M2957" s="7">
        <f t="shared" si="185"/>
        <v>211.20589614778228</v>
      </c>
      <c r="N2957" s="2">
        <f t="shared" si="184"/>
        <v>355.81666785714287</v>
      </c>
      <c r="O2957" s="2">
        <f t="shared" si="186"/>
        <v>333.03778083333327</v>
      </c>
    </row>
    <row r="2958" spans="1:15">
      <c r="A2958" s="1">
        <v>44645</v>
      </c>
      <c r="B2958" s="4" t="s">
        <v>9</v>
      </c>
      <c r="C2958" s="4" t="s">
        <v>21</v>
      </c>
      <c r="D2958" s="5">
        <v>2022</v>
      </c>
      <c r="E2958" s="5" t="s">
        <v>29</v>
      </c>
      <c r="F2958" s="2">
        <v>336</v>
      </c>
      <c r="G2958" s="2">
        <v>340.60000600000001</v>
      </c>
      <c r="H2958" s="2">
        <v>332.44000199999999</v>
      </c>
      <c r="I2958" s="2">
        <v>336.88000499999998</v>
      </c>
      <c r="J2958" s="2">
        <v>336.88000499999998</v>
      </c>
      <c r="K2958" s="3">
        <v>62031600</v>
      </c>
      <c r="L2958" s="6">
        <f t="shared" si="187"/>
        <v>-3.2349387049856139E-3</v>
      </c>
      <c r="M2958" s="7">
        <f t="shared" si="185"/>
        <v>210.51942308090767</v>
      </c>
      <c r="N2958" s="2">
        <f t="shared" si="184"/>
        <v>362.08000399999997</v>
      </c>
      <c r="O2958" s="2">
        <f t="shared" si="186"/>
        <v>331.39033616666671</v>
      </c>
    </row>
    <row r="2959" spans="1:15">
      <c r="A2959" s="1">
        <v>44648</v>
      </c>
      <c r="B2959" s="4" t="s">
        <v>10</v>
      </c>
      <c r="C2959" s="4" t="s">
        <v>21</v>
      </c>
      <c r="D2959" s="5">
        <v>2022</v>
      </c>
      <c r="E2959" s="5" t="s">
        <v>29</v>
      </c>
      <c r="F2959" s="2">
        <v>355.03332499999999</v>
      </c>
      <c r="G2959" s="2">
        <v>365.959991</v>
      </c>
      <c r="H2959" s="2">
        <v>351.20001200000002</v>
      </c>
      <c r="I2959" s="2">
        <v>363.94665500000002</v>
      </c>
      <c r="J2959" s="2">
        <v>363.94665500000002</v>
      </c>
      <c r="K2959" s="3">
        <v>102506100</v>
      </c>
      <c r="L2959" s="6">
        <f t="shared" si="187"/>
        <v>8.0345077173695836E-2</v>
      </c>
      <c r="M2959" s="7">
        <f t="shared" si="185"/>
        <v>227.51396745207882</v>
      </c>
      <c r="N2959" s="2">
        <f t="shared" si="184"/>
        <v>365.91904985714285</v>
      </c>
      <c r="O2959" s="2">
        <f t="shared" si="186"/>
        <v>328.90666916666669</v>
      </c>
    </row>
    <row r="2960" spans="1:15">
      <c r="A2960" s="1">
        <v>44649</v>
      </c>
      <c r="B2960" s="4" t="s">
        <v>6</v>
      </c>
      <c r="C2960" s="4" t="s">
        <v>21</v>
      </c>
      <c r="D2960" s="5">
        <v>2022</v>
      </c>
      <c r="E2960" s="5" t="s">
        <v>29</v>
      </c>
      <c r="F2960" s="2">
        <v>369.32998700000002</v>
      </c>
      <c r="G2960" s="2">
        <v>371.58999599999999</v>
      </c>
      <c r="H2960" s="2">
        <v>357.70333900000003</v>
      </c>
      <c r="I2960" s="2">
        <v>366.523346</v>
      </c>
      <c r="J2960" s="2">
        <v>366.523346</v>
      </c>
      <c r="K2960" s="3">
        <v>73614900</v>
      </c>
      <c r="L2960" s="6">
        <f t="shared" si="187"/>
        <v>7.0798589974675891E-3</v>
      </c>
      <c r="M2960" s="7">
        <f t="shared" si="185"/>
        <v>229.13181412059143</v>
      </c>
      <c r="N2960" s="2">
        <f t="shared" si="184"/>
        <v>363.72476628571434</v>
      </c>
      <c r="O2960" s="2">
        <f t="shared" si="186"/>
        <v>325.66444710000002</v>
      </c>
    </row>
    <row r="2961" spans="1:15">
      <c r="A2961" s="1">
        <v>44650</v>
      </c>
      <c r="B2961" s="4" t="s">
        <v>7</v>
      </c>
      <c r="C2961" s="4" t="s">
        <v>21</v>
      </c>
      <c r="D2961" s="5">
        <v>2022</v>
      </c>
      <c r="E2961" s="5" t="s">
        <v>29</v>
      </c>
      <c r="F2961" s="2">
        <v>363.72332799999998</v>
      </c>
      <c r="G2961" s="2">
        <v>371.31668100000002</v>
      </c>
      <c r="H2961" s="2">
        <v>361.33334400000001</v>
      </c>
      <c r="I2961" s="2">
        <v>364.66332999999997</v>
      </c>
      <c r="J2961" s="2">
        <v>364.66332999999997</v>
      </c>
      <c r="K2961" s="3">
        <v>59865000</v>
      </c>
      <c r="L2961" s="6">
        <f t="shared" si="187"/>
        <v>-5.0747545014500385E-3</v>
      </c>
      <c r="M2961" s="7">
        <f t="shared" si="185"/>
        <v>227.9639516609561</v>
      </c>
      <c r="N2961" s="2">
        <f t="shared" si="184"/>
        <v>361.71000442857138</v>
      </c>
      <c r="O2961" s="2">
        <f t="shared" si="186"/>
        <v>321.60255796666661</v>
      </c>
    </row>
    <row r="2962" spans="1:15">
      <c r="A2962" s="1">
        <v>44651</v>
      </c>
      <c r="B2962" s="4" t="s">
        <v>8</v>
      </c>
      <c r="C2962" s="4" t="s">
        <v>21</v>
      </c>
      <c r="D2962" s="5">
        <v>2022</v>
      </c>
      <c r="E2962" s="5" t="s">
        <v>29</v>
      </c>
      <c r="F2962" s="2">
        <v>364.85665899999998</v>
      </c>
      <c r="G2962" s="2">
        <v>367.71331800000002</v>
      </c>
      <c r="H2962" s="2">
        <v>358.88000499999998</v>
      </c>
      <c r="I2962" s="2">
        <v>359.20001200000002</v>
      </c>
      <c r="J2962" s="2">
        <v>359.20001200000002</v>
      </c>
      <c r="K2962" s="3">
        <v>48992700</v>
      </c>
      <c r="L2962" s="6">
        <f t="shared" si="187"/>
        <v>-1.4981813499042963E-2</v>
      </c>
      <c r="M2962" s="7">
        <f t="shared" si="185"/>
        <v>224.53365643916777</v>
      </c>
      <c r="N2962" s="2">
        <f t="shared" si="184"/>
        <v>358.44809828571431</v>
      </c>
      <c r="O2962" s="2">
        <f t="shared" si="186"/>
        <v>317.53600269999993</v>
      </c>
    </row>
    <row r="2963" spans="1:15">
      <c r="A2963" s="1">
        <v>44652</v>
      </c>
      <c r="B2963" s="4" t="s">
        <v>9</v>
      </c>
      <c r="C2963" s="4" t="s">
        <v>22</v>
      </c>
      <c r="D2963" s="5">
        <v>2022</v>
      </c>
      <c r="E2963" s="5" t="s">
        <v>26</v>
      </c>
      <c r="F2963" s="2">
        <v>360.383331</v>
      </c>
      <c r="G2963" s="2">
        <v>364.91665599999999</v>
      </c>
      <c r="H2963" s="2">
        <v>355.54666099999997</v>
      </c>
      <c r="I2963" s="2">
        <v>361.52999899999998</v>
      </c>
      <c r="J2963" s="2">
        <v>361.52999899999998</v>
      </c>
      <c r="K2963" s="3">
        <v>54263100</v>
      </c>
      <c r="L2963" s="6">
        <f t="shared" si="187"/>
        <v>6.4866005628083333E-3</v>
      </c>
      <c r="M2963" s="7">
        <f t="shared" si="185"/>
        <v>225.99660318195828</v>
      </c>
      <c r="N2963" s="2">
        <f t="shared" si="184"/>
        <v>353.60666771428578</v>
      </c>
      <c r="O2963" s="2">
        <f t="shared" si="186"/>
        <v>314.11366893333326</v>
      </c>
    </row>
    <row r="2964" spans="1:15">
      <c r="A2964" s="1">
        <v>44655</v>
      </c>
      <c r="B2964" s="4" t="s">
        <v>10</v>
      </c>
      <c r="C2964" s="4" t="s">
        <v>22</v>
      </c>
      <c r="D2964" s="5">
        <v>2022</v>
      </c>
      <c r="E2964" s="5" t="s">
        <v>26</v>
      </c>
      <c r="F2964" s="2">
        <v>363.12667800000003</v>
      </c>
      <c r="G2964" s="2">
        <v>383.30334499999998</v>
      </c>
      <c r="H2964" s="2">
        <v>357.51001000000002</v>
      </c>
      <c r="I2964" s="2">
        <v>381.81668100000002</v>
      </c>
      <c r="J2964" s="2">
        <v>381.81668100000002</v>
      </c>
      <c r="K2964" s="3">
        <v>82035900</v>
      </c>
      <c r="L2964" s="6">
        <f t="shared" si="187"/>
        <v>5.6113412596778843E-2</v>
      </c>
      <c r="M2964" s="7">
        <f t="shared" si="185"/>
        <v>238.73415723437481</v>
      </c>
      <c r="N2964" s="2">
        <f t="shared" si="184"/>
        <v>348.95714457142861</v>
      </c>
      <c r="O2964" s="2">
        <f t="shared" si="186"/>
        <v>310.11122446666661</v>
      </c>
    </row>
    <row r="2965" spans="1:15">
      <c r="A2965" s="1">
        <v>44656</v>
      </c>
      <c r="B2965" s="4" t="s">
        <v>6</v>
      </c>
      <c r="C2965" s="4" t="s">
        <v>22</v>
      </c>
      <c r="D2965" s="5">
        <v>2022</v>
      </c>
      <c r="E2965" s="5" t="s">
        <v>26</v>
      </c>
      <c r="F2965" s="2">
        <v>378.76666299999999</v>
      </c>
      <c r="G2965" s="2">
        <v>384.290009</v>
      </c>
      <c r="H2965" s="2">
        <v>362.43331899999998</v>
      </c>
      <c r="I2965" s="2">
        <v>363.75332600000002</v>
      </c>
      <c r="J2965" s="2">
        <v>363.75332600000002</v>
      </c>
      <c r="K2965" s="3">
        <v>80075100</v>
      </c>
      <c r="L2965" s="6">
        <f t="shared" si="187"/>
        <v>-4.7308972862817378E-2</v>
      </c>
      <c r="M2965" s="7">
        <f t="shared" si="185"/>
        <v>227.39258049548337</v>
      </c>
      <c r="N2965" s="2">
        <f t="shared" si="184"/>
        <v>343.09619142857139</v>
      </c>
      <c r="O2965" s="2">
        <f t="shared" si="186"/>
        <v>305.84633493333331</v>
      </c>
    </row>
    <row r="2966" spans="1:15">
      <c r="A2966" s="1">
        <v>44657</v>
      </c>
      <c r="B2966" s="4" t="s">
        <v>7</v>
      </c>
      <c r="C2966" s="4" t="s">
        <v>22</v>
      </c>
      <c r="D2966" s="5">
        <v>2022</v>
      </c>
      <c r="E2966" s="5" t="s">
        <v>26</v>
      </c>
      <c r="F2966" s="2">
        <v>357.82333399999999</v>
      </c>
      <c r="G2966" s="2">
        <v>359.66665599999999</v>
      </c>
      <c r="H2966" s="2">
        <v>342.56668100000002</v>
      </c>
      <c r="I2966" s="2">
        <v>348.58667000000003</v>
      </c>
      <c r="J2966" s="2">
        <v>348.58667000000003</v>
      </c>
      <c r="K2966" s="3">
        <v>89348400</v>
      </c>
      <c r="L2966" s="6">
        <f t="shared" si="187"/>
        <v>-4.1694892983603918E-2</v>
      </c>
      <c r="M2966" s="7">
        <f t="shared" si="185"/>
        <v>217.86977629347504</v>
      </c>
      <c r="N2966" s="2">
        <f t="shared" si="184"/>
        <v>338.03619399999997</v>
      </c>
      <c r="O2966" s="2">
        <f t="shared" si="186"/>
        <v>301.60800183333322</v>
      </c>
    </row>
    <row r="2967" spans="1:15">
      <c r="A2967" s="1">
        <v>44658</v>
      </c>
      <c r="B2967" s="4" t="s">
        <v>8</v>
      </c>
      <c r="C2967" s="4" t="s">
        <v>22</v>
      </c>
      <c r="D2967" s="5">
        <v>2022</v>
      </c>
      <c r="E2967" s="5" t="s">
        <v>26</v>
      </c>
      <c r="F2967" s="2">
        <v>350.79666099999997</v>
      </c>
      <c r="G2967" s="2">
        <v>358.86334199999999</v>
      </c>
      <c r="H2967" s="2">
        <v>340.51333599999998</v>
      </c>
      <c r="I2967" s="2">
        <v>352.42001299999998</v>
      </c>
      <c r="J2967" s="2">
        <v>352.42001299999998</v>
      </c>
      <c r="K2967" s="3">
        <v>79447200</v>
      </c>
      <c r="L2967" s="6">
        <f t="shared" si="187"/>
        <v>1.0996814651575622E-2</v>
      </c>
      <c r="M2967" s="7">
        <f t="shared" si="185"/>
        <v>220.2766466562062</v>
      </c>
      <c r="N2967" s="2">
        <f t="shared" si="184"/>
        <v>336.06143199999997</v>
      </c>
      <c r="O2967" s="2">
        <f t="shared" si="186"/>
        <v>297.87089043333327</v>
      </c>
    </row>
    <row r="2968" spans="1:15">
      <c r="A2968" s="1">
        <v>44659</v>
      </c>
      <c r="B2968" s="4" t="s">
        <v>9</v>
      </c>
      <c r="C2968" s="4" t="s">
        <v>22</v>
      </c>
      <c r="D2968" s="5">
        <v>2022</v>
      </c>
      <c r="E2968" s="5" t="s">
        <v>26</v>
      </c>
      <c r="F2968" s="2">
        <v>347.73666400000002</v>
      </c>
      <c r="G2968" s="2">
        <v>349.48001099999999</v>
      </c>
      <c r="H2968" s="2">
        <v>340.81332400000002</v>
      </c>
      <c r="I2968" s="2">
        <v>341.82998700000002</v>
      </c>
      <c r="J2968" s="2">
        <v>341.82998700000002</v>
      </c>
      <c r="K2968" s="3">
        <v>55013700</v>
      </c>
      <c r="L2968" s="6">
        <f t="shared" si="187"/>
        <v>-3.004944557447697E-2</v>
      </c>
      <c r="M2968" s="7">
        <f t="shared" si="185"/>
        <v>213.62740610560778</v>
      </c>
      <c r="N2968" s="2">
        <f t="shared" si="184"/>
        <v>334.67524085714285</v>
      </c>
      <c r="O2968" s="2">
        <f t="shared" si="186"/>
        <v>293.5002234333333</v>
      </c>
    </row>
    <row r="2969" spans="1:15">
      <c r="A2969" s="1">
        <v>44662</v>
      </c>
      <c r="B2969" s="4" t="s">
        <v>10</v>
      </c>
      <c r="C2969" s="4" t="s">
        <v>22</v>
      </c>
      <c r="D2969" s="5">
        <v>2022</v>
      </c>
      <c r="E2969" s="5" t="s">
        <v>26</v>
      </c>
      <c r="F2969" s="2">
        <v>326.79998799999998</v>
      </c>
      <c r="G2969" s="2">
        <v>336.156677</v>
      </c>
      <c r="H2969" s="2">
        <v>324.88000499999998</v>
      </c>
      <c r="I2969" s="2">
        <v>325.30999800000001</v>
      </c>
      <c r="J2969" s="2">
        <v>325.30999800000001</v>
      </c>
      <c r="K2969" s="3">
        <v>59357100</v>
      </c>
      <c r="L2969" s="6">
        <f t="shared" si="187"/>
        <v>-4.8328085973335065E-2</v>
      </c>
      <c r="M2969" s="7">
        <f t="shared" si="185"/>
        <v>203.25487437110206</v>
      </c>
      <c r="N2969" s="2">
        <f t="shared" si="184"/>
        <v>332.37571942857147</v>
      </c>
      <c r="O2969" s="2">
        <f t="shared" si="186"/>
        <v>289.6047792</v>
      </c>
    </row>
    <row r="2970" spans="1:15">
      <c r="A2970" s="1">
        <v>44663</v>
      </c>
      <c r="B2970" s="4" t="s">
        <v>6</v>
      </c>
      <c r="C2970" s="4" t="s">
        <v>22</v>
      </c>
      <c r="D2970" s="5">
        <v>2022</v>
      </c>
      <c r="E2970" s="5" t="s">
        <v>26</v>
      </c>
      <c r="F2970" s="2">
        <v>332.54666099999997</v>
      </c>
      <c r="G2970" s="2">
        <v>340.39666699999998</v>
      </c>
      <c r="H2970" s="2">
        <v>325.53332499999999</v>
      </c>
      <c r="I2970" s="2">
        <v>328.98333700000001</v>
      </c>
      <c r="J2970" s="2">
        <v>328.98333700000001</v>
      </c>
      <c r="K2970" s="3">
        <v>65976000</v>
      </c>
      <c r="L2970" s="6">
        <f t="shared" si="187"/>
        <v>1.1291810957497834E-2</v>
      </c>
      <c r="M2970" s="7">
        <f t="shared" si="185"/>
        <v>205.56128179964801</v>
      </c>
      <c r="N2970" s="2">
        <f t="shared" si="184"/>
        <v>333.94000685714292</v>
      </c>
      <c r="O2970" s="2">
        <f t="shared" si="186"/>
        <v>285.74066836666668</v>
      </c>
    </row>
    <row r="2971" spans="1:15">
      <c r="A2971" s="1">
        <v>44664</v>
      </c>
      <c r="B2971" s="4" t="s">
        <v>7</v>
      </c>
      <c r="C2971" s="4" t="s">
        <v>22</v>
      </c>
      <c r="D2971" s="5">
        <v>2022</v>
      </c>
      <c r="E2971" s="5" t="s">
        <v>26</v>
      </c>
      <c r="F2971" s="2">
        <v>327.02667200000002</v>
      </c>
      <c r="G2971" s="2">
        <v>342.07998700000002</v>
      </c>
      <c r="H2971" s="2">
        <v>324.366669</v>
      </c>
      <c r="I2971" s="2">
        <v>340.790009</v>
      </c>
      <c r="J2971" s="2">
        <v>340.790009</v>
      </c>
      <c r="K2971" s="3">
        <v>55121100</v>
      </c>
      <c r="L2971" s="6">
        <f t="shared" si="187"/>
        <v>3.5888358686081388E-2</v>
      </c>
      <c r="M2971" s="7">
        <f t="shared" si="185"/>
        <v>212.97442717153052</v>
      </c>
      <c r="N2971" s="2">
        <f t="shared" si="184"/>
        <v>334.80191057142855</v>
      </c>
      <c r="O2971" s="2">
        <f t="shared" si="186"/>
        <v>282.0945573333334</v>
      </c>
    </row>
    <row r="2972" spans="1:15">
      <c r="A2972" s="1">
        <v>44665</v>
      </c>
      <c r="B2972" s="4" t="s">
        <v>8</v>
      </c>
      <c r="C2972" s="4" t="s">
        <v>22</v>
      </c>
      <c r="D2972" s="5">
        <v>2022</v>
      </c>
      <c r="E2972" s="5" t="s">
        <v>26</v>
      </c>
      <c r="F2972" s="2">
        <v>333.09667999999999</v>
      </c>
      <c r="G2972" s="2">
        <v>337.57000699999998</v>
      </c>
      <c r="H2972" s="2">
        <v>327.39666699999998</v>
      </c>
      <c r="I2972" s="2">
        <v>328.33334400000001</v>
      </c>
      <c r="J2972" s="2">
        <v>328.33334400000001</v>
      </c>
      <c r="K2972" s="3">
        <v>58422300</v>
      </c>
      <c r="L2972" s="6">
        <f t="shared" si="187"/>
        <v>-3.6552318644998735E-2</v>
      </c>
      <c r="M2972" s="7">
        <f t="shared" si="185"/>
        <v>205.15316572767566</v>
      </c>
      <c r="N2972" s="2">
        <f t="shared" si="184"/>
        <v>333.64238642857134</v>
      </c>
      <c r="O2972" s="2">
        <f t="shared" si="186"/>
        <v>278.59855716666669</v>
      </c>
    </row>
    <row r="2973" spans="1:15">
      <c r="A2973" s="1">
        <v>44669</v>
      </c>
      <c r="B2973" s="4" t="s">
        <v>10</v>
      </c>
      <c r="C2973" s="4" t="s">
        <v>22</v>
      </c>
      <c r="D2973" s="5">
        <v>2022</v>
      </c>
      <c r="E2973" s="5" t="s">
        <v>26</v>
      </c>
      <c r="F2973" s="2">
        <v>329.67666600000001</v>
      </c>
      <c r="G2973" s="2">
        <v>338.30667099999999</v>
      </c>
      <c r="H2973" s="2">
        <v>324.47000100000002</v>
      </c>
      <c r="I2973" s="2">
        <v>334.76333599999998</v>
      </c>
      <c r="J2973" s="2">
        <v>334.76333599999998</v>
      </c>
      <c r="K2973" s="3">
        <v>51715200</v>
      </c>
      <c r="L2973" s="6">
        <f t="shared" si="187"/>
        <v>1.9583731343472594E-2</v>
      </c>
      <c r="M2973" s="7">
        <f t="shared" si="185"/>
        <v>209.19041394089282</v>
      </c>
      <c r="N2973" s="2">
        <f t="shared" si="184"/>
        <v>328.47191085714292</v>
      </c>
      <c r="O2973" s="2">
        <f t="shared" si="186"/>
        <v>276.09444593333336</v>
      </c>
    </row>
    <row r="2974" spans="1:15">
      <c r="A2974" s="1">
        <v>44670</v>
      </c>
      <c r="B2974" s="4" t="s">
        <v>6</v>
      </c>
      <c r="C2974" s="4" t="s">
        <v>22</v>
      </c>
      <c r="D2974" s="5">
        <v>2022</v>
      </c>
      <c r="E2974" s="5" t="s">
        <v>26</v>
      </c>
      <c r="F2974" s="2">
        <v>335.01998900000001</v>
      </c>
      <c r="G2974" s="2">
        <v>344.98001099999999</v>
      </c>
      <c r="H2974" s="2">
        <v>331.77667200000002</v>
      </c>
      <c r="I2974" s="2">
        <v>342.71667500000001</v>
      </c>
      <c r="J2974" s="2">
        <v>342.71667500000001</v>
      </c>
      <c r="K2974" s="3">
        <v>49847700</v>
      </c>
      <c r="L2974" s="6">
        <f t="shared" si="187"/>
        <v>2.3758094584169245E-2</v>
      </c>
      <c r="M2974" s="7">
        <f t="shared" si="185"/>
        <v>214.18413767598625</v>
      </c>
      <c r="N2974" s="2">
        <f t="shared" si="184"/>
        <v>322.6252442857143</v>
      </c>
      <c r="O2974" s="2">
        <f t="shared" si="186"/>
        <v>273.36077893333334</v>
      </c>
    </row>
    <row r="2975" spans="1:15">
      <c r="A2975" s="1">
        <v>44671</v>
      </c>
      <c r="B2975" s="4" t="s">
        <v>7</v>
      </c>
      <c r="C2975" s="4" t="s">
        <v>22</v>
      </c>
      <c r="D2975" s="5">
        <v>2022</v>
      </c>
      <c r="E2975" s="5" t="s">
        <v>26</v>
      </c>
      <c r="F2975" s="2">
        <v>343.33334400000001</v>
      </c>
      <c r="G2975" s="2">
        <v>344.66665599999999</v>
      </c>
      <c r="H2975" s="2">
        <v>325.08334400000001</v>
      </c>
      <c r="I2975" s="2">
        <v>325.73333700000001</v>
      </c>
      <c r="J2975" s="2">
        <v>325.73333700000001</v>
      </c>
      <c r="K2975" s="3">
        <v>70711200</v>
      </c>
      <c r="L2975" s="6">
        <f t="shared" si="187"/>
        <v>-4.9555038429338179E-2</v>
      </c>
      <c r="M2975" s="7">
        <f t="shared" si="185"/>
        <v>203.52067946406876</v>
      </c>
      <c r="N2975" s="2">
        <f t="shared" si="184"/>
        <v>315.45190871428571</v>
      </c>
      <c r="O2975" s="2">
        <f t="shared" si="186"/>
        <v>270.16322286666667</v>
      </c>
    </row>
    <row r="2976" spans="1:15">
      <c r="A2976" s="1">
        <v>44672</v>
      </c>
      <c r="B2976" s="4" t="s">
        <v>8</v>
      </c>
      <c r="C2976" s="4" t="s">
        <v>22</v>
      </c>
      <c r="D2976" s="5">
        <v>2022</v>
      </c>
      <c r="E2976" s="5" t="s">
        <v>26</v>
      </c>
      <c r="F2976" s="2">
        <v>358.24334700000003</v>
      </c>
      <c r="G2976" s="2">
        <v>364.07333399999999</v>
      </c>
      <c r="H2976" s="2">
        <v>332.14001500000001</v>
      </c>
      <c r="I2976" s="2">
        <v>336.26001000000002</v>
      </c>
      <c r="J2976" s="2">
        <v>336.26001000000002</v>
      </c>
      <c r="K2976" s="3">
        <v>105416400</v>
      </c>
      <c r="L2976" s="6">
        <f t="shared" si="187"/>
        <v>3.2316842657096584E-2</v>
      </c>
      <c r="M2976" s="7">
        <f t="shared" si="185"/>
        <v>210.13014208243155</v>
      </c>
      <c r="N2976" s="2">
        <f t="shared" si="184"/>
        <v>310.38333571428575</v>
      </c>
      <c r="O2976" s="2">
        <f t="shared" si="186"/>
        <v>267.91655643333337</v>
      </c>
    </row>
    <row r="2977" spans="1:15">
      <c r="A2977" s="1">
        <v>44673</v>
      </c>
      <c r="B2977" s="4" t="s">
        <v>9</v>
      </c>
      <c r="C2977" s="4" t="s">
        <v>22</v>
      </c>
      <c r="D2977" s="5">
        <v>2022</v>
      </c>
      <c r="E2977" s="5" t="s">
        <v>26</v>
      </c>
      <c r="F2977" s="2">
        <v>338.30334499999998</v>
      </c>
      <c r="G2977" s="2">
        <v>344.95001200000002</v>
      </c>
      <c r="H2977" s="2">
        <v>331.33334400000001</v>
      </c>
      <c r="I2977" s="2">
        <v>335.01666299999999</v>
      </c>
      <c r="J2977" s="2">
        <v>335.01666299999999</v>
      </c>
      <c r="K2977" s="3">
        <v>69696600</v>
      </c>
      <c r="L2977" s="6">
        <f t="shared" si="187"/>
        <v>-3.697576170297587E-3</v>
      </c>
      <c r="M2977" s="7">
        <f t="shared" si="185"/>
        <v>209.34947230023602</v>
      </c>
      <c r="N2977" s="2">
        <f t="shared" si="184"/>
        <v>305.34333585714285</v>
      </c>
      <c r="O2977" s="2">
        <f t="shared" si="186"/>
        <v>264.52511153333336</v>
      </c>
    </row>
    <row r="2978" spans="1:15">
      <c r="A2978" s="1">
        <v>44676</v>
      </c>
      <c r="B2978" s="4" t="s">
        <v>10</v>
      </c>
      <c r="C2978" s="4" t="s">
        <v>22</v>
      </c>
      <c r="D2978" s="5">
        <v>2022</v>
      </c>
      <c r="E2978" s="5" t="s">
        <v>26</v>
      </c>
      <c r="F2978" s="2">
        <v>326.32333399999999</v>
      </c>
      <c r="G2978" s="2">
        <v>336.20666499999999</v>
      </c>
      <c r="H2978" s="2">
        <v>325.10000600000001</v>
      </c>
      <c r="I2978" s="2">
        <v>332.67334</v>
      </c>
      <c r="J2978" s="2">
        <v>332.67334</v>
      </c>
      <c r="K2978" s="3">
        <v>68341200</v>
      </c>
      <c r="L2978" s="6">
        <f t="shared" si="187"/>
        <v>-6.9946461140650727E-3</v>
      </c>
      <c r="M2978" s="7">
        <f t="shared" si="185"/>
        <v>207.87815218121551</v>
      </c>
      <c r="N2978" s="2">
        <f t="shared" si="184"/>
        <v>300.78143314285717</v>
      </c>
      <c r="O2978" s="2">
        <f t="shared" si="186"/>
        <v>261.30055606666667</v>
      </c>
    </row>
    <row r="2979" spans="1:15">
      <c r="A2979" s="1">
        <v>44677</v>
      </c>
      <c r="B2979" s="4" t="s">
        <v>6</v>
      </c>
      <c r="C2979" s="4" t="s">
        <v>22</v>
      </c>
      <c r="D2979" s="5">
        <v>2022</v>
      </c>
      <c r="E2979" s="5" t="s">
        <v>26</v>
      </c>
      <c r="F2979" s="2">
        <v>331.80999800000001</v>
      </c>
      <c r="G2979" s="2">
        <v>333.33334400000001</v>
      </c>
      <c r="H2979" s="2">
        <v>291.66665599999999</v>
      </c>
      <c r="I2979" s="2">
        <v>292.14001500000001</v>
      </c>
      <c r="J2979" s="2">
        <v>292.14001500000001</v>
      </c>
      <c r="K2979" s="3">
        <v>136133700</v>
      </c>
      <c r="L2979" s="6">
        <f t="shared" si="187"/>
        <v>-0.12184121817516243</v>
      </c>
      <c r="M2979" s="7">
        <f t="shared" si="185"/>
        <v>182.42818366927926</v>
      </c>
      <c r="N2979" s="2">
        <f t="shared" si="184"/>
        <v>298.61952871428576</v>
      </c>
      <c r="O2979" s="2">
        <f t="shared" si="186"/>
        <v>258.17433383333332</v>
      </c>
    </row>
    <row r="2980" spans="1:15">
      <c r="A2980" s="1">
        <v>44678</v>
      </c>
      <c r="B2980" s="4" t="s">
        <v>7</v>
      </c>
      <c r="C2980" s="4" t="s">
        <v>22</v>
      </c>
      <c r="D2980" s="5">
        <v>2022</v>
      </c>
      <c r="E2980" s="5" t="s">
        <v>26</v>
      </c>
      <c r="F2980" s="2">
        <v>299.52667200000002</v>
      </c>
      <c r="G2980" s="2">
        <v>306</v>
      </c>
      <c r="H2980" s="2">
        <v>292.45333900000003</v>
      </c>
      <c r="I2980" s="2">
        <v>293.83667000000003</v>
      </c>
      <c r="J2980" s="2">
        <v>293.83667000000003</v>
      </c>
      <c r="K2980" s="3">
        <v>76956300</v>
      </c>
      <c r="L2980" s="6">
        <f t="shared" si="187"/>
        <v>5.8076775275034513E-3</v>
      </c>
      <c r="M2980" s="7">
        <f t="shared" si="185"/>
        <v>183.49347540948611</v>
      </c>
      <c r="N2980" s="2">
        <f t="shared" si="184"/>
        <v>298.47000128571426</v>
      </c>
      <c r="O2980" s="2">
        <f t="shared" si="186"/>
        <v>256.49855563333335</v>
      </c>
    </row>
    <row r="2981" spans="1:15">
      <c r="A2981" s="1">
        <v>44679</v>
      </c>
      <c r="B2981" s="4" t="s">
        <v>8</v>
      </c>
      <c r="C2981" s="4" t="s">
        <v>22</v>
      </c>
      <c r="D2981" s="5">
        <v>2022</v>
      </c>
      <c r="E2981" s="5" t="s">
        <v>26</v>
      </c>
      <c r="F2981" s="2">
        <v>299.99334700000003</v>
      </c>
      <c r="G2981" s="2">
        <v>300</v>
      </c>
      <c r="H2981" s="2">
        <v>273.89999399999999</v>
      </c>
      <c r="I2981" s="2">
        <v>292.50332600000002</v>
      </c>
      <c r="J2981" s="2">
        <v>292.50332600000002</v>
      </c>
      <c r="K2981" s="3">
        <v>124948500</v>
      </c>
      <c r="L2981" s="6">
        <f t="shared" si="187"/>
        <v>-4.5377045690043073E-3</v>
      </c>
      <c r="M2981" s="7">
        <f t="shared" si="185"/>
        <v>182.656298523169</v>
      </c>
      <c r="N2981" s="2">
        <f t="shared" si="184"/>
        <v>297.71476100000007</v>
      </c>
      <c r="O2981" s="2">
        <f t="shared" si="186"/>
        <v>254.69422213333334</v>
      </c>
    </row>
    <row r="2982" spans="1:15">
      <c r="A2982" s="1">
        <v>44680</v>
      </c>
      <c r="B2982" s="4" t="s">
        <v>9</v>
      </c>
      <c r="C2982" s="4" t="s">
        <v>22</v>
      </c>
      <c r="D2982" s="5">
        <v>2022</v>
      </c>
      <c r="E2982" s="5" t="s">
        <v>26</v>
      </c>
      <c r="F2982" s="2">
        <v>300.75</v>
      </c>
      <c r="G2982" s="2">
        <v>311.46667500000001</v>
      </c>
      <c r="H2982" s="2">
        <v>290</v>
      </c>
      <c r="I2982" s="2">
        <v>290.25332600000002</v>
      </c>
      <c r="J2982" s="2">
        <v>290.25332600000002</v>
      </c>
      <c r="K2982" s="3">
        <v>88133100</v>
      </c>
      <c r="L2982" s="6">
        <f t="shared" si="187"/>
        <v>-7.6922202245317374E-3</v>
      </c>
      <c r="M2982" s="7">
        <f t="shared" si="185"/>
        <v>181.24357382930646</v>
      </c>
      <c r="N2982" s="2">
        <f t="shared" si="184"/>
        <v>293.4099994285715</v>
      </c>
      <c r="O2982" s="2">
        <f t="shared" si="186"/>
        <v>252.68511113333335</v>
      </c>
    </row>
    <row r="2983" spans="1:15">
      <c r="A2983" s="1">
        <v>44683</v>
      </c>
      <c r="B2983" s="4" t="s">
        <v>10</v>
      </c>
      <c r="C2983" s="4" t="s">
        <v>23</v>
      </c>
      <c r="D2983" s="5">
        <v>2022</v>
      </c>
      <c r="E2983" s="5" t="s">
        <v>26</v>
      </c>
      <c r="F2983" s="2">
        <v>286.92334</v>
      </c>
      <c r="G2983" s="2">
        <v>302.11999500000002</v>
      </c>
      <c r="H2983" s="2">
        <v>282.67666600000001</v>
      </c>
      <c r="I2983" s="2">
        <v>300.98001099999999</v>
      </c>
      <c r="J2983" s="2">
        <v>300.98001099999999</v>
      </c>
      <c r="K2983" s="3">
        <v>75781500</v>
      </c>
      <c r="L2983" s="6">
        <f t="shared" si="187"/>
        <v>3.6956286247689631E-2</v>
      </c>
      <c r="M2983" s="7">
        <f t="shared" si="185"/>
        <v>187.97861951054426</v>
      </c>
      <c r="N2983" s="2">
        <f t="shared" si="184"/>
        <v>290.04238042857145</v>
      </c>
      <c r="O2983" s="2">
        <f t="shared" si="186"/>
        <v>250.20122239999998</v>
      </c>
    </row>
    <row r="2984" spans="1:15">
      <c r="A2984" s="1">
        <v>44684</v>
      </c>
      <c r="B2984" s="4" t="s">
        <v>6</v>
      </c>
      <c r="C2984" s="4" t="s">
        <v>23</v>
      </c>
      <c r="D2984" s="5">
        <v>2022</v>
      </c>
      <c r="E2984" s="5" t="s">
        <v>26</v>
      </c>
      <c r="F2984" s="2">
        <v>301.05999800000001</v>
      </c>
      <c r="G2984" s="2">
        <v>308.02667200000002</v>
      </c>
      <c r="H2984" s="2">
        <v>296.19665500000002</v>
      </c>
      <c r="I2984" s="2">
        <v>303.08334400000001</v>
      </c>
      <c r="J2984" s="2">
        <v>303.08334400000001</v>
      </c>
      <c r="K2984" s="3">
        <v>63709500</v>
      </c>
      <c r="L2984" s="6">
        <f t="shared" si="187"/>
        <v>6.9882813579936398E-3</v>
      </c>
      <c r="M2984" s="7">
        <f t="shared" si="185"/>
        <v>189.29925527432917</v>
      </c>
      <c r="N2984" s="2">
        <f t="shared" si="184"/>
        <v>281.9976177142857</v>
      </c>
      <c r="O2984" s="2">
        <f t="shared" si="186"/>
        <v>247.53155533333336</v>
      </c>
    </row>
    <row r="2985" spans="1:15">
      <c r="A2985" s="1">
        <v>44685</v>
      </c>
      <c r="B2985" s="4" t="s">
        <v>7</v>
      </c>
      <c r="C2985" s="4" t="s">
        <v>23</v>
      </c>
      <c r="D2985" s="5">
        <v>2022</v>
      </c>
      <c r="E2985" s="5" t="s">
        <v>26</v>
      </c>
      <c r="F2985" s="2">
        <v>301.31332400000002</v>
      </c>
      <c r="G2985" s="2">
        <v>318.5</v>
      </c>
      <c r="H2985" s="2">
        <v>295.093323</v>
      </c>
      <c r="I2985" s="2">
        <v>317.540009</v>
      </c>
      <c r="J2985" s="2">
        <v>317.540009</v>
      </c>
      <c r="K2985" s="3">
        <v>81643800</v>
      </c>
      <c r="L2985" s="6">
        <f t="shared" si="187"/>
        <v>4.7698645558034977E-2</v>
      </c>
      <c r="M2985" s="7">
        <f t="shared" si="185"/>
        <v>198.37627200161739</v>
      </c>
      <c r="N2985" s="2">
        <f t="shared" si="184"/>
        <v>273.3666645714286</v>
      </c>
      <c r="O2985" s="2">
        <f t="shared" si="186"/>
        <v>245.19544386666669</v>
      </c>
    </row>
    <row r="2986" spans="1:15">
      <c r="A2986" s="1">
        <v>44686</v>
      </c>
      <c r="B2986" s="4" t="s">
        <v>8</v>
      </c>
      <c r="C2986" s="4" t="s">
        <v>23</v>
      </c>
      <c r="D2986" s="5">
        <v>2022</v>
      </c>
      <c r="E2986" s="5" t="s">
        <v>26</v>
      </c>
      <c r="F2986" s="2">
        <v>313.00665300000003</v>
      </c>
      <c r="G2986" s="2">
        <v>315.20001200000002</v>
      </c>
      <c r="H2986" s="2">
        <v>285.89999399999999</v>
      </c>
      <c r="I2986" s="2">
        <v>291.093323</v>
      </c>
      <c r="J2986" s="2">
        <v>291.093323</v>
      </c>
      <c r="K2986" s="3">
        <v>92519100</v>
      </c>
      <c r="L2986" s="6">
        <f t="shared" si="187"/>
        <v>-8.3286153714255268E-2</v>
      </c>
      <c r="M2986" s="7">
        <f t="shared" si="185"/>
        <v>181.77098916471553</v>
      </c>
      <c r="N2986" s="2">
        <f t="shared" si="184"/>
        <v>264.65094885714285</v>
      </c>
      <c r="O2986" s="2">
        <f t="shared" si="186"/>
        <v>241.71411043333333</v>
      </c>
    </row>
    <row r="2987" spans="1:15">
      <c r="A2987" s="1">
        <v>44687</v>
      </c>
      <c r="B2987" s="4" t="s">
        <v>9</v>
      </c>
      <c r="C2987" s="4" t="s">
        <v>23</v>
      </c>
      <c r="D2987" s="5">
        <v>2022</v>
      </c>
      <c r="E2987" s="5" t="s">
        <v>26</v>
      </c>
      <c r="F2987" s="2">
        <v>295.66665599999999</v>
      </c>
      <c r="G2987" s="2">
        <v>296</v>
      </c>
      <c r="H2987" s="2">
        <v>281.03668199999998</v>
      </c>
      <c r="I2987" s="2">
        <v>288.54998799999998</v>
      </c>
      <c r="J2987" s="2">
        <v>288.54998799999998</v>
      </c>
      <c r="K2987" s="3">
        <v>72903000</v>
      </c>
      <c r="L2987" s="6">
        <f t="shared" si="187"/>
        <v>-8.7371808249961588E-3</v>
      </c>
      <c r="M2987" s="7">
        <f t="shared" si="185"/>
        <v>180.17408598282</v>
      </c>
      <c r="N2987" s="2">
        <f t="shared" si="184"/>
        <v>257.55999771428571</v>
      </c>
      <c r="O2987" s="2">
        <f t="shared" si="186"/>
        <v>239.23633283333331</v>
      </c>
    </row>
    <row r="2988" spans="1:15">
      <c r="A2988" s="1">
        <v>44690</v>
      </c>
      <c r="B2988" s="4" t="s">
        <v>10</v>
      </c>
      <c r="C2988" s="4" t="s">
        <v>23</v>
      </c>
      <c r="D2988" s="5">
        <v>2022</v>
      </c>
      <c r="E2988" s="5" t="s">
        <v>26</v>
      </c>
      <c r="F2988" s="2">
        <v>278.81668100000002</v>
      </c>
      <c r="G2988" s="2">
        <v>281.87667800000003</v>
      </c>
      <c r="H2988" s="2">
        <v>260.383331</v>
      </c>
      <c r="I2988" s="2">
        <v>262.36999500000002</v>
      </c>
      <c r="J2988" s="2">
        <v>262.36999500000002</v>
      </c>
      <c r="K2988" s="3">
        <v>90810300</v>
      </c>
      <c r="L2988" s="6">
        <f t="shared" si="187"/>
        <v>-9.0729489131013127E-2</v>
      </c>
      <c r="M2988" s="7">
        <f t="shared" si="185"/>
        <v>163.73625371782049</v>
      </c>
      <c r="N2988" s="2">
        <f t="shared" si="184"/>
        <v>252.60571300000001</v>
      </c>
      <c r="O2988" s="2">
        <f t="shared" si="186"/>
        <v>237.51922213333333</v>
      </c>
    </row>
    <row r="2989" spans="1:15">
      <c r="A2989" s="1">
        <v>44691</v>
      </c>
      <c r="B2989" s="4" t="s">
        <v>6</v>
      </c>
      <c r="C2989" s="4" t="s">
        <v>23</v>
      </c>
      <c r="D2989" s="5">
        <v>2022</v>
      </c>
      <c r="E2989" s="5" t="s">
        <v>26</v>
      </c>
      <c r="F2989" s="2">
        <v>273.10333300000002</v>
      </c>
      <c r="G2989" s="2">
        <v>275.11999500000002</v>
      </c>
      <c r="H2989" s="2">
        <v>258.08334400000001</v>
      </c>
      <c r="I2989" s="2">
        <v>266.67999300000002</v>
      </c>
      <c r="J2989" s="2">
        <v>266.67999300000002</v>
      </c>
      <c r="K2989" s="3">
        <v>84401700</v>
      </c>
      <c r="L2989" s="6">
        <f t="shared" si="187"/>
        <v>1.6427175676090578E-2</v>
      </c>
      <c r="M2989" s="7">
        <f t="shared" si="185"/>
        <v>166.44240509786417</v>
      </c>
      <c r="N2989" s="2">
        <f t="shared" si="184"/>
        <v>248.92476128571431</v>
      </c>
      <c r="O2989" s="2">
        <f t="shared" si="186"/>
        <v>236.64311130000002</v>
      </c>
    </row>
    <row r="2990" spans="1:15">
      <c r="A2990" s="1">
        <v>44692</v>
      </c>
      <c r="B2990" s="4" t="s">
        <v>7</v>
      </c>
      <c r="C2990" s="4" t="s">
        <v>23</v>
      </c>
      <c r="D2990" s="5">
        <v>2022</v>
      </c>
      <c r="E2990" s="5" t="s">
        <v>26</v>
      </c>
      <c r="F2990" s="2">
        <v>265</v>
      </c>
      <c r="G2990" s="2">
        <v>269.92334</v>
      </c>
      <c r="H2990" s="2">
        <v>242.39999399999999</v>
      </c>
      <c r="I2990" s="2">
        <v>244.66667200000001</v>
      </c>
      <c r="J2990" s="2">
        <v>244.66667200000001</v>
      </c>
      <c r="K2990" s="3">
        <v>97224600</v>
      </c>
      <c r="L2990" s="6">
        <f t="shared" si="187"/>
        <v>-8.2545828625396792E-2</v>
      </c>
      <c r="M2990" s="7">
        <f t="shared" si="185"/>
        <v>152.6207330220316</v>
      </c>
      <c r="N2990" s="2">
        <f t="shared" si="184"/>
        <v>244.60952342857144</v>
      </c>
      <c r="O2990" s="2">
        <f t="shared" si="186"/>
        <v>235.58944510000001</v>
      </c>
    </row>
    <row r="2991" spans="1:15">
      <c r="A2991" s="1">
        <v>44693</v>
      </c>
      <c r="B2991" s="4" t="s">
        <v>8</v>
      </c>
      <c r="C2991" s="4" t="s">
        <v>23</v>
      </c>
      <c r="D2991" s="5">
        <v>2022</v>
      </c>
      <c r="E2991" s="5" t="s">
        <v>26</v>
      </c>
      <c r="F2991" s="2">
        <v>233.66667200000001</v>
      </c>
      <c r="G2991" s="2">
        <v>253.220001</v>
      </c>
      <c r="H2991" s="2">
        <v>226.66667200000001</v>
      </c>
      <c r="I2991" s="2">
        <v>242.66667200000001</v>
      </c>
      <c r="J2991" s="2">
        <v>242.66667200000001</v>
      </c>
      <c r="K2991" s="3">
        <v>140313000</v>
      </c>
      <c r="L2991" s="6">
        <f t="shared" si="187"/>
        <v>-8.1743867427926595E-3</v>
      </c>
      <c r="M2991" s="7">
        <f t="shared" si="185"/>
        <v>151.36497773859821</v>
      </c>
      <c r="N2991" s="2">
        <f t="shared" si="184"/>
        <v>241.27142785714287</v>
      </c>
      <c r="O2991" s="2">
        <f t="shared" si="186"/>
        <v>235.62411153333332</v>
      </c>
    </row>
    <row r="2992" spans="1:15">
      <c r="A2992" s="1">
        <v>44694</v>
      </c>
      <c r="B2992" s="4" t="s">
        <v>9</v>
      </c>
      <c r="C2992" s="4" t="s">
        <v>23</v>
      </c>
      <c r="D2992" s="5">
        <v>2022</v>
      </c>
      <c r="E2992" s="5" t="s">
        <v>26</v>
      </c>
      <c r="F2992" s="2">
        <v>257.82666</v>
      </c>
      <c r="G2992" s="2">
        <v>262.45001200000002</v>
      </c>
      <c r="H2992" s="2">
        <v>250.52333100000001</v>
      </c>
      <c r="I2992" s="2">
        <v>256.52999899999998</v>
      </c>
      <c r="J2992" s="2">
        <v>256.52999899999998</v>
      </c>
      <c r="K2992" s="3">
        <v>92150700</v>
      </c>
      <c r="L2992" s="6">
        <f t="shared" si="187"/>
        <v>5.7129093524635181E-2</v>
      </c>
      <c r="M2992" s="7">
        <f t="shared" si="185"/>
        <v>160.06945080170556</v>
      </c>
      <c r="N2992" s="2">
        <f t="shared" si="184"/>
        <v>238.7428547142857</v>
      </c>
      <c r="O2992" s="2">
        <f t="shared" si="186"/>
        <v>235.6992224</v>
      </c>
    </row>
    <row r="2993" spans="1:15">
      <c r="A2993" s="1">
        <v>44697</v>
      </c>
      <c r="B2993" s="4" t="s">
        <v>10</v>
      </c>
      <c r="C2993" s="4" t="s">
        <v>23</v>
      </c>
      <c r="D2993" s="5">
        <v>2022</v>
      </c>
      <c r="E2993" s="5" t="s">
        <v>26</v>
      </c>
      <c r="F2993" s="2">
        <v>255.720001</v>
      </c>
      <c r="G2993" s="2">
        <v>256.58667000000003</v>
      </c>
      <c r="H2993" s="2">
        <v>239.69667100000001</v>
      </c>
      <c r="I2993" s="2">
        <v>241.45666499999999</v>
      </c>
      <c r="J2993" s="2">
        <v>241.45666499999999</v>
      </c>
      <c r="K2993" s="3">
        <v>86098500</v>
      </c>
      <c r="L2993" s="6">
        <f t="shared" si="187"/>
        <v>-5.8758562580433292E-2</v>
      </c>
      <c r="M2993" s="7">
        <f t="shared" si="185"/>
        <v>150.6052413969775</v>
      </c>
      <c r="N2993" s="2">
        <f t="shared" si="184"/>
        <v>232.00809385714288</v>
      </c>
      <c r="O2993" s="2">
        <f t="shared" si="186"/>
        <v>234.9036667666667</v>
      </c>
    </row>
    <row r="2994" spans="1:15">
      <c r="A2994" s="1">
        <v>44698</v>
      </c>
      <c r="B2994" s="4" t="s">
        <v>6</v>
      </c>
      <c r="C2994" s="4" t="s">
        <v>23</v>
      </c>
      <c r="D2994" s="5">
        <v>2022</v>
      </c>
      <c r="E2994" s="5" t="s">
        <v>26</v>
      </c>
      <c r="F2994" s="2">
        <v>249.11999499999999</v>
      </c>
      <c r="G2994" s="2">
        <v>254.82666</v>
      </c>
      <c r="H2994" s="2">
        <v>242.949997</v>
      </c>
      <c r="I2994" s="2">
        <v>253.86999499999999</v>
      </c>
      <c r="J2994" s="2">
        <v>253.86999499999999</v>
      </c>
      <c r="K2994" s="3">
        <v>80236200</v>
      </c>
      <c r="L2994" s="6">
        <f t="shared" si="187"/>
        <v>5.1410177474289241E-2</v>
      </c>
      <c r="M2994" s="7">
        <f t="shared" si="185"/>
        <v>158.3992937632286</v>
      </c>
      <c r="N2994" s="2">
        <f t="shared" si="184"/>
        <v>228.88571400000001</v>
      </c>
      <c r="O2994" s="2">
        <f t="shared" si="186"/>
        <v>234.47144476666665</v>
      </c>
    </row>
    <row r="2995" spans="1:15">
      <c r="A2995" s="1">
        <v>44699</v>
      </c>
      <c r="B2995" s="4" t="s">
        <v>7</v>
      </c>
      <c r="C2995" s="4" t="s">
        <v>23</v>
      </c>
      <c r="D2995" s="5">
        <v>2022</v>
      </c>
      <c r="E2995" s="5" t="s">
        <v>26</v>
      </c>
      <c r="F2995" s="2">
        <v>248.17334</v>
      </c>
      <c r="G2995" s="2">
        <v>253.5</v>
      </c>
      <c r="H2995" s="2">
        <v>233.60333299999999</v>
      </c>
      <c r="I2995" s="2">
        <v>236.60333299999999</v>
      </c>
      <c r="J2995" s="2">
        <v>236.60333299999999</v>
      </c>
      <c r="K2995" s="3">
        <v>87811800</v>
      </c>
      <c r="L2995" s="6">
        <f t="shared" si="187"/>
        <v>-6.8013795801272217E-2</v>
      </c>
      <c r="M2995" s="7">
        <f t="shared" si="185"/>
        <v>147.55794274634934</v>
      </c>
      <c r="N2995" s="2">
        <f t="shared" si="184"/>
        <v>226.32000100000002</v>
      </c>
      <c r="O2995" s="2">
        <f t="shared" si="186"/>
        <v>233.49155586666666</v>
      </c>
    </row>
    <row r="2996" spans="1:15">
      <c r="A2996" s="1">
        <v>44700</v>
      </c>
      <c r="B2996" s="4" t="s">
        <v>8</v>
      </c>
      <c r="C2996" s="4" t="s">
        <v>23</v>
      </c>
      <c r="D2996" s="5">
        <v>2022</v>
      </c>
      <c r="E2996" s="5" t="s">
        <v>26</v>
      </c>
      <c r="F2996" s="2">
        <v>235.66667200000001</v>
      </c>
      <c r="G2996" s="2">
        <v>244.66667200000001</v>
      </c>
      <c r="H2996" s="2">
        <v>231.36999499999999</v>
      </c>
      <c r="I2996" s="2">
        <v>236.47332800000001</v>
      </c>
      <c r="J2996" s="2">
        <v>236.47332800000001</v>
      </c>
      <c r="K2996" s="3">
        <v>90296700</v>
      </c>
      <c r="L2996" s="6">
        <f t="shared" si="187"/>
        <v>-5.4946394182867585E-4</v>
      </c>
      <c r="M2996" s="7">
        <f t="shared" si="185"/>
        <v>147.476315513538</v>
      </c>
      <c r="N2996" s="2">
        <f t="shared" si="184"/>
        <v>228.69238300000001</v>
      </c>
      <c r="O2996" s="2">
        <f t="shared" si="186"/>
        <v>233.18022263333333</v>
      </c>
    </row>
    <row r="2997" spans="1:15">
      <c r="A2997" s="1">
        <v>44701</v>
      </c>
      <c r="B2997" s="4" t="s">
        <v>9</v>
      </c>
      <c r="C2997" s="4" t="s">
        <v>23</v>
      </c>
      <c r="D2997" s="5">
        <v>2022</v>
      </c>
      <c r="E2997" s="5" t="s">
        <v>26</v>
      </c>
      <c r="F2997" s="2">
        <v>237.99667400000001</v>
      </c>
      <c r="G2997" s="2">
        <v>240.52667199999999</v>
      </c>
      <c r="H2997" s="2">
        <v>211</v>
      </c>
      <c r="I2997" s="2">
        <v>221.300003</v>
      </c>
      <c r="J2997" s="2">
        <v>221.300003</v>
      </c>
      <c r="K2997" s="3">
        <v>144973200</v>
      </c>
      <c r="L2997" s="6">
        <f t="shared" si="187"/>
        <v>-6.4165058817965318E-2</v>
      </c>
      <c r="M2997" s="7">
        <f t="shared" si="185"/>
        <v>137.94932399553704</v>
      </c>
      <c r="N2997" s="2">
        <f t="shared" si="184"/>
        <v>231.01809699999998</v>
      </c>
      <c r="O2997" s="2">
        <f t="shared" si="186"/>
        <v>233.06666723333331</v>
      </c>
    </row>
    <row r="2998" spans="1:15">
      <c r="A2998" s="1">
        <v>44704</v>
      </c>
      <c r="B2998" s="4" t="s">
        <v>10</v>
      </c>
      <c r="C2998" s="4" t="s">
        <v>23</v>
      </c>
      <c r="D2998" s="5">
        <v>2022</v>
      </c>
      <c r="E2998" s="5" t="s">
        <v>26</v>
      </c>
      <c r="F2998" s="2">
        <v>218.33999600000001</v>
      </c>
      <c r="G2998" s="2">
        <v>226.653336</v>
      </c>
      <c r="H2998" s="2">
        <v>212.68666099999999</v>
      </c>
      <c r="I2998" s="2">
        <v>224.96665999999999</v>
      </c>
      <c r="J2998" s="2">
        <v>224.96665999999999</v>
      </c>
      <c r="K2998" s="3">
        <v>88903500</v>
      </c>
      <c r="L2998" s="6">
        <f t="shared" si="187"/>
        <v>1.6568716449588058E-2</v>
      </c>
      <c r="M2998" s="7">
        <f t="shared" si="185"/>
        <v>140.25153594568104</v>
      </c>
      <c r="N2998" s="2">
        <f t="shared" si="184"/>
        <v>234.65952414285715</v>
      </c>
      <c r="O2998" s="2">
        <f t="shared" si="186"/>
        <v>233.41444503333332</v>
      </c>
    </row>
    <row r="2999" spans="1:15">
      <c r="A2999" s="1">
        <v>44705</v>
      </c>
      <c r="B2999" s="4" t="s">
        <v>6</v>
      </c>
      <c r="C2999" s="4" t="s">
        <v>23</v>
      </c>
      <c r="D2999" s="5">
        <v>2022</v>
      </c>
      <c r="E2999" s="5" t="s">
        <v>26</v>
      </c>
      <c r="F2999" s="2">
        <v>217.84333799999999</v>
      </c>
      <c r="G2999" s="2">
        <v>217.97332800000001</v>
      </c>
      <c r="H2999" s="2">
        <v>206.856674</v>
      </c>
      <c r="I2999" s="2">
        <v>209.386673</v>
      </c>
      <c r="J2999" s="2">
        <v>209.386673</v>
      </c>
      <c r="K2999" s="3">
        <v>89092500</v>
      </c>
      <c r="L2999" s="6">
        <f t="shared" si="187"/>
        <v>-6.9254648666606813E-2</v>
      </c>
      <c r="M2999" s="7">
        <f t="shared" si="185"/>
        <v>130.46921045014432</v>
      </c>
      <c r="N2999" s="2">
        <f t="shared" si="184"/>
        <v>239.42619328571431</v>
      </c>
      <c r="O2999" s="2">
        <f t="shared" si="186"/>
        <v>234.06700086666666</v>
      </c>
    </row>
    <row r="3000" spans="1:15">
      <c r="A3000" s="1">
        <v>44706</v>
      </c>
      <c r="B3000" s="4" t="s">
        <v>7</v>
      </c>
      <c r="C3000" s="4" t="s">
        <v>23</v>
      </c>
      <c r="D3000" s="5">
        <v>2022</v>
      </c>
      <c r="E3000" s="5" t="s">
        <v>26</v>
      </c>
      <c r="F3000" s="2">
        <v>207.949997</v>
      </c>
      <c r="G3000" s="2">
        <v>223.106674</v>
      </c>
      <c r="H3000" s="2">
        <v>207.66999799999999</v>
      </c>
      <c r="I3000" s="2">
        <v>219.60000600000001</v>
      </c>
      <c r="J3000" s="2">
        <v>219.60000600000001</v>
      </c>
      <c r="K3000" s="3">
        <v>92139300</v>
      </c>
      <c r="L3000" s="6">
        <f t="shared" si="187"/>
        <v>4.8777378491514624E-2</v>
      </c>
      <c r="M3000" s="7">
        <f t="shared" si="185"/>
        <v>136.88193388825158</v>
      </c>
      <c r="N3000" s="2">
        <f t="shared" si="184"/>
        <v>243.01619185714284</v>
      </c>
      <c r="O3000" s="2">
        <f t="shared" si="186"/>
        <v>235.44622296666665</v>
      </c>
    </row>
    <row r="3001" spans="1:15">
      <c r="A3001" s="1">
        <v>44707</v>
      </c>
      <c r="B3001" s="4" t="s">
        <v>8</v>
      </c>
      <c r="C3001" s="4" t="s">
        <v>23</v>
      </c>
      <c r="D3001" s="5">
        <v>2022</v>
      </c>
      <c r="E3001" s="5" t="s">
        <v>26</v>
      </c>
      <c r="F3001" s="2">
        <v>220.47332800000001</v>
      </c>
      <c r="G3001" s="2">
        <v>239.55667099999999</v>
      </c>
      <c r="H3001" s="2">
        <v>217.886673</v>
      </c>
      <c r="I3001" s="2">
        <v>235.91000399999999</v>
      </c>
      <c r="J3001" s="2">
        <v>235.91000399999999</v>
      </c>
      <c r="K3001" s="3">
        <v>106003200</v>
      </c>
      <c r="L3001" s="6">
        <f t="shared" si="187"/>
        <v>7.427139141334986E-2</v>
      </c>
      <c r="M3001" s="7">
        <f t="shared" si="185"/>
        <v>147.12261696889556</v>
      </c>
      <c r="N3001" s="2">
        <f t="shared" si="184"/>
        <v>245.68476228571427</v>
      </c>
      <c r="O3001" s="2">
        <f t="shared" si="186"/>
        <v>235.93766736666663</v>
      </c>
    </row>
    <row r="3002" spans="1:15">
      <c r="A3002" s="1">
        <v>44708</v>
      </c>
      <c r="B3002" s="4" t="s">
        <v>9</v>
      </c>
      <c r="C3002" s="4" t="s">
        <v>23</v>
      </c>
      <c r="D3002" s="5">
        <v>2022</v>
      </c>
      <c r="E3002" s="5" t="s">
        <v>26</v>
      </c>
      <c r="F3002" s="2">
        <v>241.08332799999999</v>
      </c>
      <c r="G3002" s="2">
        <v>253.26666299999999</v>
      </c>
      <c r="H3002" s="2">
        <v>240.17666600000001</v>
      </c>
      <c r="I3002" s="2">
        <v>253.21000699999999</v>
      </c>
      <c r="J3002" s="2">
        <v>253.21000699999999</v>
      </c>
      <c r="K3002" s="3">
        <v>89295000</v>
      </c>
      <c r="L3002" s="6">
        <f t="shared" si="187"/>
        <v>7.3333062212995445E-2</v>
      </c>
      <c r="M3002" s="7">
        <f t="shared" si="185"/>
        <v>157.98490205422726</v>
      </c>
      <c r="N3002" s="2">
        <f t="shared" si="184"/>
        <v>246.11000071428572</v>
      </c>
      <c r="O3002" s="2">
        <f t="shared" si="186"/>
        <v>235.8430008</v>
      </c>
    </row>
    <row r="3003" spans="1:15">
      <c r="A3003" s="1">
        <v>44712</v>
      </c>
      <c r="B3003" s="4" t="s">
        <v>6</v>
      </c>
      <c r="C3003" s="4" t="s">
        <v>23</v>
      </c>
      <c r="D3003" s="5">
        <v>2022</v>
      </c>
      <c r="E3003" s="5" t="s">
        <v>26</v>
      </c>
      <c r="F3003" s="2">
        <v>257.94665500000002</v>
      </c>
      <c r="G3003" s="2">
        <v>259.60000600000001</v>
      </c>
      <c r="H3003" s="2">
        <v>244.74333200000001</v>
      </c>
      <c r="I3003" s="2">
        <v>252.75332599999999</v>
      </c>
      <c r="J3003" s="2">
        <v>252.75332599999999</v>
      </c>
      <c r="K3003" s="3">
        <v>101914500</v>
      </c>
      <c r="L3003" s="6">
        <f t="shared" si="187"/>
        <v>-1.8035661600056875E-3</v>
      </c>
      <c r="M3003" s="7">
        <f t="shared" si="185"/>
        <v>157.69816226493046</v>
      </c>
      <c r="N3003" s="2">
        <f t="shared" si="184"/>
        <v>244.48952385714284</v>
      </c>
      <c r="O3003" s="2">
        <f t="shared" si="186"/>
        <v>235.30400033333333</v>
      </c>
    </row>
    <row r="3004" spans="1:15">
      <c r="A3004" s="1">
        <v>44713</v>
      </c>
      <c r="B3004" s="4" t="s">
        <v>7</v>
      </c>
      <c r="C3004" s="4" t="s">
        <v>12</v>
      </c>
      <c r="D3004" s="5">
        <v>2022</v>
      </c>
      <c r="E3004" s="5" t="s">
        <v>26</v>
      </c>
      <c r="F3004" s="2">
        <v>251.720001</v>
      </c>
      <c r="G3004" s="2">
        <v>257.32666</v>
      </c>
      <c r="H3004" s="2">
        <v>243.63999899999999</v>
      </c>
      <c r="I3004" s="2">
        <v>246.78999300000001</v>
      </c>
      <c r="J3004" s="2">
        <v>246.78999300000001</v>
      </c>
      <c r="K3004" s="3">
        <v>77247900</v>
      </c>
      <c r="L3004" s="6">
        <f t="shared" si="187"/>
        <v>-2.359348972523502E-2</v>
      </c>
      <c r="M3004" s="7">
        <f t="shared" si="185"/>
        <v>153.95391880411913</v>
      </c>
      <c r="N3004" s="2">
        <f t="shared" si="184"/>
        <v>242.62571514285713</v>
      </c>
      <c r="O3004" s="2">
        <f t="shared" si="186"/>
        <v>234.82266743333332</v>
      </c>
    </row>
    <row r="3005" spans="1:15">
      <c r="A3005" s="1">
        <v>44714</v>
      </c>
      <c r="B3005" s="4" t="s">
        <v>8</v>
      </c>
      <c r="C3005" s="4" t="s">
        <v>12</v>
      </c>
      <c r="D3005" s="5">
        <v>2022</v>
      </c>
      <c r="E3005" s="5" t="s">
        <v>26</v>
      </c>
      <c r="F3005" s="2">
        <v>244.15666200000001</v>
      </c>
      <c r="G3005" s="2">
        <v>264.209991</v>
      </c>
      <c r="H3005" s="2">
        <v>242.066666</v>
      </c>
      <c r="I3005" s="2">
        <v>258.33334400000001</v>
      </c>
      <c r="J3005" s="2">
        <v>258.33334400000001</v>
      </c>
      <c r="K3005" s="3">
        <v>93473100</v>
      </c>
      <c r="L3005" s="6">
        <f t="shared" si="187"/>
        <v>4.6773983254661387E-2</v>
      </c>
      <c r="M3005" s="7">
        <f t="shared" si="185"/>
        <v>161.20173080750715</v>
      </c>
      <c r="N3005" s="2">
        <f t="shared" si="184"/>
        <v>240.54571557142853</v>
      </c>
      <c r="O3005" s="2">
        <f t="shared" si="186"/>
        <v>234.59855653333332</v>
      </c>
    </row>
    <row r="3006" spans="1:15">
      <c r="A3006" s="1">
        <v>44715</v>
      </c>
      <c r="B3006" s="4" t="s">
        <v>9</v>
      </c>
      <c r="C3006" s="4" t="s">
        <v>12</v>
      </c>
      <c r="D3006" s="5">
        <v>2022</v>
      </c>
      <c r="E3006" s="5" t="s">
        <v>26</v>
      </c>
      <c r="F3006" s="2">
        <v>243.22666899999999</v>
      </c>
      <c r="G3006" s="2">
        <v>247.796661</v>
      </c>
      <c r="H3006" s="2">
        <v>233.41667200000001</v>
      </c>
      <c r="I3006" s="2">
        <v>234.51666299999999</v>
      </c>
      <c r="J3006" s="2">
        <v>234.51666299999999</v>
      </c>
      <c r="K3006" s="3">
        <v>112393800</v>
      </c>
      <c r="L3006" s="6">
        <f t="shared" si="187"/>
        <v>-9.2193600064264317E-2</v>
      </c>
      <c r="M3006" s="7">
        <f t="shared" si="185"/>
        <v>146.24776930770838</v>
      </c>
      <c r="N3006" s="2">
        <f t="shared" si="184"/>
        <v>234.46047557142856</v>
      </c>
      <c r="O3006" s="2">
        <f t="shared" si="186"/>
        <v>234.00566710000001</v>
      </c>
    </row>
    <row r="3007" spans="1:15">
      <c r="A3007" s="1">
        <v>44718</v>
      </c>
      <c r="B3007" s="4" t="s">
        <v>10</v>
      </c>
      <c r="C3007" s="4" t="s">
        <v>12</v>
      </c>
      <c r="D3007" s="5">
        <v>2022</v>
      </c>
      <c r="E3007" s="5" t="s">
        <v>26</v>
      </c>
      <c r="F3007" s="2">
        <v>244.35333299999999</v>
      </c>
      <c r="G3007" s="2">
        <v>244.866669</v>
      </c>
      <c r="H3007" s="2">
        <v>234.35000600000001</v>
      </c>
      <c r="I3007" s="2">
        <v>238.279999</v>
      </c>
      <c r="J3007" s="2">
        <v>238.279999</v>
      </c>
      <c r="K3007" s="3">
        <v>84204600</v>
      </c>
      <c r="L3007" s="6">
        <f t="shared" si="187"/>
        <v>1.6047200876297688E-2</v>
      </c>
      <c r="M3007" s="7">
        <f t="shared" si="185"/>
        <v>148.61068384037591</v>
      </c>
      <c r="N3007" s="2">
        <f t="shared" si="184"/>
        <v>232.5138092857143</v>
      </c>
      <c r="O3007" s="2">
        <f t="shared" si="186"/>
        <v>234.37277829999999</v>
      </c>
    </row>
    <row r="3008" spans="1:15">
      <c r="A3008" s="1">
        <v>44719</v>
      </c>
      <c r="B3008" s="4" t="s">
        <v>6</v>
      </c>
      <c r="C3008" s="4" t="s">
        <v>12</v>
      </c>
      <c r="D3008" s="5">
        <v>2022</v>
      </c>
      <c r="E3008" s="5" t="s">
        <v>26</v>
      </c>
      <c r="F3008" s="2">
        <v>234</v>
      </c>
      <c r="G3008" s="2">
        <v>239.99667400000001</v>
      </c>
      <c r="H3008" s="2">
        <v>230.09333799999999</v>
      </c>
      <c r="I3008" s="2">
        <v>238.886673</v>
      </c>
      <c r="J3008" s="2">
        <v>238.886673</v>
      </c>
      <c r="K3008" s="3">
        <v>72808500</v>
      </c>
      <c r="L3008" s="6">
        <f t="shared" si="187"/>
        <v>2.5460550719575846E-3</v>
      </c>
      <c r="M3008" s="7">
        <f t="shared" si="185"/>
        <v>148.99160088078676</v>
      </c>
      <c r="N3008" s="2">
        <f t="shared" si="184"/>
        <v>231.75952371428571</v>
      </c>
      <c r="O3008" s="2">
        <f t="shared" si="186"/>
        <v>234.68011166666668</v>
      </c>
    </row>
    <row r="3009" spans="1:15">
      <c r="A3009" s="1">
        <v>44720</v>
      </c>
      <c r="B3009" s="4" t="s">
        <v>7</v>
      </c>
      <c r="C3009" s="4" t="s">
        <v>12</v>
      </c>
      <c r="D3009" s="5">
        <v>2022</v>
      </c>
      <c r="E3009" s="5" t="s">
        <v>26</v>
      </c>
      <c r="F3009" s="2">
        <v>240.08667</v>
      </c>
      <c r="G3009" s="2">
        <v>249.96333300000001</v>
      </c>
      <c r="H3009" s="2">
        <v>239.17666600000001</v>
      </c>
      <c r="I3009" s="2">
        <v>241.866669</v>
      </c>
      <c r="J3009" s="2">
        <v>241.866669</v>
      </c>
      <c r="K3009" s="3">
        <v>76210500</v>
      </c>
      <c r="L3009" s="6">
        <f t="shared" si="187"/>
        <v>1.247451757176927E-2</v>
      </c>
      <c r="M3009" s="7">
        <f t="shared" si="185"/>
        <v>150.86267374159192</v>
      </c>
      <c r="N3009" s="2">
        <f t="shared" si="184"/>
        <v>228.07571414285712</v>
      </c>
      <c r="O3009" s="2">
        <f t="shared" si="186"/>
        <v>235.77411140000001</v>
      </c>
    </row>
    <row r="3010" spans="1:15">
      <c r="A3010" s="1">
        <v>44721</v>
      </c>
      <c r="B3010" s="4" t="s">
        <v>8</v>
      </c>
      <c r="C3010" s="4" t="s">
        <v>12</v>
      </c>
      <c r="D3010" s="5">
        <v>2022</v>
      </c>
      <c r="E3010" s="5" t="s">
        <v>26</v>
      </c>
      <c r="F3010" s="2">
        <v>249.33999600000001</v>
      </c>
      <c r="G3010" s="2">
        <v>255.546661</v>
      </c>
      <c r="H3010" s="2">
        <v>239.32666</v>
      </c>
      <c r="I3010" s="2">
        <v>239.70666499999999</v>
      </c>
      <c r="J3010" s="2">
        <v>239.70666499999999</v>
      </c>
      <c r="K3010" s="3">
        <v>96491400</v>
      </c>
      <c r="L3010" s="6">
        <f t="shared" si="187"/>
        <v>-8.9305566944406674E-3</v>
      </c>
      <c r="M3010" s="7">
        <f t="shared" si="185"/>
        <v>149.5064555239733</v>
      </c>
      <c r="N3010" s="2">
        <f t="shared" ref="N3010:N3073" si="188">AVERAGE(I3010:I3016)</f>
        <v>224.48904642857138</v>
      </c>
      <c r="O3010" s="2">
        <f t="shared" si="186"/>
        <v>236.78666733333333</v>
      </c>
    </row>
    <row r="3011" spans="1:15">
      <c r="A3011" s="1">
        <v>44722</v>
      </c>
      <c r="B3011" s="4" t="s">
        <v>9</v>
      </c>
      <c r="C3011" s="4" t="s">
        <v>12</v>
      </c>
      <c r="D3011" s="5">
        <v>2022</v>
      </c>
      <c r="E3011" s="5" t="s">
        <v>26</v>
      </c>
      <c r="F3011" s="2">
        <v>235.15666200000001</v>
      </c>
      <c r="G3011" s="2">
        <v>239.5</v>
      </c>
      <c r="H3011" s="2">
        <v>227.91333</v>
      </c>
      <c r="I3011" s="2">
        <v>232.229996</v>
      </c>
      <c r="J3011" s="2">
        <v>232.229996</v>
      </c>
      <c r="K3011" s="3">
        <v>97536600</v>
      </c>
      <c r="L3011" s="6">
        <f t="shared" si="187"/>
        <v>-3.1190909939863322E-2</v>
      </c>
      <c r="M3011" s="7">
        <f t="shared" ref="M3011:M3074" si="189">I3011/$I$2-1</f>
        <v>144.81202222435701</v>
      </c>
      <c r="N3011" s="2">
        <f t="shared" si="188"/>
        <v>224.10761814285715</v>
      </c>
      <c r="O3011" s="2">
        <f t="shared" ref="O3011:O3074" si="190">AVERAGE(I3011:I3040)</f>
        <v>237.74422246666666</v>
      </c>
    </row>
    <row r="3012" spans="1:15">
      <c r="A3012" s="1">
        <v>44725</v>
      </c>
      <c r="B3012" s="4" t="s">
        <v>10</v>
      </c>
      <c r="C3012" s="4" t="s">
        <v>12</v>
      </c>
      <c r="D3012" s="5">
        <v>2022</v>
      </c>
      <c r="E3012" s="5" t="s">
        <v>26</v>
      </c>
      <c r="F3012" s="2">
        <v>223.16667200000001</v>
      </c>
      <c r="G3012" s="2">
        <v>226.633331</v>
      </c>
      <c r="H3012" s="2">
        <v>214.683334</v>
      </c>
      <c r="I3012" s="2">
        <v>215.73666399999999</v>
      </c>
      <c r="J3012" s="2">
        <v>215.73666399999999</v>
      </c>
      <c r="K3012" s="3">
        <v>102767400</v>
      </c>
      <c r="L3012" s="6">
        <f t="shared" ref="L3012:L3075" si="191">(J3012-J3011)/J3011</f>
        <v>-7.1021540214813633E-2</v>
      </c>
      <c r="M3012" s="7">
        <f t="shared" si="189"/>
        <v>134.45622782414654</v>
      </c>
      <c r="N3012" s="2">
        <f t="shared" si="188"/>
        <v>224.65857157142858</v>
      </c>
      <c r="O3012" s="2">
        <f t="shared" si="190"/>
        <v>238.63188876666666</v>
      </c>
    </row>
    <row r="3013" spans="1:15">
      <c r="A3013" s="1">
        <v>44726</v>
      </c>
      <c r="B3013" s="4" t="s">
        <v>6</v>
      </c>
      <c r="C3013" s="4" t="s">
        <v>12</v>
      </c>
      <c r="D3013" s="5">
        <v>2022</v>
      </c>
      <c r="E3013" s="5" t="s">
        <v>26</v>
      </c>
      <c r="F3013" s="2">
        <v>218.28666699999999</v>
      </c>
      <c r="G3013" s="2">
        <v>226.33000200000001</v>
      </c>
      <c r="H3013" s="2">
        <v>211.73666399999999</v>
      </c>
      <c r="I3013" s="2">
        <v>220.88999899999999</v>
      </c>
      <c r="J3013" s="2">
        <v>220.88999899999999</v>
      </c>
      <c r="K3013" s="3">
        <v>97988700</v>
      </c>
      <c r="L3013" s="6">
        <f t="shared" si="191"/>
        <v>2.388715438744338E-2</v>
      </c>
      <c r="M3013" s="7">
        <f t="shared" si="189"/>
        <v>137.69189165092263</v>
      </c>
      <c r="N3013" s="2">
        <f t="shared" si="188"/>
        <v>227.42047771428571</v>
      </c>
      <c r="O3013" s="2">
        <f t="shared" si="190"/>
        <v>240.60133353333333</v>
      </c>
    </row>
    <row r="3014" spans="1:15">
      <c r="A3014" s="1">
        <v>44727</v>
      </c>
      <c r="B3014" s="4" t="s">
        <v>7</v>
      </c>
      <c r="C3014" s="4" t="s">
        <v>12</v>
      </c>
      <c r="D3014" s="5">
        <v>2022</v>
      </c>
      <c r="E3014" s="5" t="s">
        <v>26</v>
      </c>
      <c r="F3014" s="2">
        <v>220.91667200000001</v>
      </c>
      <c r="G3014" s="2">
        <v>235.66333</v>
      </c>
      <c r="H3014" s="2">
        <v>218.14999399999999</v>
      </c>
      <c r="I3014" s="2">
        <v>233</v>
      </c>
      <c r="J3014" s="2">
        <v>233</v>
      </c>
      <c r="K3014" s="3">
        <v>119131800</v>
      </c>
      <c r="L3014" s="6">
        <f t="shared" si="191"/>
        <v>5.4823672664329234E-2</v>
      </c>
      <c r="M3014" s="7">
        <f t="shared" si="189"/>
        <v>145.29549051998941</v>
      </c>
      <c r="N3014" s="2">
        <f t="shared" si="188"/>
        <v>230.96571571428572</v>
      </c>
      <c r="O3014" s="2">
        <f t="shared" si="190"/>
        <v>242.60166670000004</v>
      </c>
    </row>
    <row r="3015" spans="1:15">
      <c r="A3015" s="1">
        <v>44728</v>
      </c>
      <c r="B3015" s="4" t="s">
        <v>8</v>
      </c>
      <c r="C3015" s="4" t="s">
        <v>12</v>
      </c>
      <c r="D3015" s="5">
        <v>2022</v>
      </c>
      <c r="E3015" s="5" t="s">
        <v>26</v>
      </c>
      <c r="F3015" s="2">
        <v>222.73666399999999</v>
      </c>
      <c r="G3015" s="2">
        <v>225.16667200000001</v>
      </c>
      <c r="H3015" s="2">
        <v>208.69332900000001</v>
      </c>
      <c r="I3015" s="2">
        <v>213.10000600000001</v>
      </c>
      <c r="J3015" s="2">
        <v>213.10000600000001</v>
      </c>
      <c r="K3015" s="3">
        <v>107390700</v>
      </c>
      <c r="L3015" s="6">
        <f t="shared" si="191"/>
        <v>-8.5407699570815412E-2</v>
      </c>
      <c r="M3015" s="7">
        <f t="shared" si="189"/>
        <v>132.80072921709308</v>
      </c>
      <c r="N3015" s="2">
        <f t="shared" si="188"/>
        <v>232.66857257142857</v>
      </c>
      <c r="O3015" s="2">
        <f t="shared" si="190"/>
        <v>244.73999983333337</v>
      </c>
    </row>
    <row r="3016" spans="1:15">
      <c r="A3016" s="1">
        <v>44729</v>
      </c>
      <c r="B3016" s="4" t="s">
        <v>9</v>
      </c>
      <c r="C3016" s="4" t="s">
        <v>12</v>
      </c>
      <c r="D3016" s="5">
        <v>2022</v>
      </c>
      <c r="E3016" s="5" t="s">
        <v>26</v>
      </c>
      <c r="F3016" s="2">
        <v>213.433334</v>
      </c>
      <c r="G3016" s="2">
        <v>220.970001</v>
      </c>
      <c r="H3016" s="2">
        <v>213.19667100000001</v>
      </c>
      <c r="I3016" s="2">
        <v>216.759995</v>
      </c>
      <c r="J3016" s="2">
        <v>216.759995</v>
      </c>
      <c r="K3016" s="3">
        <v>92641800</v>
      </c>
      <c r="L3016" s="6">
        <f t="shared" si="191"/>
        <v>1.7174983092210685E-2</v>
      </c>
      <c r="M3016" s="7">
        <f t="shared" si="189"/>
        <v>135.09875447912214</v>
      </c>
      <c r="N3016" s="2">
        <f t="shared" si="188"/>
        <v>235.46333314285718</v>
      </c>
      <c r="O3016" s="2">
        <f t="shared" si="190"/>
        <v>247.54588870000001</v>
      </c>
    </row>
    <row r="3017" spans="1:15">
      <c r="A3017" s="1">
        <v>44733</v>
      </c>
      <c r="B3017" s="4" t="s">
        <v>6</v>
      </c>
      <c r="C3017" s="4" t="s">
        <v>12</v>
      </c>
      <c r="D3017" s="5">
        <v>2022</v>
      </c>
      <c r="E3017" s="5" t="s">
        <v>26</v>
      </c>
      <c r="F3017" s="2">
        <v>224.60333299999999</v>
      </c>
      <c r="G3017" s="2">
        <v>243.57666</v>
      </c>
      <c r="H3017" s="2">
        <v>224.33332799999999</v>
      </c>
      <c r="I3017" s="2">
        <v>237.03666699999999</v>
      </c>
      <c r="J3017" s="2">
        <v>237.03666699999999</v>
      </c>
      <c r="K3017" s="3">
        <v>122793000</v>
      </c>
      <c r="L3017" s="6">
        <f t="shared" si="191"/>
        <v>9.3544346132689249E-2</v>
      </c>
      <c r="M3017" s="7">
        <f t="shared" si="189"/>
        <v>147.83002347634502</v>
      </c>
      <c r="N3017" s="2">
        <f t="shared" si="188"/>
        <v>237.13904885714288</v>
      </c>
      <c r="O3017" s="2">
        <f t="shared" si="190"/>
        <v>250.34011120000002</v>
      </c>
    </row>
    <row r="3018" spans="1:15">
      <c r="A3018" s="1">
        <v>44734</v>
      </c>
      <c r="B3018" s="4" t="s">
        <v>7</v>
      </c>
      <c r="C3018" s="4" t="s">
        <v>12</v>
      </c>
      <c r="D3018" s="5">
        <v>2022</v>
      </c>
      <c r="E3018" s="5" t="s">
        <v>26</v>
      </c>
      <c r="F3018" s="2">
        <v>234.50332599999999</v>
      </c>
      <c r="G3018" s="2">
        <v>246.83332799999999</v>
      </c>
      <c r="H3018" s="2">
        <v>233.82666</v>
      </c>
      <c r="I3018" s="2">
        <v>236.08667</v>
      </c>
      <c r="J3018" s="2">
        <v>236.08667</v>
      </c>
      <c r="K3018" s="3">
        <v>101107500</v>
      </c>
      <c r="L3018" s="6">
        <f t="shared" si="191"/>
        <v>-4.0078061003110382E-3</v>
      </c>
      <c r="M3018" s="7">
        <f t="shared" si="189"/>
        <v>147.23354160034708</v>
      </c>
      <c r="N3018" s="2">
        <f t="shared" si="188"/>
        <v>235.34428614285713</v>
      </c>
      <c r="O3018" s="2">
        <f t="shared" si="190"/>
        <v>252.68544453333334</v>
      </c>
    </row>
    <row r="3019" spans="1:15">
      <c r="A3019" s="1">
        <v>44735</v>
      </c>
      <c r="B3019" s="4" t="s">
        <v>8</v>
      </c>
      <c r="C3019" s="4" t="s">
        <v>12</v>
      </c>
      <c r="D3019" s="5">
        <v>2022</v>
      </c>
      <c r="E3019" s="5" t="s">
        <v>26</v>
      </c>
      <c r="F3019" s="2">
        <v>237.90666200000001</v>
      </c>
      <c r="G3019" s="2">
        <v>239.316666</v>
      </c>
      <c r="H3019" s="2">
        <v>228.636673</v>
      </c>
      <c r="I3019" s="2">
        <v>235.070007</v>
      </c>
      <c r="J3019" s="2">
        <v>235.070007</v>
      </c>
      <c r="K3019" s="3">
        <v>104202600</v>
      </c>
      <c r="L3019" s="6">
        <f t="shared" si="191"/>
        <v>-4.3063125927439872E-3</v>
      </c>
      <c r="M3019" s="7">
        <f t="shared" si="189"/>
        <v>146.59520163348648</v>
      </c>
      <c r="N3019" s="2">
        <f t="shared" si="188"/>
        <v>234.08380985714282</v>
      </c>
      <c r="O3019" s="2">
        <f t="shared" si="190"/>
        <v>255.10366656666662</v>
      </c>
    </row>
    <row r="3020" spans="1:15">
      <c r="A3020" s="1">
        <v>44736</v>
      </c>
      <c r="B3020" s="4" t="s">
        <v>9</v>
      </c>
      <c r="C3020" s="4" t="s">
        <v>12</v>
      </c>
      <c r="D3020" s="5">
        <v>2022</v>
      </c>
      <c r="E3020" s="5" t="s">
        <v>26</v>
      </c>
      <c r="F3020" s="2">
        <v>237.470001</v>
      </c>
      <c r="G3020" s="2">
        <v>246.066666</v>
      </c>
      <c r="H3020" s="2">
        <v>236.08667</v>
      </c>
      <c r="I3020" s="2">
        <v>245.70666499999999</v>
      </c>
      <c r="J3020" s="2">
        <v>245.70666499999999</v>
      </c>
      <c r="K3020" s="3">
        <v>95770800</v>
      </c>
      <c r="L3020" s="6">
        <f t="shared" si="191"/>
        <v>4.5248894726071895E-2</v>
      </c>
      <c r="M3020" s="7">
        <f t="shared" si="189"/>
        <v>153.27372137427346</v>
      </c>
      <c r="N3020" s="2">
        <f t="shared" si="188"/>
        <v>233.79761828571426</v>
      </c>
      <c r="O3020" s="2">
        <f t="shared" si="190"/>
        <v>256.87366676666664</v>
      </c>
    </row>
    <row r="3021" spans="1:15">
      <c r="A3021" s="1">
        <v>44739</v>
      </c>
      <c r="B3021" s="4" t="s">
        <v>10</v>
      </c>
      <c r="C3021" s="4" t="s">
        <v>12</v>
      </c>
      <c r="D3021" s="5">
        <v>2022</v>
      </c>
      <c r="E3021" s="5" t="s">
        <v>26</v>
      </c>
      <c r="F3021" s="2">
        <v>249.366669</v>
      </c>
      <c r="G3021" s="2">
        <v>252.070007</v>
      </c>
      <c r="H3021" s="2">
        <v>242.566666</v>
      </c>
      <c r="I3021" s="2">
        <v>244.91999799999999</v>
      </c>
      <c r="J3021" s="2">
        <v>244.91999799999999</v>
      </c>
      <c r="K3021" s="3">
        <v>89178300</v>
      </c>
      <c r="L3021" s="6">
        <f t="shared" si="191"/>
        <v>-3.201651041903948E-3</v>
      </c>
      <c r="M3021" s="7">
        <f t="shared" si="189"/>
        <v>152.77979075349711</v>
      </c>
      <c r="N3021" s="2">
        <f t="shared" si="188"/>
        <v>231.8014285714286</v>
      </c>
      <c r="O3021" s="2">
        <f t="shared" si="190"/>
        <v>258.36422260000001</v>
      </c>
    </row>
    <row r="3022" spans="1:15">
      <c r="A3022" s="1">
        <v>44740</v>
      </c>
      <c r="B3022" s="4" t="s">
        <v>6</v>
      </c>
      <c r="C3022" s="4" t="s">
        <v>12</v>
      </c>
      <c r="D3022" s="5">
        <v>2022</v>
      </c>
      <c r="E3022" s="5" t="s">
        <v>26</v>
      </c>
      <c r="F3022" s="2">
        <v>244.48333700000001</v>
      </c>
      <c r="G3022" s="2">
        <v>249.970001</v>
      </c>
      <c r="H3022" s="2">
        <v>232.34333799999999</v>
      </c>
      <c r="I3022" s="2">
        <v>232.66333</v>
      </c>
      <c r="J3022" s="2">
        <v>232.66333</v>
      </c>
      <c r="K3022" s="3">
        <v>90391200</v>
      </c>
      <c r="L3022" s="6">
        <f t="shared" si="191"/>
        <v>-5.004355748851505E-2</v>
      </c>
      <c r="M3022" s="7">
        <f t="shared" si="189"/>
        <v>145.08410295435266</v>
      </c>
      <c r="N3022" s="2">
        <f t="shared" si="188"/>
        <v>231.74761957142854</v>
      </c>
      <c r="O3022" s="2">
        <f t="shared" si="190"/>
        <v>259.64466746666665</v>
      </c>
    </row>
    <row r="3023" spans="1:15">
      <c r="A3023" s="1">
        <v>44741</v>
      </c>
      <c r="B3023" s="4" t="s">
        <v>7</v>
      </c>
      <c r="C3023" s="4" t="s">
        <v>12</v>
      </c>
      <c r="D3023" s="5">
        <v>2022</v>
      </c>
      <c r="E3023" s="5" t="s">
        <v>26</v>
      </c>
      <c r="F3023" s="2">
        <v>230.5</v>
      </c>
      <c r="G3023" s="2">
        <v>231.17334</v>
      </c>
      <c r="H3023" s="2">
        <v>222.27333100000001</v>
      </c>
      <c r="I3023" s="2">
        <v>228.490005</v>
      </c>
      <c r="J3023" s="2">
        <v>228.490005</v>
      </c>
      <c r="K3023" s="3">
        <v>82897200</v>
      </c>
      <c r="L3023" s="6">
        <f t="shared" si="191"/>
        <v>-1.7937184170793076E-2</v>
      </c>
      <c r="M3023" s="7">
        <f t="shared" si="189"/>
        <v>142.46376549523535</v>
      </c>
      <c r="N3023" s="2">
        <f t="shared" si="188"/>
        <v>234.33333471428571</v>
      </c>
      <c r="O3023" s="2">
        <f t="shared" si="190"/>
        <v>261.70111176666666</v>
      </c>
    </row>
    <row r="3024" spans="1:15">
      <c r="A3024" s="1">
        <v>44742</v>
      </c>
      <c r="B3024" s="4" t="s">
        <v>8</v>
      </c>
      <c r="C3024" s="4" t="s">
        <v>12</v>
      </c>
      <c r="D3024" s="5">
        <v>2022</v>
      </c>
      <c r="E3024" s="5" t="s">
        <v>26</v>
      </c>
      <c r="F3024" s="2">
        <v>224.509995</v>
      </c>
      <c r="G3024" s="2">
        <v>229.45666499999999</v>
      </c>
      <c r="H3024" s="2">
        <v>218.863327</v>
      </c>
      <c r="I3024" s="2">
        <v>224.47332800000001</v>
      </c>
      <c r="J3024" s="2">
        <v>224.47332800000001</v>
      </c>
      <c r="K3024" s="3">
        <v>94600500</v>
      </c>
      <c r="L3024" s="6">
        <f t="shared" si="191"/>
        <v>-1.7579224089036137E-2</v>
      </c>
      <c r="M3024" s="7">
        <f t="shared" si="189"/>
        <v>139.94178381293767</v>
      </c>
      <c r="N3024" s="2">
        <f t="shared" si="188"/>
        <v>235.16952514285711</v>
      </c>
      <c r="O3024" s="2">
        <f t="shared" si="190"/>
        <v>263.63911176666664</v>
      </c>
    </row>
    <row r="3025" spans="1:15">
      <c r="A3025" s="1">
        <v>44743</v>
      </c>
      <c r="B3025" s="4" t="s">
        <v>9</v>
      </c>
      <c r="C3025" s="4" t="s">
        <v>13</v>
      </c>
      <c r="D3025" s="5">
        <v>2022</v>
      </c>
      <c r="E3025" s="5" t="s">
        <v>27</v>
      </c>
      <c r="F3025" s="2">
        <v>227</v>
      </c>
      <c r="G3025" s="2">
        <v>230.229996</v>
      </c>
      <c r="H3025" s="2">
        <v>222.11999499999999</v>
      </c>
      <c r="I3025" s="2">
        <v>227.26333600000001</v>
      </c>
      <c r="J3025" s="2">
        <v>227.26333600000001</v>
      </c>
      <c r="K3025" s="3">
        <v>74460300</v>
      </c>
      <c r="L3025" s="6">
        <f t="shared" si="191"/>
        <v>1.2429129219307517E-2</v>
      </c>
      <c r="M3025" s="7">
        <f t="shared" si="189"/>
        <v>141.69356745634838</v>
      </c>
      <c r="N3025" s="2">
        <f t="shared" si="188"/>
        <v>236.39762214285716</v>
      </c>
      <c r="O3025" s="2">
        <f t="shared" si="190"/>
        <v>266.15766746666674</v>
      </c>
    </row>
    <row r="3026" spans="1:15">
      <c r="A3026" s="1">
        <v>44747</v>
      </c>
      <c r="B3026" s="4" t="s">
        <v>6</v>
      </c>
      <c r="C3026" s="4" t="s">
        <v>13</v>
      </c>
      <c r="D3026" s="5">
        <v>2022</v>
      </c>
      <c r="E3026" s="5" t="s">
        <v>27</v>
      </c>
      <c r="F3026" s="2">
        <v>223</v>
      </c>
      <c r="G3026" s="2">
        <v>233.14666700000001</v>
      </c>
      <c r="H3026" s="2">
        <v>216.16667200000001</v>
      </c>
      <c r="I3026" s="2">
        <v>233.066666</v>
      </c>
      <c r="J3026" s="2">
        <v>233.066666</v>
      </c>
      <c r="K3026" s="3">
        <v>84581100</v>
      </c>
      <c r="L3026" s="6">
        <f t="shared" si="191"/>
        <v>2.5535707176277601E-2</v>
      </c>
      <c r="M3026" s="7">
        <f t="shared" si="189"/>
        <v>145.3373486108521</v>
      </c>
      <c r="N3026" s="2">
        <f t="shared" si="188"/>
        <v>237.79428742857144</v>
      </c>
      <c r="O3026" s="2">
        <f t="shared" si="190"/>
        <v>268.89288983333341</v>
      </c>
    </row>
    <row r="3027" spans="1:15">
      <c r="A3027" s="1">
        <v>44748</v>
      </c>
      <c r="B3027" s="4" t="s">
        <v>7</v>
      </c>
      <c r="C3027" s="4" t="s">
        <v>13</v>
      </c>
      <c r="D3027" s="5">
        <v>2022</v>
      </c>
      <c r="E3027" s="5" t="s">
        <v>27</v>
      </c>
      <c r="F3027" s="2">
        <v>230.779999</v>
      </c>
      <c r="G3027" s="2">
        <v>234.56333900000001</v>
      </c>
      <c r="H3027" s="2">
        <v>227.18666099999999</v>
      </c>
      <c r="I3027" s="2">
        <v>231.73333700000001</v>
      </c>
      <c r="J3027" s="2">
        <v>231.73333700000001</v>
      </c>
      <c r="K3027" s="3">
        <v>71853600</v>
      </c>
      <c r="L3027" s="6">
        <f t="shared" si="191"/>
        <v>-5.7208052223134817E-3</v>
      </c>
      <c r="M3027" s="7">
        <f t="shared" si="189"/>
        <v>144.50018114269963</v>
      </c>
      <c r="N3027" s="2">
        <f t="shared" si="188"/>
        <v>238.54381214285718</v>
      </c>
      <c r="O3027" s="2">
        <f t="shared" si="190"/>
        <v>271.34277843333331</v>
      </c>
    </row>
    <row r="3028" spans="1:15">
      <c r="A3028" s="1">
        <v>44749</v>
      </c>
      <c r="B3028" s="4" t="s">
        <v>8</v>
      </c>
      <c r="C3028" s="4" t="s">
        <v>13</v>
      </c>
      <c r="D3028" s="5">
        <v>2022</v>
      </c>
      <c r="E3028" s="5" t="s">
        <v>27</v>
      </c>
      <c r="F3028" s="2">
        <v>233.91999799999999</v>
      </c>
      <c r="G3028" s="2">
        <v>245.363327</v>
      </c>
      <c r="H3028" s="2">
        <v>232.21000699999999</v>
      </c>
      <c r="I3028" s="2">
        <v>244.54333500000001</v>
      </c>
      <c r="J3028" s="2">
        <v>244.54333500000001</v>
      </c>
      <c r="K3028" s="3">
        <v>81930600</v>
      </c>
      <c r="L3028" s="6">
        <f t="shared" si="191"/>
        <v>5.5279046881372994E-2</v>
      </c>
      <c r="M3028" s="7">
        <f t="shared" si="189"/>
        <v>152.5432924773352</v>
      </c>
      <c r="N3028" s="2">
        <f t="shared" si="188"/>
        <v>239.73428771428573</v>
      </c>
      <c r="O3028" s="2">
        <f t="shared" si="190"/>
        <v>273.75155633333333</v>
      </c>
    </row>
    <row r="3029" spans="1:15">
      <c r="A3029" s="1">
        <v>44750</v>
      </c>
      <c r="B3029" s="4" t="s">
        <v>9</v>
      </c>
      <c r="C3029" s="4" t="s">
        <v>13</v>
      </c>
      <c r="D3029" s="5">
        <v>2022</v>
      </c>
      <c r="E3029" s="5" t="s">
        <v>27</v>
      </c>
      <c r="F3029" s="2">
        <v>242.33332799999999</v>
      </c>
      <c r="G3029" s="2">
        <v>254.979996</v>
      </c>
      <c r="H3029" s="2">
        <v>241.16000399999999</v>
      </c>
      <c r="I3029" s="2">
        <v>250.76333600000001</v>
      </c>
      <c r="J3029" s="2">
        <v>250.76333600000001</v>
      </c>
      <c r="K3029" s="3">
        <v>101854200</v>
      </c>
      <c r="L3029" s="6">
        <f t="shared" si="191"/>
        <v>2.5435168781026054E-2</v>
      </c>
      <c r="M3029" s="7">
        <f t="shared" si="189"/>
        <v>156.44869203669066</v>
      </c>
      <c r="N3029" s="2">
        <f t="shared" si="188"/>
        <v>239.16333428571428</v>
      </c>
      <c r="O3029" s="2">
        <f t="shared" si="190"/>
        <v>275.69577833333335</v>
      </c>
    </row>
    <row r="3030" spans="1:15">
      <c r="A3030" s="1">
        <v>44753</v>
      </c>
      <c r="B3030" s="4" t="s">
        <v>10</v>
      </c>
      <c r="C3030" s="4" t="s">
        <v>13</v>
      </c>
      <c r="D3030" s="5">
        <v>2022</v>
      </c>
      <c r="E3030" s="5" t="s">
        <v>27</v>
      </c>
      <c r="F3030" s="2">
        <v>252.10333299999999</v>
      </c>
      <c r="G3030" s="2">
        <v>253.06333900000001</v>
      </c>
      <c r="H3030" s="2">
        <v>233.62666300000001</v>
      </c>
      <c r="I3030" s="2">
        <v>234.34333799999999</v>
      </c>
      <c r="J3030" s="2">
        <v>234.34333799999999</v>
      </c>
      <c r="K3030" s="3">
        <v>99241200</v>
      </c>
      <c r="L3030" s="6">
        <f t="shared" si="191"/>
        <v>-6.548005885517498E-2</v>
      </c>
      <c r="M3030" s="7">
        <f t="shared" si="189"/>
        <v>146.13894241545782</v>
      </c>
      <c r="N3030" s="2">
        <f t="shared" si="188"/>
        <v>238.41571471428574</v>
      </c>
      <c r="O3030" s="2">
        <f t="shared" si="190"/>
        <v>277.225889</v>
      </c>
    </row>
    <row r="3031" spans="1:15">
      <c r="A3031" s="1">
        <v>44754</v>
      </c>
      <c r="B3031" s="4" t="s">
        <v>6</v>
      </c>
      <c r="C3031" s="4" t="s">
        <v>13</v>
      </c>
      <c r="D3031" s="5">
        <v>2022</v>
      </c>
      <c r="E3031" s="5" t="s">
        <v>27</v>
      </c>
      <c r="F3031" s="2">
        <v>236.846664</v>
      </c>
      <c r="G3031" s="2">
        <v>239.77333100000001</v>
      </c>
      <c r="H3031" s="2">
        <v>228.36999499999999</v>
      </c>
      <c r="I3031" s="2">
        <v>233.070007</v>
      </c>
      <c r="J3031" s="2">
        <v>233.070007</v>
      </c>
      <c r="K3031" s="3">
        <v>87930900</v>
      </c>
      <c r="L3031" s="6">
        <f t="shared" si="191"/>
        <v>-5.4336129666292653E-3</v>
      </c>
      <c r="M3031" s="7">
        <f t="shared" si="189"/>
        <v>145.33944635005309</v>
      </c>
      <c r="N3031" s="2">
        <f t="shared" si="188"/>
        <v>240.29523785714289</v>
      </c>
      <c r="O3031" s="2">
        <f t="shared" si="190"/>
        <v>279.07822206666668</v>
      </c>
    </row>
    <row r="3032" spans="1:15">
      <c r="A3032" s="1">
        <v>44755</v>
      </c>
      <c r="B3032" s="4" t="s">
        <v>7</v>
      </c>
      <c r="C3032" s="4" t="s">
        <v>13</v>
      </c>
      <c r="D3032" s="5">
        <v>2022</v>
      </c>
      <c r="E3032" s="5" t="s">
        <v>27</v>
      </c>
      <c r="F3032" s="2">
        <v>225.5</v>
      </c>
      <c r="G3032" s="2">
        <v>242.05999800000001</v>
      </c>
      <c r="H3032" s="2">
        <v>225.03334000000001</v>
      </c>
      <c r="I3032" s="2">
        <v>237.03999300000001</v>
      </c>
      <c r="J3032" s="2">
        <v>237.03999300000001</v>
      </c>
      <c r="K3032" s="3">
        <v>97954500</v>
      </c>
      <c r="L3032" s="6">
        <f t="shared" si="191"/>
        <v>1.7033448666777643E-2</v>
      </c>
      <c r="M3032" s="7">
        <f t="shared" si="189"/>
        <v>147.83211179738137</v>
      </c>
      <c r="N3032" s="2">
        <f t="shared" si="188"/>
        <v>245.81476042857142</v>
      </c>
      <c r="O3032" s="2">
        <f t="shared" si="190"/>
        <v>281.19099980000004</v>
      </c>
    </row>
    <row r="3033" spans="1:15">
      <c r="A3033" s="1">
        <v>44756</v>
      </c>
      <c r="B3033" s="4" t="s">
        <v>8</v>
      </c>
      <c r="C3033" s="4" t="s">
        <v>13</v>
      </c>
      <c r="D3033" s="5">
        <v>2022</v>
      </c>
      <c r="E3033" s="5" t="s">
        <v>27</v>
      </c>
      <c r="F3033" s="2">
        <v>234.89666700000001</v>
      </c>
      <c r="G3033" s="2">
        <v>238.653336</v>
      </c>
      <c r="H3033" s="2">
        <v>229.33332799999999</v>
      </c>
      <c r="I3033" s="2">
        <v>238.31333900000001</v>
      </c>
      <c r="J3033" s="2">
        <v>238.31333900000001</v>
      </c>
      <c r="K3033" s="3">
        <v>78557400</v>
      </c>
      <c r="L3033" s="6">
        <f t="shared" si="191"/>
        <v>5.3718614478697E-3</v>
      </c>
      <c r="M3033" s="7">
        <f t="shared" si="189"/>
        <v>148.63161728095076</v>
      </c>
      <c r="N3033" s="2">
        <f t="shared" si="188"/>
        <v>250.84381099999999</v>
      </c>
      <c r="O3033" s="2">
        <f t="shared" si="190"/>
        <v>283.19288936666669</v>
      </c>
    </row>
    <row r="3034" spans="1:15">
      <c r="A3034" s="1">
        <v>44757</v>
      </c>
      <c r="B3034" s="4" t="s">
        <v>9</v>
      </c>
      <c r="C3034" s="4" t="s">
        <v>13</v>
      </c>
      <c r="D3034" s="5">
        <v>2022</v>
      </c>
      <c r="E3034" s="5" t="s">
        <v>27</v>
      </c>
      <c r="F3034" s="2">
        <v>240</v>
      </c>
      <c r="G3034" s="2">
        <v>243.62333699999999</v>
      </c>
      <c r="H3034" s="2">
        <v>236.88999899999999</v>
      </c>
      <c r="I3034" s="2">
        <v>240.066666</v>
      </c>
      <c r="J3034" s="2">
        <v>240.066666</v>
      </c>
      <c r="K3034" s="3">
        <v>69683100</v>
      </c>
      <c r="L3034" s="6">
        <f t="shared" si="191"/>
        <v>7.3572339985550888E-3</v>
      </c>
      <c r="M3034" s="7">
        <f t="shared" si="189"/>
        <v>149.73249210286895</v>
      </c>
      <c r="N3034" s="2">
        <f t="shared" si="188"/>
        <v>255.14666528571431</v>
      </c>
      <c r="O3034" s="2">
        <f t="shared" si="190"/>
        <v>285.1181116333334</v>
      </c>
    </row>
    <row r="3035" spans="1:15">
      <c r="A3035" s="1">
        <v>44760</v>
      </c>
      <c r="B3035" s="4" t="s">
        <v>10</v>
      </c>
      <c r="C3035" s="4" t="s">
        <v>13</v>
      </c>
      <c r="D3035" s="5">
        <v>2022</v>
      </c>
      <c r="E3035" s="5" t="s">
        <v>27</v>
      </c>
      <c r="F3035" s="2">
        <v>244.93666099999999</v>
      </c>
      <c r="G3035" s="2">
        <v>250.51666299999999</v>
      </c>
      <c r="H3035" s="2">
        <v>239.60333299999999</v>
      </c>
      <c r="I3035" s="2">
        <v>240.546661</v>
      </c>
      <c r="J3035" s="2">
        <v>240.546661</v>
      </c>
      <c r="K3035" s="3">
        <v>82537500</v>
      </c>
      <c r="L3035" s="6">
        <f t="shared" si="191"/>
        <v>1.9994237767270964E-3</v>
      </c>
      <c r="M3035" s="7">
        <f t="shared" si="189"/>
        <v>150.03387023150475</v>
      </c>
      <c r="N3035" s="2">
        <f t="shared" si="188"/>
        <v>257.83142514285714</v>
      </c>
      <c r="O3035" s="2">
        <f t="shared" si="190"/>
        <v>286.71888930000006</v>
      </c>
    </row>
    <row r="3036" spans="1:15">
      <c r="A3036" s="1">
        <v>44761</v>
      </c>
      <c r="B3036" s="4" t="s">
        <v>6</v>
      </c>
      <c r="C3036" s="4" t="s">
        <v>13</v>
      </c>
      <c r="D3036" s="5">
        <v>2022</v>
      </c>
      <c r="E3036" s="5" t="s">
        <v>27</v>
      </c>
      <c r="F3036" s="2">
        <v>245</v>
      </c>
      <c r="G3036" s="2">
        <v>247.13999899999999</v>
      </c>
      <c r="H3036" s="2">
        <v>236.97666899999999</v>
      </c>
      <c r="I3036" s="2">
        <v>245.529999</v>
      </c>
      <c r="J3036" s="2">
        <v>245.529999</v>
      </c>
      <c r="K3036" s="3">
        <v>80890200</v>
      </c>
      <c r="L3036" s="6">
        <f t="shared" si="191"/>
        <v>2.0716720736356442E-2</v>
      </c>
      <c r="M3036" s="7">
        <f t="shared" si="189"/>
        <v>153.16279674282194</v>
      </c>
      <c r="N3036" s="2">
        <f t="shared" si="188"/>
        <v>262.72761742857148</v>
      </c>
      <c r="O3036" s="2">
        <f t="shared" si="190"/>
        <v>288.19466750000004</v>
      </c>
    </row>
    <row r="3037" spans="1:15">
      <c r="A3037" s="1">
        <v>44762</v>
      </c>
      <c r="B3037" s="4" t="s">
        <v>7</v>
      </c>
      <c r="C3037" s="4" t="s">
        <v>13</v>
      </c>
      <c r="D3037" s="5">
        <v>2022</v>
      </c>
      <c r="E3037" s="5" t="s">
        <v>27</v>
      </c>
      <c r="F3037" s="2">
        <v>246.78334000000001</v>
      </c>
      <c r="G3037" s="2">
        <v>250.66333</v>
      </c>
      <c r="H3037" s="2">
        <v>243.48333700000001</v>
      </c>
      <c r="I3037" s="2">
        <v>247.5</v>
      </c>
      <c r="J3037" s="2">
        <v>247.5</v>
      </c>
      <c r="K3037" s="3">
        <v>88864200</v>
      </c>
      <c r="L3037" s="6">
        <f t="shared" si="191"/>
        <v>8.0234635605565905E-3</v>
      </c>
      <c r="M3037" s="7">
        <f t="shared" si="189"/>
        <v>154.39971632488147</v>
      </c>
      <c r="N3037" s="2">
        <f t="shared" si="188"/>
        <v>267.78047385714291</v>
      </c>
      <c r="O3037" s="2">
        <f t="shared" si="190"/>
        <v>289.26700126666663</v>
      </c>
    </row>
    <row r="3038" spans="1:15">
      <c r="A3038" s="1">
        <v>44763</v>
      </c>
      <c r="B3038" s="4" t="s">
        <v>8</v>
      </c>
      <c r="C3038" s="4" t="s">
        <v>13</v>
      </c>
      <c r="D3038" s="5">
        <v>2022</v>
      </c>
      <c r="E3038" s="5" t="s">
        <v>27</v>
      </c>
      <c r="F3038" s="2">
        <v>255.106674</v>
      </c>
      <c r="G3038" s="2">
        <v>273.26666299999999</v>
      </c>
      <c r="H3038" s="2">
        <v>254.866669</v>
      </c>
      <c r="I3038" s="2">
        <v>271.70666499999999</v>
      </c>
      <c r="J3038" s="2">
        <v>271.70666499999999</v>
      </c>
      <c r="K3038" s="3">
        <v>142032300</v>
      </c>
      <c r="L3038" s="6">
        <f t="shared" si="191"/>
        <v>9.7804707070707014E-2</v>
      </c>
      <c r="M3038" s="7">
        <f t="shared" si="189"/>
        <v>169.59854005890747</v>
      </c>
      <c r="N3038" s="2">
        <f t="shared" si="188"/>
        <v>274.87333014285713</v>
      </c>
      <c r="O3038" s="2">
        <f t="shared" si="190"/>
        <v>290.20400076666664</v>
      </c>
    </row>
    <row r="3039" spans="1:15">
      <c r="A3039" s="1">
        <v>44764</v>
      </c>
      <c r="B3039" s="4" t="s">
        <v>9</v>
      </c>
      <c r="C3039" s="4" t="s">
        <v>13</v>
      </c>
      <c r="D3039" s="5">
        <v>2022</v>
      </c>
      <c r="E3039" s="5" t="s">
        <v>27</v>
      </c>
      <c r="F3039" s="2">
        <v>276.22000100000002</v>
      </c>
      <c r="G3039" s="2">
        <v>280.78668199999998</v>
      </c>
      <c r="H3039" s="2">
        <v>270.71331800000002</v>
      </c>
      <c r="I3039" s="2">
        <v>272.24334700000003</v>
      </c>
      <c r="J3039" s="2">
        <v>272.24334700000003</v>
      </c>
      <c r="K3039" s="3">
        <v>103472700</v>
      </c>
      <c r="L3039" s="6">
        <f t="shared" si="191"/>
        <v>1.9752257457506302E-3</v>
      </c>
      <c r="M3039" s="7">
        <f t="shared" si="189"/>
        <v>169.93551068741928</v>
      </c>
      <c r="N3039" s="2">
        <f t="shared" si="188"/>
        <v>278.52618828571428</v>
      </c>
      <c r="O3039" s="2">
        <f t="shared" si="190"/>
        <v>290.38577873333332</v>
      </c>
    </row>
    <row r="3040" spans="1:15">
      <c r="A3040" s="1">
        <v>44767</v>
      </c>
      <c r="B3040" s="4" t="s">
        <v>10</v>
      </c>
      <c r="C3040" s="4" t="s">
        <v>13</v>
      </c>
      <c r="D3040" s="5">
        <v>2022</v>
      </c>
      <c r="E3040" s="5" t="s">
        <v>27</v>
      </c>
      <c r="F3040" s="2">
        <v>272.21667500000001</v>
      </c>
      <c r="G3040" s="2">
        <v>274.14666699999998</v>
      </c>
      <c r="H3040" s="2">
        <v>267.39999399999999</v>
      </c>
      <c r="I3040" s="2">
        <v>268.43331899999998</v>
      </c>
      <c r="J3040" s="2">
        <v>268.43331899999998</v>
      </c>
      <c r="K3040" s="3">
        <v>64073400</v>
      </c>
      <c r="L3040" s="6">
        <f t="shared" si="191"/>
        <v>-1.3994935200381756E-2</v>
      </c>
      <c r="M3040" s="7">
        <f t="shared" si="189"/>
        <v>167.5432792919047</v>
      </c>
      <c r="N3040" s="2">
        <f t="shared" si="188"/>
        <v>282.57523442857143</v>
      </c>
      <c r="O3040" s="2">
        <f t="shared" si="190"/>
        <v>290.31800019999997</v>
      </c>
    </row>
    <row r="3041" spans="1:15">
      <c r="A3041" s="1">
        <v>44768</v>
      </c>
      <c r="B3041" s="4" t="s">
        <v>6</v>
      </c>
      <c r="C3041" s="4" t="s">
        <v>13</v>
      </c>
      <c r="D3041" s="5">
        <v>2022</v>
      </c>
      <c r="E3041" s="5" t="s">
        <v>27</v>
      </c>
      <c r="F3041" s="2">
        <v>266.51333599999998</v>
      </c>
      <c r="G3041" s="2">
        <v>267.30999800000001</v>
      </c>
      <c r="H3041" s="2">
        <v>256.26333599999998</v>
      </c>
      <c r="I3041" s="2">
        <v>258.85998499999999</v>
      </c>
      <c r="J3041" s="2">
        <v>258.85998499999999</v>
      </c>
      <c r="K3041" s="3">
        <v>66820800</v>
      </c>
      <c r="L3041" s="6">
        <f t="shared" si="191"/>
        <v>-3.5663732191159134E-2</v>
      </c>
      <c r="M3041" s="7">
        <f t="shared" si="189"/>
        <v>161.53239691661847</v>
      </c>
      <c r="N3041" s="2">
        <f t="shared" si="188"/>
        <v>288.14142700000002</v>
      </c>
      <c r="O3041" s="2">
        <f t="shared" si="190"/>
        <v>290.51755666666674</v>
      </c>
    </row>
    <row r="3042" spans="1:15">
      <c r="A3042" s="1">
        <v>44769</v>
      </c>
      <c r="B3042" s="4" t="s">
        <v>7</v>
      </c>
      <c r="C3042" s="4" t="s">
        <v>13</v>
      </c>
      <c r="D3042" s="5">
        <v>2022</v>
      </c>
      <c r="E3042" s="5" t="s">
        <v>27</v>
      </c>
      <c r="F3042" s="2">
        <v>263.80999800000001</v>
      </c>
      <c r="G3042" s="2">
        <v>275.92666600000001</v>
      </c>
      <c r="H3042" s="2">
        <v>261.790009</v>
      </c>
      <c r="I3042" s="2">
        <v>274.82000699999998</v>
      </c>
      <c r="J3042" s="2">
        <v>274.82000699999998</v>
      </c>
      <c r="K3042" s="3">
        <v>88110000</v>
      </c>
      <c r="L3042" s="6">
        <f t="shared" si="191"/>
        <v>6.1655037181586721E-2</v>
      </c>
      <c r="M3042" s="7">
        <f t="shared" si="189"/>
        <v>171.55333789172499</v>
      </c>
      <c r="N3042" s="2">
        <f t="shared" si="188"/>
        <v>295.25190500000002</v>
      </c>
      <c r="O3042" s="2">
        <f t="shared" si="190"/>
        <v>291.34555756666668</v>
      </c>
    </row>
    <row r="3043" spans="1:15">
      <c r="A3043" s="1">
        <v>44770</v>
      </c>
      <c r="B3043" s="4" t="s">
        <v>8</v>
      </c>
      <c r="C3043" s="4" t="s">
        <v>13</v>
      </c>
      <c r="D3043" s="5">
        <v>2022</v>
      </c>
      <c r="E3043" s="5" t="s">
        <v>27</v>
      </c>
      <c r="F3043" s="2">
        <v>280.06668100000002</v>
      </c>
      <c r="G3043" s="2">
        <v>283.29998799999998</v>
      </c>
      <c r="H3043" s="2">
        <v>272.79998799999998</v>
      </c>
      <c r="I3043" s="2">
        <v>280.89999399999999</v>
      </c>
      <c r="J3043" s="2">
        <v>280.89999399999999</v>
      </c>
      <c r="K3043" s="3">
        <v>84723000</v>
      </c>
      <c r="L3043" s="6">
        <f t="shared" si="191"/>
        <v>2.2123523925243249E-2</v>
      </c>
      <c r="M3043" s="7">
        <f t="shared" si="189"/>
        <v>175.37082579095315</v>
      </c>
      <c r="N3043" s="2">
        <f t="shared" si="188"/>
        <v>297.15904871428569</v>
      </c>
      <c r="O3043" s="2">
        <f t="shared" si="190"/>
        <v>291.82689099999999</v>
      </c>
    </row>
    <row r="3044" spans="1:15">
      <c r="A3044" s="1">
        <v>44771</v>
      </c>
      <c r="B3044" s="4" t="s">
        <v>9</v>
      </c>
      <c r="C3044" s="4" t="s">
        <v>13</v>
      </c>
      <c r="D3044" s="5">
        <v>2022</v>
      </c>
      <c r="E3044" s="5" t="s">
        <v>27</v>
      </c>
      <c r="F3044" s="2">
        <v>280.70001200000002</v>
      </c>
      <c r="G3044" s="2">
        <v>298.32000699999998</v>
      </c>
      <c r="H3044" s="2">
        <v>279.10000600000001</v>
      </c>
      <c r="I3044" s="2">
        <v>297.14999399999999</v>
      </c>
      <c r="J3044" s="2">
        <v>297.14999399999999</v>
      </c>
      <c r="K3044" s="3">
        <v>95313000</v>
      </c>
      <c r="L3044" s="6">
        <f t="shared" si="191"/>
        <v>5.7849769836591736E-2</v>
      </c>
      <c r="M3044" s="7">
        <f t="shared" si="189"/>
        <v>185.5738374688494</v>
      </c>
      <c r="N3044" s="2">
        <f t="shared" si="188"/>
        <v>298.51952671428569</v>
      </c>
      <c r="O3044" s="2">
        <f t="shared" si="190"/>
        <v>292.4528909666667</v>
      </c>
    </row>
    <row r="3045" spans="1:15">
      <c r="A3045" s="1">
        <v>44774</v>
      </c>
      <c r="B3045" s="4" t="s">
        <v>10</v>
      </c>
      <c r="C3045" s="4" t="s">
        <v>14</v>
      </c>
      <c r="D3045" s="5">
        <v>2022</v>
      </c>
      <c r="E3045" s="5" t="s">
        <v>27</v>
      </c>
      <c r="F3045" s="2">
        <v>301.27667200000002</v>
      </c>
      <c r="G3045" s="2">
        <v>311.87667800000003</v>
      </c>
      <c r="H3045" s="2">
        <v>295</v>
      </c>
      <c r="I3045" s="2">
        <v>297.27667200000002</v>
      </c>
      <c r="J3045" s="2">
        <v>297.27667200000002</v>
      </c>
      <c r="K3045" s="3">
        <v>117042900</v>
      </c>
      <c r="L3045" s="6">
        <f t="shared" si="191"/>
        <v>4.2630995308055338E-4</v>
      </c>
      <c r="M3045" s="7">
        <f t="shared" si="189"/>
        <v>185.65337575274683</v>
      </c>
      <c r="N3045" s="2">
        <f t="shared" si="188"/>
        <v>296.54571957142855</v>
      </c>
      <c r="O3045" s="2">
        <f t="shared" si="190"/>
        <v>292.69522493333341</v>
      </c>
    </row>
    <row r="3046" spans="1:15">
      <c r="A3046" s="1">
        <v>44775</v>
      </c>
      <c r="B3046" s="4" t="s">
        <v>6</v>
      </c>
      <c r="C3046" s="4" t="s">
        <v>14</v>
      </c>
      <c r="D3046" s="5">
        <v>2022</v>
      </c>
      <c r="E3046" s="5" t="s">
        <v>27</v>
      </c>
      <c r="F3046" s="2">
        <v>294.00332600000002</v>
      </c>
      <c r="G3046" s="2">
        <v>307.83334400000001</v>
      </c>
      <c r="H3046" s="2">
        <v>292.66665599999999</v>
      </c>
      <c r="I3046" s="2">
        <v>300.58667000000003</v>
      </c>
      <c r="J3046" s="2">
        <v>300.58667000000003</v>
      </c>
      <c r="K3046" s="3">
        <v>95577600</v>
      </c>
      <c r="L3046" s="6">
        <f t="shared" si="191"/>
        <v>1.1134402096643518E-2</v>
      </c>
      <c r="M3046" s="7">
        <f t="shared" si="189"/>
        <v>187.7316494910738</v>
      </c>
      <c r="N3046" s="2">
        <f t="shared" si="188"/>
        <v>296.12857485714284</v>
      </c>
      <c r="O3046" s="2">
        <f t="shared" si="190"/>
        <v>292.5236693666667</v>
      </c>
    </row>
    <row r="3047" spans="1:15">
      <c r="A3047" s="1">
        <v>44776</v>
      </c>
      <c r="B3047" s="4" t="s">
        <v>7</v>
      </c>
      <c r="C3047" s="4" t="s">
        <v>14</v>
      </c>
      <c r="D3047" s="5">
        <v>2022</v>
      </c>
      <c r="E3047" s="5" t="s">
        <v>27</v>
      </c>
      <c r="F3047" s="2">
        <v>305</v>
      </c>
      <c r="G3047" s="2">
        <v>309.54998799999998</v>
      </c>
      <c r="H3047" s="2">
        <v>301.14999399999999</v>
      </c>
      <c r="I3047" s="2">
        <v>307.39666699999998</v>
      </c>
      <c r="J3047" s="2">
        <v>307.39666699999998</v>
      </c>
      <c r="K3047" s="3">
        <v>80091000</v>
      </c>
      <c r="L3047" s="6">
        <f t="shared" si="191"/>
        <v>2.2655685297022495E-2</v>
      </c>
      <c r="M3047" s="7">
        <f t="shared" si="189"/>
        <v>192.00749434753152</v>
      </c>
      <c r="N3047" s="2">
        <f t="shared" si="188"/>
        <v>294.13476557142855</v>
      </c>
      <c r="O3047" s="2">
        <f t="shared" si="190"/>
        <v>292.5911132</v>
      </c>
    </row>
    <row r="3048" spans="1:15">
      <c r="A3048" s="1">
        <v>44777</v>
      </c>
      <c r="B3048" s="4" t="s">
        <v>8</v>
      </c>
      <c r="C3048" s="4" t="s">
        <v>14</v>
      </c>
      <c r="D3048" s="5">
        <v>2022</v>
      </c>
      <c r="E3048" s="5" t="s">
        <v>27</v>
      </c>
      <c r="F3048" s="2">
        <v>311</v>
      </c>
      <c r="G3048" s="2">
        <v>313.60665899999998</v>
      </c>
      <c r="H3048" s="2">
        <v>305</v>
      </c>
      <c r="I3048" s="2">
        <v>308.633331</v>
      </c>
      <c r="J3048" s="2">
        <v>308.633331</v>
      </c>
      <c r="K3048" s="3">
        <v>72256200</v>
      </c>
      <c r="L3048" s="6">
        <f t="shared" si="191"/>
        <v>4.0230234506739753E-3</v>
      </c>
      <c r="M3048" s="7">
        <f t="shared" si="189"/>
        <v>192.78396802344744</v>
      </c>
      <c r="N3048" s="2">
        <f t="shared" si="188"/>
        <v>293.0823844285714</v>
      </c>
      <c r="O3048" s="2">
        <f t="shared" si="190"/>
        <v>292.4695576333333</v>
      </c>
    </row>
    <row r="3049" spans="1:15">
      <c r="A3049" s="1">
        <v>44778</v>
      </c>
      <c r="B3049" s="4" t="s">
        <v>9</v>
      </c>
      <c r="C3049" s="4" t="s">
        <v>14</v>
      </c>
      <c r="D3049" s="5">
        <v>2022</v>
      </c>
      <c r="E3049" s="5" t="s">
        <v>27</v>
      </c>
      <c r="F3049" s="2">
        <v>302.67001299999998</v>
      </c>
      <c r="G3049" s="2">
        <v>304.60665899999998</v>
      </c>
      <c r="H3049" s="2">
        <v>285.54333500000001</v>
      </c>
      <c r="I3049" s="2">
        <v>288.17001299999998</v>
      </c>
      <c r="J3049" s="2">
        <v>288.17001299999998</v>
      </c>
      <c r="K3049" s="3">
        <v>113172900</v>
      </c>
      <c r="L3049" s="6">
        <f t="shared" si="191"/>
        <v>-6.6303007305455339E-2</v>
      </c>
      <c r="M3049" s="7">
        <f t="shared" si="189"/>
        <v>179.93550817590869</v>
      </c>
      <c r="N3049" s="2">
        <f t="shared" si="188"/>
        <v>293.18048099999993</v>
      </c>
      <c r="O3049" s="2">
        <f t="shared" si="190"/>
        <v>292.29344680000003</v>
      </c>
    </row>
    <row r="3050" spans="1:15">
      <c r="A3050" s="1">
        <v>44781</v>
      </c>
      <c r="B3050" s="4" t="s">
        <v>10</v>
      </c>
      <c r="C3050" s="4" t="s">
        <v>14</v>
      </c>
      <c r="D3050" s="5">
        <v>2022</v>
      </c>
      <c r="E3050" s="5" t="s">
        <v>27</v>
      </c>
      <c r="F3050" s="2">
        <v>295</v>
      </c>
      <c r="G3050" s="2">
        <v>305.20001200000002</v>
      </c>
      <c r="H3050" s="2">
        <v>289.08667000000003</v>
      </c>
      <c r="I3050" s="2">
        <v>290.42334</v>
      </c>
      <c r="J3050" s="2">
        <v>290.42334</v>
      </c>
      <c r="K3050" s="3">
        <v>98994000</v>
      </c>
      <c r="L3050" s="6">
        <f t="shared" si="191"/>
        <v>7.8194360910134424E-3</v>
      </c>
      <c r="M3050" s="7">
        <f t="shared" si="189"/>
        <v>181.35032181868525</v>
      </c>
      <c r="N3050" s="2">
        <f t="shared" si="188"/>
        <v>295.80809685714286</v>
      </c>
      <c r="O3050" s="2">
        <f t="shared" si="190"/>
        <v>292.99011326666664</v>
      </c>
    </row>
    <row r="3051" spans="1:15">
      <c r="A3051" s="1">
        <v>44782</v>
      </c>
      <c r="B3051" s="4" t="s">
        <v>6</v>
      </c>
      <c r="C3051" s="4" t="s">
        <v>14</v>
      </c>
      <c r="D3051" s="5">
        <v>2022</v>
      </c>
      <c r="E3051" s="5" t="s">
        <v>27</v>
      </c>
      <c r="F3051" s="2">
        <v>290.29333500000001</v>
      </c>
      <c r="G3051" s="2">
        <v>292.39666699999998</v>
      </c>
      <c r="H3051" s="2">
        <v>279.35333300000002</v>
      </c>
      <c r="I3051" s="2">
        <v>283.33334400000001</v>
      </c>
      <c r="J3051" s="2">
        <v>283.33334400000001</v>
      </c>
      <c r="K3051" s="3">
        <v>86244600</v>
      </c>
      <c r="L3051" s="6">
        <f t="shared" si="191"/>
        <v>-2.441262468780913E-2</v>
      </c>
      <c r="M3051" s="7">
        <f t="shared" si="189"/>
        <v>176.89867185042448</v>
      </c>
      <c r="N3051" s="2">
        <f t="shared" si="188"/>
        <v>297.74714457142858</v>
      </c>
      <c r="O3051" s="2">
        <f t="shared" si="190"/>
        <v>293.60033563333332</v>
      </c>
    </row>
    <row r="3052" spans="1:15">
      <c r="A3052" s="1">
        <v>44783</v>
      </c>
      <c r="B3052" s="4" t="s">
        <v>7</v>
      </c>
      <c r="C3052" s="4" t="s">
        <v>14</v>
      </c>
      <c r="D3052" s="5">
        <v>2022</v>
      </c>
      <c r="E3052" s="5" t="s">
        <v>27</v>
      </c>
      <c r="F3052" s="2">
        <v>297.06668100000002</v>
      </c>
      <c r="G3052" s="2">
        <v>297.51001000000002</v>
      </c>
      <c r="H3052" s="2">
        <v>283.36999500000002</v>
      </c>
      <c r="I3052" s="2">
        <v>294.35665899999998</v>
      </c>
      <c r="J3052" s="2">
        <v>294.35665899999998</v>
      </c>
      <c r="K3052" s="3">
        <v>94918800</v>
      </c>
      <c r="L3052" s="6">
        <f t="shared" si="191"/>
        <v>3.8905816182369157E-2</v>
      </c>
      <c r="M3052" s="7">
        <f t="shared" si="189"/>
        <v>183.81996487652469</v>
      </c>
      <c r="N3052" s="2">
        <f t="shared" si="188"/>
        <v>300.53809471428571</v>
      </c>
      <c r="O3052" s="2">
        <f t="shared" si="190"/>
        <v>294.1825571</v>
      </c>
    </row>
    <row r="3053" spans="1:15">
      <c r="A3053" s="1">
        <v>44784</v>
      </c>
      <c r="B3053" s="4" t="s">
        <v>8</v>
      </c>
      <c r="C3053" s="4" t="s">
        <v>14</v>
      </c>
      <c r="D3053" s="5">
        <v>2022</v>
      </c>
      <c r="E3053" s="5" t="s">
        <v>27</v>
      </c>
      <c r="F3053" s="2">
        <v>296.51333599999998</v>
      </c>
      <c r="G3053" s="2">
        <v>298.23666400000002</v>
      </c>
      <c r="H3053" s="2">
        <v>285.83334400000001</v>
      </c>
      <c r="I3053" s="2">
        <v>286.63000499999998</v>
      </c>
      <c r="J3053" s="2">
        <v>286.63000499999998</v>
      </c>
      <c r="K3053" s="3">
        <v>70155000</v>
      </c>
      <c r="L3053" s="6">
        <f t="shared" si="191"/>
        <v>-2.6249292359307546E-2</v>
      </c>
      <c r="M3053" s="7">
        <f t="shared" si="189"/>
        <v>178.96857158464385</v>
      </c>
      <c r="N3053" s="2">
        <f t="shared" si="188"/>
        <v>300.86809428571422</v>
      </c>
      <c r="O3053" s="2">
        <f t="shared" si="190"/>
        <v>293.99033500000007</v>
      </c>
    </row>
    <row r="3054" spans="1:15">
      <c r="A3054" s="1">
        <v>44785</v>
      </c>
      <c r="B3054" s="4" t="s">
        <v>9</v>
      </c>
      <c r="C3054" s="4" t="s">
        <v>14</v>
      </c>
      <c r="D3054" s="5">
        <v>2022</v>
      </c>
      <c r="E3054" s="5" t="s">
        <v>27</v>
      </c>
      <c r="F3054" s="2">
        <v>289.41665599999999</v>
      </c>
      <c r="G3054" s="2">
        <v>300.16000400000001</v>
      </c>
      <c r="H3054" s="2">
        <v>285.03332499999999</v>
      </c>
      <c r="I3054" s="2">
        <v>300.02999899999998</v>
      </c>
      <c r="J3054" s="2">
        <v>300.02999899999998</v>
      </c>
      <c r="K3054" s="3">
        <v>79657200</v>
      </c>
      <c r="L3054" s="6">
        <f t="shared" si="191"/>
        <v>4.6750143970447175E-2</v>
      </c>
      <c r="M3054" s="7">
        <f t="shared" si="189"/>
        <v>187.38212821638169</v>
      </c>
      <c r="N3054" s="2">
        <f t="shared" si="188"/>
        <v>301.33714071428568</v>
      </c>
      <c r="O3054" s="2">
        <f t="shared" si="190"/>
        <v>293.61366773333333</v>
      </c>
    </row>
    <row r="3055" spans="1:15">
      <c r="A3055" s="1">
        <v>44788</v>
      </c>
      <c r="B3055" s="4" t="s">
        <v>10</v>
      </c>
      <c r="C3055" s="4" t="s">
        <v>14</v>
      </c>
      <c r="D3055" s="5">
        <v>2022</v>
      </c>
      <c r="E3055" s="5" t="s">
        <v>27</v>
      </c>
      <c r="F3055" s="2">
        <v>301.78668199999998</v>
      </c>
      <c r="G3055" s="2">
        <v>313.133331</v>
      </c>
      <c r="H3055" s="2">
        <v>301.23001099999999</v>
      </c>
      <c r="I3055" s="2">
        <v>309.32000699999998</v>
      </c>
      <c r="J3055" s="2">
        <v>309.32000699999998</v>
      </c>
      <c r="K3055" s="3">
        <v>89359200</v>
      </c>
      <c r="L3055" s="6">
        <f t="shared" si="191"/>
        <v>3.0963597076837643E-2</v>
      </c>
      <c r="M3055" s="7">
        <f t="shared" si="189"/>
        <v>193.21511653095089</v>
      </c>
      <c r="N3055" s="2">
        <f t="shared" si="188"/>
        <v>300.82618928571429</v>
      </c>
      <c r="O3055" s="2">
        <f t="shared" si="190"/>
        <v>292.81300143333323</v>
      </c>
    </row>
    <row r="3056" spans="1:15">
      <c r="A3056" s="1">
        <v>44789</v>
      </c>
      <c r="B3056" s="4" t="s">
        <v>6</v>
      </c>
      <c r="C3056" s="4" t="s">
        <v>14</v>
      </c>
      <c r="D3056" s="5">
        <v>2022</v>
      </c>
      <c r="E3056" s="5" t="s">
        <v>27</v>
      </c>
      <c r="F3056" s="2">
        <v>311.66665599999999</v>
      </c>
      <c r="G3056" s="2">
        <v>314.66665599999999</v>
      </c>
      <c r="H3056" s="2">
        <v>302.883331</v>
      </c>
      <c r="I3056" s="2">
        <v>306.56332400000002</v>
      </c>
      <c r="J3056" s="2">
        <v>306.56332400000002</v>
      </c>
      <c r="K3056" s="3">
        <v>88136400</v>
      </c>
      <c r="L3056" s="6">
        <f t="shared" si="191"/>
        <v>-8.9120746722340296E-3</v>
      </c>
      <c r="M3056" s="7">
        <f t="shared" si="189"/>
        <v>191.48425690995043</v>
      </c>
      <c r="N3056" s="2">
        <f t="shared" si="188"/>
        <v>299.07999971428575</v>
      </c>
      <c r="O3056" s="2">
        <f t="shared" si="190"/>
        <v>291.93366793333331</v>
      </c>
    </row>
    <row r="3057" spans="1:15">
      <c r="A3057" s="1">
        <v>44790</v>
      </c>
      <c r="B3057" s="4" t="s">
        <v>7</v>
      </c>
      <c r="C3057" s="4" t="s">
        <v>14</v>
      </c>
      <c r="D3057" s="5">
        <v>2022</v>
      </c>
      <c r="E3057" s="5" t="s">
        <v>27</v>
      </c>
      <c r="F3057" s="2">
        <v>303.39666699999998</v>
      </c>
      <c r="G3057" s="2">
        <v>309.656677</v>
      </c>
      <c r="H3057" s="2">
        <v>300.03332499999999</v>
      </c>
      <c r="I3057" s="2">
        <v>303.99667399999998</v>
      </c>
      <c r="J3057" s="2">
        <v>303.99667399999998</v>
      </c>
      <c r="K3057" s="3">
        <v>68766000</v>
      </c>
      <c r="L3057" s="6">
        <f t="shared" si="191"/>
        <v>-8.3723322363246488E-3</v>
      </c>
      <c r="M3057" s="7">
        <f t="shared" si="189"/>
        <v>189.87271476083825</v>
      </c>
      <c r="N3057" s="2">
        <f t="shared" si="188"/>
        <v>297.58095442857137</v>
      </c>
      <c r="O3057" s="2">
        <f t="shared" si="190"/>
        <v>291.30855706666659</v>
      </c>
    </row>
    <row r="3058" spans="1:15">
      <c r="A3058" s="1">
        <v>44791</v>
      </c>
      <c r="B3058" s="4" t="s">
        <v>8</v>
      </c>
      <c r="C3058" s="4" t="s">
        <v>14</v>
      </c>
      <c r="D3058" s="5">
        <v>2022</v>
      </c>
      <c r="E3058" s="5" t="s">
        <v>27</v>
      </c>
      <c r="F3058" s="2">
        <v>306</v>
      </c>
      <c r="G3058" s="2">
        <v>306.5</v>
      </c>
      <c r="H3058" s="2">
        <v>301.85333300000002</v>
      </c>
      <c r="I3058" s="2">
        <v>302.86999500000002</v>
      </c>
      <c r="J3058" s="2">
        <v>302.86999500000002</v>
      </c>
      <c r="K3058" s="3">
        <v>47500500</v>
      </c>
      <c r="L3058" s="6">
        <f t="shared" si="191"/>
        <v>-3.7062214700413708E-3</v>
      </c>
      <c r="M3058" s="7">
        <f t="shared" si="189"/>
        <v>189.16529820734655</v>
      </c>
      <c r="N3058" s="2">
        <f t="shared" si="188"/>
        <v>295.30857185714285</v>
      </c>
      <c r="O3058" s="2">
        <f t="shared" si="190"/>
        <v>290.11566763333326</v>
      </c>
    </row>
    <row r="3059" spans="1:15">
      <c r="A3059" s="1">
        <v>44792</v>
      </c>
      <c r="B3059" s="4" t="s">
        <v>9</v>
      </c>
      <c r="C3059" s="4" t="s">
        <v>14</v>
      </c>
      <c r="D3059" s="5">
        <v>2022</v>
      </c>
      <c r="E3059" s="5" t="s">
        <v>27</v>
      </c>
      <c r="F3059" s="2">
        <v>299</v>
      </c>
      <c r="G3059" s="2">
        <v>300.35998499999999</v>
      </c>
      <c r="H3059" s="2">
        <v>292.5</v>
      </c>
      <c r="I3059" s="2">
        <v>296.66665599999999</v>
      </c>
      <c r="J3059" s="2">
        <v>296.66665599999999</v>
      </c>
      <c r="K3059" s="3">
        <v>61395300</v>
      </c>
      <c r="L3059" s="6">
        <f t="shared" si="191"/>
        <v>-2.0481853938684246E-2</v>
      </c>
      <c r="M3059" s="7">
        <f t="shared" si="189"/>
        <v>185.27036034525733</v>
      </c>
      <c r="N3059" s="2">
        <f t="shared" si="188"/>
        <v>292.73000214285713</v>
      </c>
      <c r="O3059" s="2">
        <f t="shared" si="190"/>
        <v>288.86166779999996</v>
      </c>
    </row>
    <row r="3060" spans="1:15">
      <c r="A3060" s="1">
        <v>44795</v>
      </c>
      <c r="B3060" s="4" t="s">
        <v>10</v>
      </c>
      <c r="C3060" s="4" t="s">
        <v>14</v>
      </c>
      <c r="D3060" s="5">
        <v>2022</v>
      </c>
      <c r="E3060" s="5" t="s">
        <v>27</v>
      </c>
      <c r="F3060" s="2">
        <v>291.91332999999997</v>
      </c>
      <c r="G3060" s="2">
        <v>292.39999399999999</v>
      </c>
      <c r="H3060" s="2">
        <v>286.29666099999997</v>
      </c>
      <c r="I3060" s="2">
        <v>289.91332999999997</v>
      </c>
      <c r="J3060" s="2">
        <v>289.91332999999997</v>
      </c>
      <c r="K3060" s="3">
        <v>55843200</v>
      </c>
      <c r="L3060" s="6">
        <f t="shared" si="191"/>
        <v>-2.276402104320081E-2</v>
      </c>
      <c r="M3060" s="7">
        <f t="shared" si="189"/>
        <v>181.03009794263332</v>
      </c>
      <c r="N3060" s="2">
        <f t="shared" si="188"/>
        <v>290.02048157142855</v>
      </c>
      <c r="O3060" s="2">
        <f t="shared" si="190"/>
        <v>287.05277906666657</v>
      </c>
    </row>
    <row r="3061" spans="1:15">
      <c r="A3061" s="1">
        <v>44796</v>
      </c>
      <c r="B3061" s="4" t="s">
        <v>6</v>
      </c>
      <c r="C3061" s="4" t="s">
        <v>14</v>
      </c>
      <c r="D3061" s="5">
        <v>2022</v>
      </c>
      <c r="E3061" s="5" t="s">
        <v>27</v>
      </c>
      <c r="F3061" s="2">
        <v>291.45333900000003</v>
      </c>
      <c r="G3061" s="2">
        <v>298.82666</v>
      </c>
      <c r="H3061" s="2">
        <v>287.92334</v>
      </c>
      <c r="I3061" s="2">
        <v>296.45333900000003</v>
      </c>
      <c r="J3061" s="2">
        <v>296.45333900000003</v>
      </c>
      <c r="K3061" s="3">
        <v>63984900</v>
      </c>
      <c r="L3061" s="6">
        <f t="shared" si="191"/>
        <v>2.2558497051515553E-2</v>
      </c>
      <c r="M3061" s="7">
        <f t="shared" si="189"/>
        <v>185.1364233703593</v>
      </c>
      <c r="N3061" s="2">
        <f t="shared" si="188"/>
        <v>287.97714657142859</v>
      </c>
      <c r="O3061" s="2">
        <f t="shared" si="190"/>
        <v>285.70366813333328</v>
      </c>
    </row>
    <row r="3062" spans="1:15">
      <c r="A3062" s="1">
        <v>44797</v>
      </c>
      <c r="B3062" s="4" t="s">
        <v>7</v>
      </c>
      <c r="C3062" s="4" t="s">
        <v>14</v>
      </c>
      <c r="D3062" s="5">
        <v>2022</v>
      </c>
      <c r="E3062" s="5" t="s">
        <v>27</v>
      </c>
      <c r="F3062" s="2">
        <v>297.56332400000002</v>
      </c>
      <c r="G3062" s="2">
        <v>303.64666699999998</v>
      </c>
      <c r="H3062" s="2">
        <v>296.5</v>
      </c>
      <c r="I3062" s="2">
        <v>297.09667999999999</v>
      </c>
      <c r="J3062" s="2">
        <v>297.09667999999999</v>
      </c>
      <c r="K3062" s="3">
        <v>57259800</v>
      </c>
      <c r="L3062" s="6">
        <f t="shared" si="191"/>
        <v>2.1701256668927717E-3</v>
      </c>
      <c r="M3062" s="7">
        <f t="shared" si="189"/>
        <v>185.54036280025892</v>
      </c>
      <c r="N3062" s="2">
        <f t="shared" si="188"/>
        <v>285.22095585714288</v>
      </c>
      <c r="O3062" s="2">
        <f t="shared" si="190"/>
        <v>283.84889010000001</v>
      </c>
    </row>
    <row r="3063" spans="1:15">
      <c r="A3063" s="1">
        <v>44798</v>
      </c>
      <c r="B3063" s="4" t="s">
        <v>8</v>
      </c>
      <c r="C3063" s="4" t="s">
        <v>14</v>
      </c>
      <c r="D3063" s="5">
        <v>2022</v>
      </c>
      <c r="E3063" s="5" t="s">
        <v>27</v>
      </c>
      <c r="F3063" s="2">
        <v>302.35998499999999</v>
      </c>
      <c r="G3063" s="2">
        <v>302.959991</v>
      </c>
      <c r="H3063" s="2">
        <v>291.60000600000001</v>
      </c>
      <c r="I3063" s="2">
        <v>296.07000699999998</v>
      </c>
      <c r="J3063" s="2">
        <v>296.07000699999998</v>
      </c>
      <c r="K3063" s="3">
        <v>53230000</v>
      </c>
      <c r="L3063" s="6">
        <f t="shared" si="191"/>
        <v>-3.4556865462112086E-3</v>
      </c>
      <c r="M3063" s="7">
        <f t="shared" si="189"/>
        <v>184.8957377782047</v>
      </c>
      <c r="N3063" s="2">
        <f t="shared" si="188"/>
        <v>281.38000028571429</v>
      </c>
      <c r="O3063" s="2">
        <f t="shared" si="190"/>
        <v>281.88333426666668</v>
      </c>
    </row>
    <row r="3064" spans="1:15">
      <c r="A3064" s="1">
        <v>44799</v>
      </c>
      <c r="B3064" s="4" t="s">
        <v>9</v>
      </c>
      <c r="C3064" s="4" t="s">
        <v>14</v>
      </c>
      <c r="D3064" s="5">
        <v>2022</v>
      </c>
      <c r="E3064" s="5" t="s">
        <v>27</v>
      </c>
      <c r="F3064" s="2">
        <v>297.42999300000002</v>
      </c>
      <c r="G3064" s="2">
        <v>302</v>
      </c>
      <c r="H3064" s="2">
        <v>287.47000100000002</v>
      </c>
      <c r="I3064" s="2">
        <v>288.08999599999999</v>
      </c>
      <c r="J3064" s="2">
        <v>288.08999599999999</v>
      </c>
      <c r="K3064" s="3">
        <v>57163900</v>
      </c>
      <c r="L3064" s="6">
        <f t="shared" si="191"/>
        <v>-2.6953121935110406E-2</v>
      </c>
      <c r="M3064" s="7">
        <f t="shared" si="189"/>
        <v>179.88526729065146</v>
      </c>
      <c r="N3064" s="2">
        <f t="shared" si="188"/>
        <v>278.28714400000001</v>
      </c>
      <c r="O3064" s="2">
        <f t="shared" si="190"/>
        <v>279.45000093333329</v>
      </c>
    </row>
    <row r="3065" spans="1:15">
      <c r="A3065" s="1">
        <v>44802</v>
      </c>
      <c r="B3065" s="4" t="s">
        <v>10</v>
      </c>
      <c r="C3065" s="4" t="s">
        <v>14</v>
      </c>
      <c r="D3065" s="5">
        <v>2022</v>
      </c>
      <c r="E3065" s="5" t="s">
        <v>27</v>
      </c>
      <c r="F3065" s="2">
        <v>282.82998700000002</v>
      </c>
      <c r="G3065" s="2">
        <v>287.73998999999998</v>
      </c>
      <c r="H3065" s="2">
        <v>280.70001200000002</v>
      </c>
      <c r="I3065" s="2">
        <v>284.82000699999998</v>
      </c>
      <c r="J3065" s="2">
        <v>284.82000699999998</v>
      </c>
      <c r="K3065" s="3">
        <v>41864700</v>
      </c>
      <c r="L3065" s="6">
        <f t="shared" si="191"/>
        <v>-1.135058157312762E-2</v>
      </c>
      <c r="M3065" s="7">
        <f t="shared" si="189"/>
        <v>177.83211430889193</v>
      </c>
      <c r="N3065" s="2">
        <f t="shared" si="188"/>
        <v>277.66000342857143</v>
      </c>
      <c r="O3065" s="2">
        <f t="shared" si="190"/>
        <v>277.2790013</v>
      </c>
    </row>
    <row r="3066" spans="1:15">
      <c r="A3066" s="1">
        <v>44803</v>
      </c>
      <c r="B3066" s="4" t="s">
        <v>6</v>
      </c>
      <c r="C3066" s="4" t="s">
        <v>14</v>
      </c>
      <c r="D3066" s="5">
        <v>2022</v>
      </c>
      <c r="E3066" s="5" t="s">
        <v>27</v>
      </c>
      <c r="F3066" s="2">
        <v>287.86999500000002</v>
      </c>
      <c r="G3066" s="2">
        <v>288.48001099999999</v>
      </c>
      <c r="H3066" s="2">
        <v>272.64999399999999</v>
      </c>
      <c r="I3066" s="2">
        <v>277.70001200000002</v>
      </c>
      <c r="J3066" s="2">
        <v>277.70001200000002</v>
      </c>
      <c r="K3066" s="3">
        <v>50541800</v>
      </c>
      <c r="L3066" s="6">
        <f t="shared" si="191"/>
        <v>-2.499822633597492E-2</v>
      </c>
      <c r="M3066" s="7">
        <f t="shared" si="189"/>
        <v>173.3616286392573</v>
      </c>
      <c r="N3066" s="2">
        <f t="shared" si="188"/>
        <v>278.29428957142858</v>
      </c>
      <c r="O3066" s="2">
        <f t="shared" si="190"/>
        <v>275.00166773333331</v>
      </c>
    </row>
    <row r="3067" spans="1:15">
      <c r="A3067" s="1">
        <v>44804</v>
      </c>
      <c r="B3067" s="4" t="s">
        <v>7</v>
      </c>
      <c r="C3067" s="4" t="s">
        <v>14</v>
      </c>
      <c r="D3067" s="5">
        <v>2022</v>
      </c>
      <c r="E3067" s="5" t="s">
        <v>27</v>
      </c>
      <c r="F3067" s="2">
        <v>280.61999500000002</v>
      </c>
      <c r="G3067" s="2">
        <v>281.25</v>
      </c>
      <c r="H3067" s="2">
        <v>271.80999800000001</v>
      </c>
      <c r="I3067" s="2">
        <v>275.60998499999999</v>
      </c>
      <c r="J3067" s="2">
        <v>275.60998499999999</v>
      </c>
      <c r="K3067" s="3">
        <v>52107300</v>
      </c>
      <c r="L3067" s="6">
        <f t="shared" si="191"/>
        <v>-7.5262042120474246E-3</v>
      </c>
      <c r="M3067" s="7">
        <f t="shared" si="189"/>
        <v>172.04934741537306</v>
      </c>
      <c r="N3067" s="2">
        <f t="shared" si="188"/>
        <v>281.43428685714287</v>
      </c>
      <c r="O3067" s="2">
        <f t="shared" si="190"/>
        <v>272.98633416666667</v>
      </c>
    </row>
    <row r="3068" spans="1:15">
      <c r="A3068" s="1">
        <v>44805</v>
      </c>
      <c r="B3068" s="4" t="s">
        <v>8</v>
      </c>
      <c r="C3068" s="4" t="s">
        <v>15</v>
      </c>
      <c r="D3068" s="5">
        <v>2022</v>
      </c>
      <c r="E3068" s="5" t="s">
        <v>27</v>
      </c>
      <c r="F3068" s="2">
        <v>272.57998700000002</v>
      </c>
      <c r="G3068" s="2">
        <v>277.57998700000002</v>
      </c>
      <c r="H3068" s="2">
        <v>266.14999399999999</v>
      </c>
      <c r="I3068" s="2">
        <v>277.16000400000001</v>
      </c>
      <c r="J3068" s="2">
        <v>277.16000400000001</v>
      </c>
      <c r="K3068" s="3">
        <v>54287000</v>
      </c>
      <c r="L3068" s="6">
        <f t="shared" si="191"/>
        <v>5.6239580724915328E-3</v>
      </c>
      <c r="M3068" s="7">
        <f t="shared" si="189"/>
        <v>173.02256968970914</v>
      </c>
      <c r="N3068" s="2">
        <f t="shared" si="188"/>
        <v>285.55000514285712</v>
      </c>
      <c r="O3068" s="2">
        <f t="shared" si="190"/>
        <v>271.19000136666665</v>
      </c>
    </row>
    <row r="3069" spans="1:15">
      <c r="A3069" s="1">
        <v>44806</v>
      </c>
      <c r="B3069" s="4" t="s">
        <v>9</v>
      </c>
      <c r="C3069" s="4" t="s">
        <v>15</v>
      </c>
      <c r="D3069" s="5">
        <v>2022</v>
      </c>
      <c r="E3069" s="5" t="s">
        <v>27</v>
      </c>
      <c r="F3069" s="2">
        <v>281.07000699999998</v>
      </c>
      <c r="G3069" s="2">
        <v>282.35000600000001</v>
      </c>
      <c r="H3069" s="2">
        <v>269.07998700000002</v>
      </c>
      <c r="I3069" s="2">
        <v>270.209991</v>
      </c>
      <c r="J3069" s="2">
        <v>270.209991</v>
      </c>
      <c r="K3069" s="3">
        <v>50890100</v>
      </c>
      <c r="L3069" s="6">
        <f t="shared" si="191"/>
        <v>-2.5075815051583027E-2</v>
      </c>
      <c r="M3069" s="7">
        <f t="shared" si="189"/>
        <v>168.65881191736878</v>
      </c>
      <c r="N3069" s="2">
        <f t="shared" si="188"/>
        <v>287.68857671428572</v>
      </c>
      <c r="O3069" s="2">
        <f t="shared" si="190"/>
        <v>268.78433473333331</v>
      </c>
    </row>
    <row r="3070" spans="1:15">
      <c r="A3070" s="1">
        <v>44810</v>
      </c>
      <c r="B3070" s="4" t="s">
        <v>6</v>
      </c>
      <c r="C3070" s="4" t="s">
        <v>15</v>
      </c>
      <c r="D3070" s="5">
        <v>2022</v>
      </c>
      <c r="E3070" s="5" t="s">
        <v>27</v>
      </c>
      <c r="F3070" s="2">
        <v>272.67999300000002</v>
      </c>
      <c r="G3070" s="2">
        <v>275.98998999999998</v>
      </c>
      <c r="H3070" s="2">
        <v>265.73998999999998</v>
      </c>
      <c r="I3070" s="2">
        <v>274.42001299999998</v>
      </c>
      <c r="J3070" s="2">
        <v>274.42001299999998</v>
      </c>
      <c r="K3070" s="3">
        <v>55860000</v>
      </c>
      <c r="L3070" s="6">
        <f t="shared" si="191"/>
        <v>1.5580556382905845E-2</v>
      </c>
      <c r="M3070" s="7">
        <f t="shared" si="189"/>
        <v>171.30219060230417</v>
      </c>
      <c r="N3070" s="2">
        <f t="shared" si="188"/>
        <v>292.31714728571427</v>
      </c>
      <c r="O3070" s="2">
        <f t="shared" si="190"/>
        <v>267.08900189999997</v>
      </c>
    </row>
    <row r="3071" spans="1:15">
      <c r="A3071" s="1">
        <v>44811</v>
      </c>
      <c r="B3071" s="4" t="s">
        <v>7</v>
      </c>
      <c r="C3071" s="4" t="s">
        <v>15</v>
      </c>
      <c r="D3071" s="5">
        <v>2022</v>
      </c>
      <c r="E3071" s="5" t="s">
        <v>27</v>
      </c>
      <c r="F3071" s="2">
        <v>273.10000600000001</v>
      </c>
      <c r="G3071" s="2">
        <v>283.83999599999999</v>
      </c>
      <c r="H3071" s="2">
        <v>272.26998900000001</v>
      </c>
      <c r="I3071" s="2">
        <v>283.70001200000002</v>
      </c>
      <c r="J3071" s="2">
        <v>283.70001200000002</v>
      </c>
      <c r="K3071" s="3">
        <v>50028900</v>
      </c>
      <c r="L3071" s="6">
        <f t="shared" si="191"/>
        <v>3.3816771956788852E-2</v>
      </c>
      <c r="M3071" s="7">
        <f t="shared" si="189"/>
        <v>177.12889448955747</v>
      </c>
      <c r="N3071" s="2">
        <f t="shared" si="188"/>
        <v>296.50714542857139</v>
      </c>
      <c r="O3071" s="2">
        <f t="shared" si="190"/>
        <v>265.28133486666667</v>
      </c>
    </row>
    <row r="3072" spans="1:15">
      <c r="A3072" s="1">
        <v>44812</v>
      </c>
      <c r="B3072" s="4" t="s">
        <v>8</v>
      </c>
      <c r="C3072" s="4" t="s">
        <v>15</v>
      </c>
      <c r="D3072" s="5">
        <v>2022</v>
      </c>
      <c r="E3072" s="5" t="s">
        <v>27</v>
      </c>
      <c r="F3072" s="2">
        <v>281.29998799999998</v>
      </c>
      <c r="G3072" s="2">
        <v>289.5</v>
      </c>
      <c r="H3072" s="2">
        <v>279.76001000000002</v>
      </c>
      <c r="I3072" s="2">
        <v>289.26001000000002</v>
      </c>
      <c r="J3072" s="2">
        <v>289.26001000000002</v>
      </c>
      <c r="K3072" s="3">
        <v>53713100</v>
      </c>
      <c r="L3072" s="6">
        <f t="shared" si="191"/>
        <v>1.9598159199231923E-2</v>
      </c>
      <c r="M3072" s="7">
        <f t="shared" si="189"/>
        <v>180.61989292174698</v>
      </c>
      <c r="N3072" s="2">
        <f t="shared" si="188"/>
        <v>299.31428742857145</v>
      </c>
      <c r="O3072" s="2">
        <f t="shared" si="190"/>
        <v>263.22600089999997</v>
      </c>
    </row>
    <row r="3073" spans="1:15">
      <c r="A3073" s="1">
        <v>44813</v>
      </c>
      <c r="B3073" s="4" t="s">
        <v>9</v>
      </c>
      <c r="C3073" s="4" t="s">
        <v>15</v>
      </c>
      <c r="D3073" s="5">
        <v>2022</v>
      </c>
      <c r="E3073" s="5" t="s">
        <v>27</v>
      </c>
      <c r="F3073" s="2">
        <v>291.67001299999998</v>
      </c>
      <c r="G3073" s="2">
        <v>299.85000600000001</v>
      </c>
      <c r="H3073" s="2">
        <v>291.25</v>
      </c>
      <c r="I3073" s="2">
        <v>299.67999300000002</v>
      </c>
      <c r="J3073" s="2">
        <v>299.67999300000002</v>
      </c>
      <c r="K3073" s="3">
        <v>54338100</v>
      </c>
      <c r="L3073" s="6">
        <f t="shared" si="191"/>
        <v>3.6022895110872748E-2</v>
      </c>
      <c r="M3073" s="7">
        <f t="shared" si="189"/>
        <v>187.16236727451502</v>
      </c>
      <c r="N3073" s="2">
        <f t="shared" si="188"/>
        <v>302.14428699999996</v>
      </c>
      <c r="O3073" s="2">
        <f t="shared" si="190"/>
        <v>260.49333386666666</v>
      </c>
    </row>
    <row r="3074" spans="1:15">
      <c r="A3074" s="1">
        <v>44816</v>
      </c>
      <c r="B3074" s="4" t="s">
        <v>10</v>
      </c>
      <c r="C3074" s="4" t="s">
        <v>15</v>
      </c>
      <c r="D3074" s="5">
        <v>2022</v>
      </c>
      <c r="E3074" s="5" t="s">
        <v>27</v>
      </c>
      <c r="F3074" s="2">
        <v>300.72000100000002</v>
      </c>
      <c r="G3074" s="2">
        <v>305.48998999999998</v>
      </c>
      <c r="H3074" s="2">
        <v>300.39999399999999</v>
      </c>
      <c r="I3074" s="2">
        <v>304.42001299999998</v>
      </c>
      <c r="J3074" s="2">
        <v>304.42001299999998</v>
      </c>
      <c r="K3074" s="3">
        <v>48674600</v>
      </c>
      <c r="L3074" s="6">
        <f t="shared" si="191"/>
        <v>1.5816938436727601E-2</v>
      </c>
      <c r="M3074" s="7">
        <f t="shared" si="189"/>
        <v>190.13851985380495</v>
      </c>
      <c r="N3074" s="2">
        <f t="shared" ref="N3074:N3137" si="192">AVERAGE(I3074:I3080)</f>
        <v>303.43714671428569</v>
      </c>
      <c r="O3074" s="2">
        <f t="shared" si="190"/>
        <v>257.65200083333337</v>
      </c>
    </row>
    <row r="3075" spans="1:15">
      <c r="A3075" s="1">
        <v>44817</v>
      </c>
      <c r="B3075" s="4" t="s">
        <v>6</v>
      </c>
      <c r="C3075" s="4" t="s">
        <v>15</v>
      </c>
      <c r="D3075" s="5">
        <v>2022</v>
      </c>
      <c r="E3075" s="5" t="s">
        <v>27</v>
      </c>
      <c r="F3075" s="2">
        <v>292.89999399999999</v>
      </c>
      <c r="G3075" s="2">
        <v>297.39999399999999</v>
      </c>
      <c r="H3075" s="2">
        <v>290.39999399999999</v>
      </c>
      <c r="I3075" s="2">
        <v>292.13000499999998</v>
      </c>
      <c r="J3075" s="2">
        <v>292.13000499999998</v>
      </c>
      <c r="K3075" s="3">
        <v>68229600</v>
      </c>
      <c r="L3075" s="6">
        <f t="shared" si="191"/>
        <v>-4.0371879229898072E-2</v>
      </c>
      <c r="M3075" s="7">
        <f t="shared" ref="M3075:M3138" si="193">I3075/$I$2-1</f>
        <v>182.42189861408568</v>
      </c>
      <c r="N3075" s="2">
        <f t="shared" si="192"/>
        <v>302.92000028571431</v>
      </c>
      <c r="O3075" s="2">
        <f t="shared" ref="O3075:O3138" si="194">AVERAGE(I3075:I3104)</f>
        <v>254.54633373333337</v>
      </c>
    </row>
    <row r="3076" spans="1:15">
      <c r="A3076" s="1">
        <v>44818</v>
      </c>
      <c r="B3076" s="4" t="s">
        <v>7</v>
      </c>
      <c r="C3076" s="4" t="s">
        <v>15</v>
      </c>
      <c r="D3076" s="5">
        <v>2022</v>
      </c>
      <c r="E3076" s="5" t="s">
        <v>27</v>
      </c>
      <c r="F3076" s="2">
        <v>292.23998999999998</v>
      </c>
      <c r="G3076" s="2">
        <v>306</v>
      </c>
      <c r="H3076" s="2">
        <v>291.64001500000001</v>
      </c>
      <c r="I3076" s="2">
        <v>302.60998499999999</v>
      </c>
      <c r="J3076" s="2">
        <v>302.60998499999999</v>
      </c>
      <c r="K3076" s="3">
        <v>72628700</v>
      </c>
      <c r="L3076" s="6">
        <f t="shared" ref="L3076:L3139" si="195">(J3076-J3075)/J3075</f>
        <v>3.5874370385198917E-2</v>
      </c>
      <c r="M3076" s="7">
        <f t="shared" si="193"/>
        <v>189.00204374172378</v>
      </c>
      <c r="N3076" s="2">
        <f t="shared" si="192"/>
        <v>302.41428471428571</v>
      </c>
      <c r="O3076" s="2">
        <f t="shared" si="194"/>
        <v>252.22266683333334</v>
      </c>
    </row>
    <row r="3077" spans="1:15">
      <c r="A3077" s="1">
        <v>44819</v>
      </c>
      <c r="B3077" s="4" t="s">
        <v>8</v>
      </c>
      <c r="C3077" s="4" t="s">
        <v>15</v>
      </c>
      <c r="D3077" s="5">
        <v>2022</v>
      </c>
      <c r="E3077" s="5" t="s">
        <v>27</v>
      </c>
      <c r="F3077" s="2">
        <v>301.82998700000002</v>
      </c>
      <c r="G3077" s="2">
        <v>309.11999500000002</v>
      </c>
      <c r="H3077" s="2">
        <v>300.72000100000002</v>
      </c>
      <c r="I3077" s="2">
        <v>303.75</v>
      </c>
      <c r="J3077" s="2">
        <v>303.75</v>
      </c>
      <c r="K3077" s="3">
        <v>64795500</v>
      </c>
      <c r="L3077" s="6">
        <f t="shared" si="195"/>
        <v>3.767274896761934E-3</v>
      </c>
      <c r="M3077" s="7">
        <f t="shared" si="193"/>
        <v>189.71783367144545</v>
      </c>
      <c r="N3077" s="2">
        <f t="shared" si="192"/>
        <v>298.51714214285715</v>
      </c>
      <c r="O3077" s="2">
        <f t="shared" si="194"/>
        <v>249.62366729999999</v>
      </c>
    </row>
    <row r="3078" spans="1:15">
      <c r="A3078" s="1">
        <v>44820</v>
      </c>
      <c r="B3078" s="4" t="s">
        <v>9</v>
      </c>
      <c r="C3078" s="4" t="s">
        <v>15</v>
      </c>
      <c r="D3078" s="5">
        <v>2022</v>
      </c>
      <c r="E3078" s="5" t="s">
        <v>27</v>
      </c>
      <c r="F3078" s="2">
        <v>299.60998499999999</v>
      </c>
      <c r="G3078" s="2">
        <v>303.709991</v>
      </c>
      <c r="H3078" s="2">
        <v>295.60000600000001</v>
      </c>
      <c r="I3078" s="2">
        <v>303.35000600000001</v>
      </c>
      <c r="J3078" s="2">
        <v>303.35000600000001</v>
      </c>
      <c r="K3078" s="3">
        <v>87087800</v>
      </c>
      <c r="L3078" s="6">
        <f t="shared" si="195"/>
        <v>-1.3168526748970945E-3</v>
      </c>
      <c r="M3078" s="7">
        <f t="shared" si="193"/>
        <v>189.46668638202462</v>
      </c>
      <c r="N3078" s="2">
        <f t="shared" si="192"/>
        <v>294.5542864285714</v>
      </c>
      <c r="O3078" s="2">
        <f t="shared" si="194"/>
        <v>247.00166716666666</v>
      </c>
    </row>
    <row r="3079" spans="1:15">
      <c r="A3079" s="1">
        <v>44823</v>
      </c>
      <c r="B3079" s="4" t="s">
        <v>10</v>
      </c>
      <c r="C3079" s="4" t="s">
        <v>15</v>
      </c>
      <c r="D3079" s="5">
        <v>2022</v>
      </c>
      <c r="E3079" s="5" t="s">
        <v>27</v>
      </c>
      <c r="F3079" s="2">
        <v>300.08999599999999</v>
      </c>
      <c r="G3079" s="2">
        <v>309.83999599999999</v>
      </c>
      <c r="H3079" s="2">
        <v>297.79998799999998</v>
      </c>
      <c r="I3079" s="2">
        <v>309.07000699999998</v>
      </c>
      <c r="J3079" s="2">
        <v>309.07000699999998</v>
      </c>
      <c r="K3079" s="3">
        <v>60231200</v>
      </c>
      <c r="L3079" s="6">
        <f t="shared" si="195"/>
        <v>1.885610973088284E-2</v>
      </c>
      <c r="M3079" s="7">
        <f t="shared" si="193"/>
        <v>193.05814712052171</v>
      </c>
      <c r="N3079" s="2">
        <f t="shared" si="192"/>
        <v>291.63857157142854</v>
      </c>
      <c r="O3079" s="2">
        <f t="shared" si="194"/>
        <v>244.50733376666665</v>
      </c>
    </row>
    <row r="3080" spans="1:15">
      <c r="A3080" s="1">
        <v>44824</v>
      </c>
      <c r="B3080" s="4" t="s">
        <v>6</v>
      </c>
      <c r="C3080" s="4" t="s">
        <v>15</v>
      </c>
      <c r="D3080" s="5">
        <v>2022</v>
      </c>
      <c r="E3080" s="5" t="s">
        <v>27</v>
      </c>
      <c r="F3080" s="2">
        <v>306.91000400000001</v>
      </c>
      <c r="G3080" s="2">
        <v>313.32998700000002</v>
      </c>
      <c r="H3080" s="2">
        <v>305.57998700000002</v>
      </c>
      <c r="I3080" s="2">
        <v>308.73001099999999</v>
      </c>
      <c r="J3080" s="2">
        <v>308.73001099999999</v>
      </c>
      <c r="K3080" s="3">
        <v>61642800</v>
      </c>
      <c r="L3080" s="6">
        <f t="shared" si="195"/>
        <v>-1.1000614498319311E-3</v>
      </c>
      <c r="M3080" s="7">
        <f t="shared" si="193"/>
        <v>192.84467123384863</v>
      </c>
      <c r="N3080" s="2">
        <f t="shared" si="192"/>
        <v>288.60142742857141</v>
      </c>
      <c r="O3080" s="2">
        <f t="shared" si="194"/>
        <v>241.78966663333333</v>
      </c>
    </row>
    <row r="3081" spans="1:15">
      <c r="A3081" s="1">
        <v>44825</v>
      </c>
      <c r="B3081" s="4" t="s">
        <v>7</v>
      </c>
      <c r="C3081" s="4" t="s">
        <v>15</v>
      </c>
      <c r="D3081" s="5">
        <v>2022</v>
      </c>
      <c r="E3081" s="5" t="s">
        <v>27</v>
      </c>
      <c r="F3081" s="2">
        <v>308.290009</v>
      </c>
      <c r="G3081" s="2">
        <v>313.79998799999998</v>
      </c>
      <c r="H3081" s="2">
        <v>300.63000499999998</v>
      </c>
      <c r="I3081" s="2">
        <v>300.79998799999998</v>
      </c>
      <c r="J3081" s="2">
        <v>300.79998799999998</v>
      </c>
      <c r="K3081" s="3">
        <v>62555700</v>
      </c>
      <c r="L3081" s="6">
        <f t="shared" si="195"/>
        <v>-2.5685947972191165E-2</v>
      </c>
      <c r="M3081" s="7">
        <f t="shared" si="193"/>
        <v>187.86558709384948</v>
      </c>
      <c r="N3081" s="2">
        <f t="shared" si="192"/>
        <v>282.81285314285714</v>
      </c>
      <c r="O3081" s="2">
        <f t="shared" si="194"/>
        <v>239.09266650000004</v>
      </c>
    </row>
    <row r="3082" spans="1:15">
      <c r="A3082" s="1">
        <v>44826</v>
      </c>
      <c r="B3082" s="4" t="s">
        <v>8</v>
      </c>
      <c r="C3082" s="4" t="s">
        <v>15</v>
      </c>
      <c r="D3082" s="5">
        <v>2022</v>
      </c>
      <c r="E3082" s="5" t="s">
        <v>27</v>
      </c>
      <c r="F3082" s="2">
        <v>299.85998499999999</v>
      </c>
      <c r="G3082" s="2">
        <v>301.290009</v>
      </c>
      <c r="H3082" s="2">
        <v>285.82000699999998</v>
      </c>
      <c r="I3082" s="2">
        <v>288.58999599999999</v>
      </c>
      <c r="J3082" s="2">
        <v>288.58999599999999</v>
      </c>
      <c r="K3082" s="3">
        <v>70545400</v>
      </c>
      <c r="L3082" s="6">
        <f t="shared" si="195"/>
        <v>-4.0591730342755199E-2</v>
      </c>
      <c r="M3082" s="7">
        <f t="shared" si="193"/>
        <v>180.1992061115098</v>
      </c>
      <c r="N3082" s="2">
        <f t="shared" si="192"/>
        <v>277.73428342857142</v>
      </c>
      <c r="O3082" s="2">
        <f t="shared" si="194"/>
        <v>236.23200010000002</v>
      </c>
    </row>
    <row r="3083" spans="1:15">
      <c r="A3083" s="1">
        <v>44827</v>
      </c>
      <c r="B3083" s="4" t="s">
        <v>9</v>
      </c>
      <c r="C3083" s="4" t="s">
        <v>15</v>
      </c>
      <c r="D3083" s="5">
        <v>2022</v>
      </c>
      <c r="E3083" s="5" t="s">
        <v>27</v>
      </c>
      <c r="F3083" s="2">
        <v>283.08999599999999</v>
      </c>
      <c r="G3083" s="2">
        <v>284.5</v>
      </c>
      <c r="H3083" s="2">
        <v>272.82000699999998</v>
      </c>
      <c r="I3083" s="2">
        <v>275.32998700000002</v>
      </c>
      <c r="J3083" s="2">
        <v>275.32998700000002</v>
      </c>
      <c r="K3083" s="3">
        <v>63748400</v>
      </c>
      <c r="L3083" s="6">
        <f t="shared" si="195"/>
        <v>-4.5947569852698461E-2</v>
      </c>
      <c r="M3083" s="7">
        <f t="shared" si="193"/>
        <v>171.8735429314477</v>
      </c>
      <c r="N3083" s="2">
        <f t="shared" si="192"/>
        <v>271.13571171428572</v>
      </c>
      <c r="O3083" s="2">
        <f t="shared" si="194"/>
        <v>233.78933350000005</v>
      </c>
    </row>
    <row r="3084" spans="1:15">
      <c r="A3084" s="1">
        <v>44830</v>
      </c>
      <c r="B3084" s="4" t="s">
        <v>10</v>
      </c>
      <c r="C3084" s="4" t="s">
        <v>15</v>
      </c>
      <c r="D3084" s="5">
        <v>2022</v>
      </c>
      <c r="E3084" s="5" t="s">
        <v>27</v>
      </c>
      <c r="F3084" s="2">
        <v>271.82998700000002</v>
      </c>
      <c r="G3084" s="2">
        <v>284.08999599999999</v>
      </c>
      <c r="H3084" s="2">
        <v>270.30999800000001</v>
      </c>
      <c r="I3084" s="2">
        <v>276.01001000000002</v>
      </c>
      <c r="J3084" s="2">
        <v>276.01001000000002</v>
      </c>
      <c r="K3084" s="3">
        <v>58076900</v>
      </c>
      <c r="L3084" s="6">
        <f t="shared" si="195"/>
        <v>2.4698472091963073E-3</v>
      </c>
      <c r="M3084" s="7">
        <f t="shared" si="193"/>
        <v>172.30051416900082</v>
      </c>
      <c r="N3084" s="2">
        <f t="shared" si="192"/>
        <v>267.43714242857146</v>
      </c>
      <c r="O3084" s="2">
        <f t="shared" si="194"/>
        <v>231.52733396666673</v>
      </c>
    </row>
    <row r="3085" spans="1:15">
      <c r="A3085" s="1">
        <v>44831</v>
      </c>
      <c r="B3085" s="4" t="s">
        <v>6</v>
      </c>
      <c r="C3085" s="4" t="s">
        <v>15</v>
      </c>
      <c r="D3085" s="5">
        <v>2022</v>
      </c>
      <c r="E3085" s="5" t="s">
        <v>27</v>
      </c>
      <c r="F3085" s="2">
        <v>283.83999599999999</v>
      </c>
      <c r="G3085" s="2">
        <v>288.67001299999998</v>
      </c>
      <c r="H3085" s="2">
        <v>277.51001000000002</v>
      </c>
      <c r="I3085" s="2">
        <v>282.94000199999999</v>
      </c>
      <c r="J3085" s="2">
        <v>282.94000199999999</v>
      </c>
      <c r="K3085" s="3">
        <v>61925200</v>
      </c>
      <c r="L3085" s="6">
        <f t="shared" si="195"/>
        <v>2.5107756055658886E-2</v>
      </c>
      <c r="M3085" s="7">
        <f t="shared" si="193"/>
        <v>176.65170120307633</v>
      </c>
      <c r="N3085" s="2">
        <f t="shared" si="192"/>
        <v>262.40856928571429</v>
      </c>
      <c r="O3085" s="2">
        <f t="shared" si="194"/>
        <v>228.89633370000001</v>
      </c>
    </row>
    <row r="3086" spans="1:15">
      <c r="A3086" s="1">
        <v>44832</v>
      </c>
      <c r="B3086" s="4" t="s">
        <v>7</v>
      </c>
      <c r="C3086" s="4" t="s">
        <v>15</v>
      </c>
      <c r="D3086" s="5">
        <v>2022</v>
      </c>
      <c r="E3086" s="5" t="s">
        <v>27</v>
      </c>
      <c r="F3086" s="2">
        <v>283.07998700000002</v>
      </c>
      <c r="G3086" s="2">
        <v>289</v>
      </c>
      <c r="H3086" s="2">
        <v>277.57000699999998</v>
      </c>
      <c r="I3086" s="2">
        <v>287.80999800000001</v>
      </c>
      <c r="J3086" s="2">
        <v>287.80999800000001</v>
      </c>
      <c r="K3086" s="3">
        <v>54664800</v>
      </c>
      <c r="L3086" s="6">
        <f t="shared" si="195"/>
        <v>1.721211552122635E-2</v>
      </c>
      <c r="M3086" s="7">
        <f t="shared" si="193"/>
        <v>179.70946280672607</v>
      </c>
      <c r="N3086" s="2">
        <f t="shared" si="192"/>
        <v>256.00714114285717</v>
      </c>
      <c r="O3086" s="2">
        <f t="shared" si="194"/>
        <v>225.84166706666667</v>
      </c>
    </row>
    <row r="3087" spans="1:15">
      <c r="A3087" s="1">
        <v>44833</v>
      </c>
      <c r="B3087" s="4" t="s">
        <v>8</v>
      </c>
      <c r="C3087" s="4" t="s">
        <v>15</v>
      </c>
      <c r="D3087" s="5">
        <v>2022</v>
      </c>
      <c r="E3087" s="5" t="s">
        <v>27</v>
      </c>
      <c r="F3087" s="2">
        <v>282.76001000000002</v>
      </c>
      <c r="G3087" s="2">
        <v>283.64999399999999</v>
      </c>
      <c r="H3087" s="2">
        <v>265.77999899999998</v>
      </c>
      <c r="I3087" s="2">
        <v>268.209991</v>
      </c>
      <c r="J3087" s="2">
        <v>268.209991</v>
      </c>
      <c r="K3087" s="3">
        <v>77620600</v>
      </c>
      <c r="L3087" s="6">
        <f t="shared" si="195"/>
        <v>-6.8100507752340153E-2</v>
      </c>
      <c r="M3087" s="7">
        <f t="shared" si="193"/>
        <v>167.40305663393539</v>
      </c>
      <c r="N3087" s="2">
        <f t="shared" si="192"/>
        <v>246.75857099999999</v>
      </c>
      <c r="O3087" s="2">
        <f t="shared" si="194"/>
        <v>222.16766699999999</v>
      </c>
    </row>
    <row r="3088" spans="1:15">
      <c r="A3088" s="1">
        <v>44834</v>
      </c>
      <c r="B3088" s="4" t="s">
        <v>9</v>
      </c>
      <c r="C3088" s="4" t="s">
        <v>15</v>
      </c>
      <c r="D3088" s="5">
        <v>2022</v>
      </c>
      <c r="E3088" s="5" t="s">
        <v>27</v>
      </c>
      <c r="F3088" s="2">
        <v>266.14999399999999</v>
      </c>
      <c r="G3088" s="2">
        <v>275.57000699999998</v>
      </c>
      <c r="H3088" s="2">
        <v>262.47000100000002</v>
      </c>
      <c r="I3088" s="2">
        <v>265.25</v>
      </c>
      <c r="J3088" s="2">
        <v>265.25</v>
      </c>
      <c r="K3088" s="3">
        <v>67726600</v>
      </c>
      <c r="L3088" s="6">
        <f t="shared" si="195"/>
        <v>-1.1036095221374517E-2</v>
      </c>
      <c r="M3088" s="7">
        <f t="shared" si="193"/>
        <v>165.54454446535277</v>
      </c>
      <c r="N3088" s="2">
        <f t="shared" si="192"/>
        <v>240.29428757142855</v>
      </c>
      <c r="O3088" s="2">
        <f t="shared" si="194"/>
        <v>219.58466733333327</v>
      </c>
    </row>
    <row r="3089" spans="1:15">
      <c r="A3089" s="1">
        <v>44837</v>
      </c>
      <c r="B3089" s="4" t="s">
        <v>10</v>
      </c>
      <c r="C3089" s="4" t="s">
        <v>16</v>
      </c>
      <c r="D3089" s="5">
        <v>2022</v>
      </c>
      <c r="E3089" s="5" t="s">
        <v>28</v>
      </c>
      <c r="F3089" s="2">
        <v>254.5</v>
      </c>
      <c r="G3089" s="2">
        <v>255.16000399999999</v>
      </c>
      <c r="H3089" s="2">
        <v>241.009995</v>
      </c>
      <c r="I3089" s="2">
        <v>242.39999399999999</v>
      </c>
      <c r="J3089" s="2">
        <v>242.39999399999999</v>
      </c>
      <c r="K3089" s="3">
        <v>98363500</v>
      </c>
      <c r="L3089" s="6">
        <f t="shared" si="195"/>
        <v>-8.6145168708765346E-2</v>
      </c>
      <c r="M3089" s="7">
        <f t="shared" si="193"/>
        <v>151.19753658486047</v>
      </c>
      <c r="N3089" s="2">
        <f t="shared" si="192"/>
        <v>233.33000185714283</v>
      </c>
      <c r="O3089" s="2">
        <f t="shared" si="194"/>
        <v>217.27533403333328</v>
      </c>
    </row>
    <row r="3090" spans="1:15">
      <c r="A3090" s="1">
        <v>44838</v>
      </c>
      <c r="B3090" s="4" t="s">
        <v>6</v>
      </c>
      <c r="C3090" s="4" t="s">
        <v>16</v>
      </c>
      <c r="D3090" s="5">
        <v>2022</v>
      </c>
      <c r="E3090" s="5" t="s">
        <v>28</v>
      </c>
      <c r="F3090" s="2">
        <v>250.520004</v>
      </c>
      <c r="G3090" s="2">
        <v>257.5</v>
      </c>
      <c r="H3090" s="2">
        <v>242.009995</v>
      </c>
      <c r="I3090" s="2">
        <v>249.44000199999999</v>
      </c>
      <c r="J3090" s="2">
        <v>249.44000199999999</v>
      </c>
      <c r="K3090" s="3">
        <v>109578500</v>
      </c>
      <c r="L3090" s="6">
        <f t="shared" si="195"/>
        <v>2.904293801261398E-2</v>
      </c>
      <c r="M3090" s="7">
        <f t="shared" si="193"/>
        <v>155.61780020556714</v>
      </c>
      <c r="N3090" s="2">
        <f t="shared" si="192"/>
        <v>229.73571771428573</v>
      </c>
      <c r="O3090" s="2">
        <f t="shared" si="194"/>
        <v>215.56033413333327</v>
      </c>
    </row>
    <row r="3091" spans="1:15">
      <c r="A3091" s="1">
        <v>44839</v>
      </c>
      <c r="B3091" s="4" t="s">
        <v>7</v>
      </c>
      <c r="C3091" s="4" t="s">
        <v>16</v>
      </c>
      <c r="D3091" s="5">
        <v>2022</v>
      </c>
      <c r="E3091" s="5" t="s">
        <v>28</v>
      </c>
      <c r="F3091" s="2">
        <v>245.009995</v>
      </c>
      <c r="G3091" s="2">
        <v>246.66999799999999</v>
      </c>
      <c r="H3091" s="2">
        <v>233.270004</v>
      </c>
      <c r="I3091" s="2">
        <v>240.80999800000001</v>
      </c>
      <c r="J3091" s="2">
        <v>240.80999800000001</v>
      </c>
      <c r="K3091" s="3">
        <v>86982700</v>
      </c>
      <c r="L3091" s="6">
        <f t="shared" si="195"/>
        <v>-3.4597514154926866E-2</v>
      </c>
      <c r="M3091" s="7">
        <f t="shared" si="193"/>
        <v>150.1992136460415</v>
      </c>
      <c r="N3091" s="2">
        <f t="shared" si="192"/>
        <v>225.7757175714286</v>
      </c>
      <c r="O3091" s="2">
        <f t="shared" si="194"/>
        <v>213.72633399999995</v>
      </c>
    </row>
    <row r="3092" spans="1:15">
      <c r="A3092" s="1">
        <v>44840</v>
      </c>
      <c r="B3092" s="4" t="s">
        <v>8</v>
      </c>
      <c r="C3092" s="4" t="s">
        <v>16</v>
      </c>
      <c r="D3092" s="5">
        <v>2022</v>
      </c>
      <c r="E3092" s="5" t="s">
        <v>28</v>
      </c>
      <c r="F3092" s="2">
        <v>239.44000199999999</v>
      </c>
      <c r="G3092" s="2">
        <v>244.58000200000001</v>
      </c>
      <c r="H3092" s="2">
        <v>235.35000600000001</v>
      </c>
      <c r="I3092" s="2">
        <v>238.13000500000001</v>
      </c>
      <c r="J3092" s="2">
        <v>238.13000500000001</v>
      </c>
      <c r="K3092" s="3">
        <v>69298400</v>
      </c>
      <c r="L3092" s="6">
        <f t="shared" si="195"/>
        <v>-1.1129076958009011E-2</v>
      </c>
      <c r="M3092" s="7">
        <f t="shared" si="193"/>
        <v>148.51650596138427</v>
      </c>
      <c r="N3092" s="2">
        <f t="shared" si="192"/>
        <v>220.65857571428569</v>
      </c>
      <c r="O3092" s="2">
        <f t="shared" si="194"/>
        <v>211.93000066666661</v>
      </c>
    </row>
    <row r="3093" spans="1:15">
      <c r="A3093" s="1">
        <v>44841</v>
      </c>
      <c r="B3093" s="4" t="s">
        <v>9</v>
      </c>
      <c r="C3093" s="4" t="s">
        <v>16</v>
      </c>
      <c r="D3093" s="5">
        <v>2022</v>
      </c>
      <c r="E3093" s="5" t="s">
        <v>28</v>
      </c>
      <c r="F3093" s="2">
        <v>233.94000199999999</v>
      </c>
      <c r="G3093" s="2">
        <v>234.570007</v>
      </c>
      <c r="H3093" s="2">
        <v>222.020004</v>
      </c>
      <c r="I3093" s="2">
        <v>223.070007</v>
      </c>
      <c r="J3093" s="2">
        <v>223.070007</v>
      </c>
      <c r="K3093" s="3">
        <v>83916800</v>
      </c>
      <c r="L3093" s="6">
        <f t="shared" si="195"/>
        <v>-6.3242756829405042E-2</v>
      </c>
      <c r="M3093" s="7">
        <f t="shared" si="193"/>
        <v>139.06066993288616</v>
      </c>
      <c r="N3093" s="2">
        <f t="shared" si="192"/>
        <v>217.9757187142857</v>
      </c>
      <c r="O3093" s="2">
        <f t="shared" si="194"/>
        <v>210.09800043333328</v>
      </c>
    </row>
    <row r="3094" spans="1:15">
      <c r="A3094" s="1">
        <v>44844</v>
      </c>
      <c r="B3094" s="4" t="s">
        <v>10</v>
      </c>
      <c r="C3094" s="4" t="s">
        <v>16</v>
      </c>
      <c r="D3094" s="5">
        <v>2022</v>
      </c>
      <c r="E3094" s="5" t="s">
        <v>28</v>
      </c>
      <c r="F3094" s="2">
        <v>223.929993</v>
      </c>
      <c r="G3094" s="2">
        <v>226.990005</v>
      </c>
      <c r="H3094" s="2">
        <v>218.36000100000001</v>
      </c>
      <c r="I3094" s="2">
        <v>222.96000699999999</v>
      </c>
      <c r="J3094" s="2">
        <v>222.96000699999999</v>
      </c>
      <c r="K3094" s="3">
        <v>67925000</v>
      </c>
      <c r="L3094" s="6">
        <f t="shared" si="195"/>
        <v>-4.9311873648712277E-4</v>
      </c>
      <c r="M3094" s="7">
        <f t="shared" si="193"/>
        <v>138.99160339229732</v>
      </c>
      <c r="N3094" s="2">
        <f t="shared" si="192"/>
        <v>217.56428942857147</v>
      </c>
      <c r="O3094" s="2">
        <f t="shared" si="194"/>
        <v>208.66866693333333</v>
      </c>
    </row>
    <row r="3095" spans="1:15">
      <c r="A3095" s="1">
        <v>44845</v>
      </c>
      <c r="B3095" s="4" t="s">
        <v>6</v>
      </c>
      <c r="C3095" s="4" t="s">
        <v>16</v>
      </c>
      <c r="D3095" s="5">
        <v>2022</v>
      </c>
      <c r="E3095" s="5" t="s">
        <v>28</v>
      </c>
      <c r="F3095" s="2">
        <v>220.949997</v>
      </c>
      <c r="G3095" s="2">
        <v>225.75</v>
      </c>
      <c r="H3095" s="2">
        <v>215</v>
      </c>
      <c r="I3095" s="2">
        <v>216.5</v>
      </c>
      <c r="J3095" s="2">
        <v>216.5</v>
      </c>
      <c r="K3095" s="3">
        <v>77013200</v>
      </c>
      <c r="L3095" s="6">
        <f t="shared" si="195"/>
        <v>-2.8973837447000036E-2</v>
      </c>
      <c r="M3095" s="7">
        <f t="shared" si="193"/>
        <v>134.935509431664</v>
      </c>
      <c r="N3095" s="2">
        <f t="shared" si="192"/>
        <v>217.43285885714289</v>
      </c>
      <c r="O3095" s="2">
        <f t="shared" si="194"/>
        <v>206.83233319999999</v>
      </c>
    </row>
    <row r="3096" spans="1:15">
      <c r="A3096" s="1">
        <v>44846</v>
      </c>
      <c r="B3096" s="4" t="s">
        <v>7</v>
      </c>
      <c r="C3096" s="4" t="s">
        <v>16</v>
      </c>
      <c r="D3096" s="5">
        <v>2022</v>
      </c>
      <c r="E3096" s="5" t="s">
        <v>28</v>
      </c>
      <c r="F3096" s="2">
        <v>215.33000200000001</v>
      </c>
      <c r="G3096" s="2">
        <v>219.300003</v>
      </c>
      <c r="H3096" s="2">
        <v>211.509995</v>
      </c>
      <c r="I3096" s="2">
        <v>217.240005</v>
      </c>
      <c r="J3096" s="2">
        <v>217.240005</v>
      </c>
      <c r="K3096" s="3">
        <v>66860700</v>
      </c>
      <c r="L3096" s="6">
        <f t="shared" si="195"/>
        <v>3.4180369515011385E-3</v>
      </c>
      <c r="M3096" s="7">
        <f t="shared" si="193"/>
        <v>135.40014202592255</v>
      </c>
      <c r="N3096" s="2">
        <f t="shared" si="192"/>
        <v>216.1157158571429</v>
      </c>
      <c r="O3096" s="2">
        <f t="shared" si="194"/>
        <v>205.27933333333337</v>
      </c>
    </row>
    <row r="3097" spans="1:15">
      <c r="A3097" s="1">
        <v>44847</v>
      </c>
      <c r="B3097" s="4" t="s">
        <v>8</v>
      </c>
      <c r="C3097" s="4" t="s">
        <v>16</v>
      </c>
      <c r="D3097" s="5">
        <v>2022</v>
      </c>
      <c r="E3097" s="5" t="s">
        <v>28</v>
      </c>
      <c r="F3097" s="2">
        <v>208.300003</v>
      </c>
      <c r="G3097" s="2">
        <v>222.990005</v>
      </c>
      <c r="H3097" s="2">
        <v>206.220001</v>
      </c>
      <c r="I3097" s="2">
        <v>221.720001</v>
      </c>
      <c r="J3097" s="2">
        <v>221.720001</v>
      </c>
      <c r="K3097" s="3">
        <v>91483000</v>
      </c>
      <c r="L3097" s="6">
        <f t="shared" si="195"/>
        <v>2.0622334270338466E-2</v>
      </c>
      <c r="M3097" s="7">
        <f t="shared" si="193"/>
        <v>138.21303134930275</v>
      </c>
      <c r="N3097" s="2">
        <f t="shared" si="192"/>
        <v>215.71571542857146</v>
      </c>
      <c r="O3097" s="2">
        <f t="shared" si="194"/>
        <v>204.14466640000003</v>
      </c>
    </row>
    <row r="3098" spans="1:15">
      <c r="A3098" s="1">
        <v>44848</v>
      </c>
      <c r="B3098" s="4" t="s">
        <v>9</v>
      </c>
      <c r="C3098" s="4" t="s">
        <v>16</v>
      </c>
      <c r="D3098" s="5">
        <v>2022</v>
      </c>
      <c r="E3098" s="5" t="s">
        <v>28</v>
      </c>
      <c r="F3098" s="2">
        <v>224.009995</v>
      </c>
      <c r="G3098" s="2">
        <v>226.259995</v>
      </c>
      <c r="H3098" s="2">
        <v>204.16000399999999</v>
      </c>
      <c r="I3098" s="2">
        <v>204.990005</v>
      </c>
      <c r="J3098" s="2">
        <v>204.990005</v>
      </c>
      <c r="K3098" s="3">
        <v>94124500</v>
      </c>
      <c r="L3098" s="6">
        <f t="shared" si="195"/>
        <v>-7.5455511115571389E-2</v>
      </c>
      <c r="M3098" s="7">
        <f t="shared" si="193"/>
        <v>127.70864091489307</v>
      </c>
      <c r="N3098" s="2">
        <f t="shared" si="192"/>
        <v>214.220001</v>
      </c>
      <c r="O3098" s="2">
        <f t="shared" si="194"/>
        <v>202.84933306666667</v>
      </c>
    </row>
    <row r="3099" spans="1:15">
      <c r="A3099" s="1">
        <v>44851</v>
      </c>
      <c r="B3099" s="4" t="s">
        <v>10</v>
      </c>
      <c r="C3099" s="4" t="s">
        <v>16</v>
      </c>
      <c r="D3099" s="5">
        <v>2022</v>
      </c>
      <c r="E3099" s="5" t="s">
        <v>28</v>
      </c>
      <c r="F3099" s="2">
        <v>210.03999300000001</v>
      </c>
      <c r="G3099" s="2">
        <v>221.86000100000001</v>
      </c>
      <c r="H3099" s="2">
        <v>209.449997</v>
      </c>
      <c r="I3099" s="2">
        <v>219.35000600000001</v>
      </c>
      <c r="J3099" s="2">
        <v>219.35000600000001</v>
      </c>
      <c r="K3099" s="3">
        <v>79428800</v>
      </c>
      <c r="L3099" s="6">
        <f t="shared" si="195"/>
        <v>7.0052200837792122E-2</v>
      </c>
      <c r="M3099" s="7">
        <f t="shared" si="193"/>
        <v>136.72496447782243</v>
      </c>
      <c r="N3099" s="2">
        <f t="shared" si="192"/>
        <v>216.71</v>
      </c>
      <c r="O3099" s="2">
        <f t="shared" si="194"/>
        <v>202.11366616666672</v>
      </c>
    </row>
    <row r="3100" spans="1:15">
      <c r="A3100" s="1">
        <v>44852</v>
      </c>
      <c r="B3100" s="4" t="s">
        <v>6</v>
      </c>
      <c r="C3100" s="4" t="s">
        <v>16</v>
      </c>
      <c r="D3100" s="5">
        <v>2022</v>
      </c>
      <c r="E3100" s="5" t="s">
        <v>28</v>
      </c>
      <c r="F3100" s="2">
        <v>229.5</v>
      </c>
      <c r="G3100" s="2">
        <v>229.820007</v>
      </c>
      <c r="H3100" s="2">
        <v>217.25</v>
      </c>
      <c r="I3100" s="2">
        <v>220.19000199999999</v>
      </c>
      <c r="J3100" s="2">
        <v>220.19000199999999</v>
      </c>
      <c r="K3100" s="3">
        <v>75891900</v>
      </c>
      <c r="L3100" s="6">
        <f t="shared" si="195"/>
        <v>3.8294778984413842E-3</v>
      </c>
      <c r="M3100" s="7">
        <f t="shared" si="193"/>
        <v>137.25237918535387</v>
      </c>
      <c r="N3100" s="2">
        <f t="shared" si="192"/>
        <v>217.46571328571432</v>
      </c>
      <c r="O3100" s="2">
        <f t="shared" si="194"/>
        <v>200.82966603333341</v>
      </c>
    </row>
    <row r="3101" spans="1:15">
      <c r="A3101" s="1">
        <v>44853</v>
      </c>
      <c r="B3101" s="4" t="s">
        <v>7</v>
      </c>
      <c r="C3101" s="4" t="s">
        <v>16</v>
      </c>
      <c r="D3101" s="5">
        <v>2022</v>
      </c>
      <c r="E3101" s="5" t="s">
        <v>28</v>
      </c>
      <c r="F3101" s="2">
        <v>219.800003</v>
      </c>
      <c r="G3101" s="2">
        <v>222.929993</v>
      </c>
      <c r="H3101" s="2">
        <v>217.779999</v>
      </c>
      <c r="I3101" s="2">
        <v>222.03999300000001</v>
      </c>
      <c r="J3101" s="2">
        <v>222.03999300000001</v>
      </c>
      <c r="K3101" s="3">
        <v>66571500</v>
      </c>
      <c r="L3101" s="6">
        <f t="shared" si="195"/>
        <v>8.4017938289496774E-3</v>
      </c>
      <c r="M3101" s="7">
        <f t="shared" si="193"/>
        <v>138.41394717163098</v>
      </c>
      <c r="N3101" s="2">
        <f t="shared" si="192"/>
        <v>218.16571242857142</v>
      </c>
      <c r="O3101" s="2">
        <f t="shared" si="194"/>
        <v>199.97999920000004</v>
      </c>
    </row>
    <row r="3102" spans="1:15">
      <c r="A3102" s="1">
        <v>44854</v>
      </c>
      <c r="B3102" s="4" t="s">
        <v>8</v>
      </c>
      <c r="C3102" s="4" t="s">
        <v>16</v>
      </c>
      <c r="D3102" s="5">
        <v>2022</v>
      </c>
      <c r="E3102" s="5" t="s">
        <v>28</v>
      </c>
      <c r="F3102" s="2">
        <v>208.279999</v>
      </c>
      <c r="G3102" s="2">
        <v>215.550003</v>
      </c>
      <c r="H3102" s="2">
        <v>202</v>
      </c>
      <c r="I3102" s="2">
        <v>207.279999</v>
      </c>
      <c r="J3102" s="2">
        <v>207.279999</v>
      </c>
      <c r="K3102" s="3">
        <v>117798100</v>
      </c>
      <c r="L3102" s="6">
        <f t="shared" si="195"/>
        <v>-6.6474484170966464E-2</v>
      </c>
      <c r="M3102" s="7">
        <f t="shared" si="193"/>
        <v>129.14647694715845</v>
      </c>
      <c r="N3102" s="2">
        <f t="shared" si="192"/>
        <v>219.09142828571427</v>
      </c>
      <c r="O3102" s="2">
        <f t="shared" si="194"/>
        <v>199.06866600000004</v>
      </c>
    </row>
    <row r="3103" spans="1:15">
      <c r="A3103" s="1">
        <v>44855</v>
      </c>
      <c r="B3103" s="4" t="s">
        <v>9</v>
      </c>
      <c r="C3103" s="4" t="s">
        <v>16</v>
      </c>
      <c r="D3103" s="5">
        <v>2022</v>
      </c>
      <c r="E3103" s="5" t="s">
        <v>28</v>
      </c>
      <c r="F3103" s="2">
        <v>206.41999799999999</v>
      </c>
      <c r="G3103" s="2">
        <v>214.66000399999999</v>
      </c>
      <c r="H3103" s="2">
        <v>203.800003</v>
      </c>
      <c r="I3103" s="2">
        <v>214.44000199999999</v>
      </c>
      <c r="J3103" s="2">
        <v>214.44000199999999</v>
      </c>
      <c r="K3103" s="3">
        <v>75713800</v>
      </c>
      <c r="L3103" s="6">
        <f t="shared" si="195"/>
        <v>3.4542662266222747E-2</v>
      </c>
      <c r="M3103" s="7">
        <f t="shared" si="193"/>
        <v>133.6420827454829</v>
      </c>
      <c r="N3103" s="2">
        <f t="shared" si="192"/>
        <v>221.98571314285715</v>
      </c>
      <c r="O3103" s="2">
        <f t="shared" si="194"/>
        <v>198.65466606666669</v>
      </c>
    </row>
    <row r="3104" spans="1:15">
      <c r="A3104" s="1">
        <v>44858</v>
      </c>
      <c r="B3104" s="4" t="s">
        <v>10</v>
      </c>
      <c r="C3104" s="4" t="s">
        <v>16</v>
      </c>
      <c r="D3104" s="5">
        <v>2022</v>
      </c>
      <c r="E3104" s="5" t="s">
        <v>28</v>
      </c>
      <c r="F3104" s="2">
        <v>205.820007</v>
      </c>
      <c r="G3104" s="2">
        <v>213.5</v>
      </c>
      <c r="H3104" s="2">
        <v>198.58999600000001</v>
      </c>
      <c r="I3104" s="2">
        <v>211.25</v>
      </c>
      <c r="J3104" s="2">
        <v>211.25</v>
      </c>
      <c r="K3104" s="3">
        <v>100446800</v>
      </c>
      <c r="L3104" s="6">
        <f t="shared" si="195"/>
        <v>-1.4875965166237933E-2</v>
      </c>
      <c r="M3104" s="7">
        <f t="shared" si="193"/>
        <v>131.63915181265136</v>
      </c>
      <c r="N3104" s="2">
        <f t="shared" si="192"/>
        <v>223.89714242857144</v>
      </c>
      <c r="O3104" s="2">
        <f t="shared" si="194"/>
        <v>197.58833256666665</v>
      </c>
    </row>
    <row r="3105" spans="1:15">
      <c r="A3105" s="1">
        <v>44859</v>
      </c>
      <c r="B3105" s="4" t="s">
        <v>6</v>
      </c>
      <c r="C3105" s="4" t="s">
        <v>16</v>
      </c>
      <c r="D3105" s="5">
        <v>2022</v>
      </c>
      <c r="E3105" s="5" t="s">
        <v>28</v>
      </c>
      <c r="F3105" s="2">
        <v>210.10000600000001</v>
      </c>
      <c r="G3105" s="2">
        <v>224.35000600000001</v>
      </c>
      <c r="H3105" s="2">
        <v>210</v>
      </c>
      <c r="I3105" s="2">
        <v>222.41999799999999</v>
      </c>
      <c r="J3105" s="2">
        <v>222.41999799999999</v>
      </c>
      <c r="K3105" s="3">
        <v>96507900</v>
      </c>
      <c r="L3105" s="6">
        <f t="shared" si="195"/>
        <v>5.2875730177514756E-2</v>
      </c>
      <c r="M3105" s="7">
        <f t="shared" si="193"/>
        <v>138.65254381487154</v>
      </c>
      <c r="N3105" s="2">
        <f t="shared" si="192"/>
        <v>224.42999900000001</v>
      </c>
      <c r="O3105" s="2">
        <f t="shared" si="194"/>
        <v>196.5406661333333</v>
      </c>
    </row>
    <row r="3106" spans="1:15">
      <c r="A3106" s="1">
        <v>44860</v>
      </c>
      <c r="B3106" s="4" t="s">
        <v>7</v>
      </c>
      <c r="C3106" s="4" t="s">
        <v>16</v>
      </c>
      <c r="D3106" s="5">
        <v>2022</v>
      </c>
      <c r="E3106" s="5" t="s">
        <v>28</v>
      </c>
      <c r="F3106" s="2">
        <v>219.39999399999999</v>
      </c>
      <c r="G3106" s="2">
        <v>230.60000600000001</v>
      </c>
      <c r="H3106" s="2">
        <v>218.199997</v>
      </c>
      <c r="I3106" s="2">
        <v>224.63999899999999</v>
      </c>
      <c r="J3106" s="2">
        <v>224.63999899999999</v>
      </c>
      <c r="K3106" s="3">
        <v>85012500</v>
      </c>
      <c r="L3106" s="6">
        <f t="shared" si="195"/>
        <v>9.9811213917913814E-3</v>
      </c>
      <c r="M3106" s="7">
        <f t="shared" si="193"/>
        <v>140.04643280736022</v>
      </c>
      <c r="N3106" s="2">
        <f t="shared" si="192"/>
        <v>223.41428471428571</v>
      </c>
      <c r="O3106" s="2">
        <f t="shared" si="194"/>
        <v>194.92799929999998</v>
      </c>
    </row>
    <row r="3107" spans="1:15">
      <c r="A3107" s="1">
        <v>44861</v>
      </c>
      <c r="B3107" s="4" t="s">
        <v>8</v>
      </c>
      <c r="C3107" s="4" t="s">
        <v>16</v>
      </c>
      <c r="D3107" s="5">
        <v>2022</v>
      </c>
      <c r="E3107" s="5" t="s">
        <v>28</v>
      </c>
      <c r="F3107" s="2">
        <v>229.770004</v>
      </c>
      <c r="G3107" s="2">
        <v>233.80999800000001</v>
      </c>
      <c r="H3107" s="2">
        <v>222.85000600000001</v>
      </c>
      <c r="I3107" s="2">
        <v>225.08999600000001</v>
      </c>
      <c r="J3107" s="2">
        <v>225.08999600000001</v>
      </c>
      <c r="K3107" s="3">
        <v>61638800</v>
      </c>
      <c r="L3107" s="6">
        <f t="shared" si="195"/>
        <v>2.0031917824217256E-3</v>
      </c>
      <c r="M3107" s="7">
        <f t="shared" si="193"/>
        <v>140.32897586249982</v>
      </c>
      <c r="N3107" s="2">
        <f t="shared" si="192"/>
        <v>220.96142785714284</v>
      </c>
      <c r="O3107" s="2">
        <f t="shared" si="194"/>
        <v>193.22133273333333</v>
      </c>
    </row>
    <row r="3108" spans="1:15">
      <c r="A3108" s="1">
        <v>44862</v>
      </c>
      <c r="B3108" s="4" t="s">
        <v>9</v>
      </c>
      <c r="C3108" s="4" t="s">
        <v>16</v>
      </c>
      <c r="D3108" s="5">
        <v>2022</v>
      </c>
      <c r="E3108" s="5" t="s">
        <v>28</v>
      </c>
      <c r="F3108" s="2">
        <v>225.39999399999999</v>
      </c>
      <c r="G3108" s="2">
        <v>228.86000100000001</v>
      </c>
      <c r="H3108" s="2">
        <v>216.35000600000001</v>
      </c>
      <c r="I3108" s="2">
        <v>228.520004</v>
      </c>
      <c r="J3108" s="2">
        <v>228.520004</v>
      </c>
      <c r="K3108" s="3">
        <v>69152400</v>
      </c>
      <c r="L3108" s="6">
        <f t="shared" si="195"/>
        <v>1.5238384916937785E-2</v>
      </c>
      <c r="M3108" s="7">
        <f t="shared" si="193"/>
        <v>142.48260119660921</v>
      </c>
      <c r="N3108" s="2">
        <f t="shared" si="192"/>
        <v>216.96000014285713</v>
      </c>
      <c r="O3108" s="2">
        <f t="shared" si="194"/>
        <v>191.68666629999998</v>
      </c>
    </row>
    <row r="3109" spans="1:15">
      <c r="A3109" s="1">
        <v>44865</v>
      </c>
      <c r="B3109" s="4" t="s">
        <v>10</v>
      </c>
      <c r="C3109" s="4" t="s">
        <v>16</v>
      </c>
      <c r="D3109" s="5">
        <v>2022</v>
      </c>
      <c r="E3109" s="5" t="s">
        <v>28</v>
      </c>
      <c r="F3109" s="2">
        <v>226.19000199999999</v>
      </c>
      <c r="G3109" s="2">
        <v>229.85000600000001</v>
      </c>
      <c r="H3109" s="2">
        <v>221.94000199999999</v>
      </c>
      <c r="I3109" s="2">
        <v>227.53999300000001</v>
      </c>
      <c r="J3109" s="2">
        <v>227.53999300000001</v>
      </c>
      <c r="K3109" s="3">
        <v>61554300</v>
      </c>
      <c r="L3109" s="6">
        <f t="shared" si="195"/>
        <v>-4.2885129653681894E-3</v>
      </c>
      <c r="M3109" s="7">
        <f t="shared" si="193"/>
        <v>141.8672742010728</v>
      </c>
      <c r="N3109" s="2">
        <f t="shared" si="192"/>
        <v>211.64285714285714</v>
      </c>
      <c r="O3109" s="2">
        <f t="shared" si="194"/>
        <v>189.66333306666667</v>
      </c>
    </row>
    <row r="3110" spans="1:15">
      <c r="A3110" s="1">
        <v>44866</v>
      </c>
      <c r="B3110" s="4" t="s">
        <v>6</v>
      </c>
      <c r="C3110" s="4" t="s">
        <v>17</v>
      </c>
      <c r="D3110" s="5">
        <v>2022</v>
      </c>
      <c r="E3110" s="5" t="s">
        <v>28</v>
      </c>
      <c r="F3110" s="2">
        <v>234.050003</v>
      </c>
      <c r="G3110" s="2">
        <v>237.39999399999999</v>
      </c>
      <c r="H3110" s="2">
        <v>227.279999</v>
      </c>
      <c r="I3110" s="2">
        <v>227.820007</v>
      </c>
      <c r="J3110" s="2">
        <v>227.820007</v>
      </c>
      <c r="K3110" s="3">
        <v>62688800</v>
      </c>
      <c r="L3110" s="6">
        <f t="shared" si="195"/>
        <v>1.2306144353269545E-3</v>
      </c>
      <c r="M3110" s="7">
        <f t="shared" si="193"/>
        <v>142.04308873104046</v>
      </c>
      <c r="N3110" s="2">
        <f t="shared" si="192"/>
        <v>204.50714328571431</v>
      </c>
      <c r="O3110" s="2">
        <f t="shared" si="194"/>
        <v>187.44366653333333</v>
      </c>
    </row>
    <row r="3111" spans="1:15">
      <c r="A3111" s="1">
        <v>44867</v>
      </c>
      <c r="B3111" s="4" t="s">
        <v>7</v>
      </c>
      <c r="C3111" s="4" t="s">
        <v>17</v>
      </c>
      <c r="D3111" s="5">
        <v>2022</v>
      </c>
      <c r="E3111" s="5" t="s">
        <v>28</v>
      </c>
      <c r="F3111" s="2">
        <v>226.03999300000001</v>
      </c>
      <c r="G3111" s="2">
        <v>227.86999499999999</v>
      </c>
      <c r="H3111" s="2">
        <v>214.820007</v>
      </c>
      <c r="I3111" s="2">
        <v>214.979996</v>
      </c>
      <c r="J3111" s="2">
        <v>214.979996</v>
      </c>
      <c r="K3111" s="3">
        <v>63070300</v>
      </c>
      <c r="L3111" s="6">
        <f t="shared" si="195"/>
        <v>-5.6360330987084921E-2</v>
      </c>
      <c r="M3111" s="7">
        <f t="shared" si="193"/>
        <v>133.98113290474404</v>
      </c>
      <c r="N3111" s="2">
        <f t="shared" si="192"/>
        <v>199.20714242857142</v>
      </c>
      <c r="O3111" s="2">
        <f t="shared" si="194"/>
        <v>185.07633306666671</v>
      </c>
    </row>
    <row r="3112" spans="1:15">
      <c r="A3112" s="1">
        <v>44868</v>
      </c>
      <c r="B3112" s="4" t="s">
        <v>8</v>
      </c>
      <c r="C3112" s="4" t="s">
        <v>17</v>
      </c>
      <c r="D3112" s="5">
        <v>2022</v>
      </c>
      <c r="E3112" s="5" t="s">
        <v>28</v>
      </c>
      <c r="F3112" s="2">
        <v>211.36000100000001</v>
      </c>
      <c r="G3112" s="2">
        <v>221.199997</v>
      </c>
      <c r="H3112" s="2">
        <v>210.13999899999999</v>
      </c>
      <c r="I3112" s="2">
        <v>215.30999800000001</v>
      </c>
      <c r="J3112" s="2">
        <v>215.30999800000001</v>
      </c>
      <c r="K3112" s="3">
        <v>56538800</v>
      </c>
      <c r="L3112" s="6">
        <f t="shared" si="195"/>
        <v>1.535035845846827E-3</v>
      </c>
      <c r="M3112" s="7">
        <f t="shared" si="193"/>
        <v>134.18833378226586</v>
      </c>
      <c r="N3112" s="2">
        <f t="shared" si="192"/>
        <v>196.49142885714286</v>
      </c>
      <c r="O3112" s="2">
        <f t="shared" si="194"/>
        <v>183.16599980000007</v>
      </c>
    </row>
    <row r="3113" spans="1:15">
      <c r="A3113" s="1">
        <v>44869</v>
      </c>
      <c r="B3113" s="4" t="s">
        <v>9</v>
      </c>
      <c r="C3113" s="4" t="s">
        <v>17</v>
      </c>
      <c r="D3113" s="5">
        <v>2022</v>
      </c>
      <c r="E3113" s="5" t="s">
        <v>28</v>
      </c>
      <c r="F3113" s="2">
        <v>222.60000600000001</v>
      </c>
      <c r="G3113" s="2">
        <v>223.800003</v>
      </c>
      <c r="H3113" s="2">
        <v>203.08000200000001</v>
      </c>
      <c r="I3113" s="2">
        <v>207.470001</v>
      </c>
      <c r="J3113" s="2">
        <v>207.470001</v>
      </c>
      <c r="K3113" s="3">
        <v>98622200</v>
      </c>
      <c r="L3113" s="6">
        <f t="shared" si="195"/>
        <v>-3.641260077481405E-2</v>
      </c>
      <c r="M3113" s="7">
        <f t="shared" si="193"/>
        <v>129.26577495483988</v>
      </c>
      <c r="N3113" s="2">
        <f t="shared" si="192"/>
        <v>193.01142871428573</v>
      </c>
      <c r="O3113" s="2">
        <f t="shared" si="194"/>
        <v>180.99666640000007</v>
      </c>
    </row>
    <row r="3114" spans="1:15">
      <c r="A3114" s="1">
        <v>44872</v>
      </c>
      <c r="B3114" s="4" t="s">
        <v>10</v>
      </c>
      <c r="C3114" s="4" t="s">
        <v>17</v>
      </c>
      <c r="D3114" s="5">
        <v>2022</v>
      </c>
      <c r="E3114" s="5" t="s">
        <v>28</v>
      </c>
      <c r="F3114" s="2">
        <v>208.64999399999999</v>
      </c>
      <c r="G3114" s="2">
        <v>208.89999399999999</v>
      </c>
      <c r="H3114" s="2">
        <v>196.66000399999999</v>
      </c>
      <c r="I3114" s="2">
        <v>197.08000200000001</v>
      </c>
      <c r="J3114" s="2">
        <v>197.08000200000001</v>
      </c>
      <c r="K3114" s="3">
        <v>93916500</v>
      </c>
      <c r="L3114" s="6">
        <f t="shared" si="195"/>
        <v>-5.0079524509184292E-2</v>
      </c>
      <c r="M3114" s="7">
        <f t="shared" si="193"/>
        <v>122.74212688528111</v>
      </c>
      <c r="N3114" s="2">
        <f t="shared" si="192"/>
        <v>191.14714257142859</v>
      </c>
      <c r="O3114" s="2">
        <f t="shared" si="194"/>
        <v>179.07666620000006</v>
      </c>
    </row>
    <row r="3115" spans="1:15">
      <c r="A3115" s="1">
        <v>44873</v>
      </c>
      <c r="B3115" s="4" t="s">
        <v>6</v>
      </c>
      <c r="C3115" s="4" t="s">
        <v>17</v>
      </c>
      <c r="D3115" s="5">
        <v>2022</v>
      </c>
      <c r="E3115" s="5" t="s">
        <v>28</v>
      </c>
      <c r="F3115" s="2">
        <v>194.020004</v>
      </c>
      <c r="G3115" s="2">
        <v>195.199997</v>
      </c>
      <c r="H3115" s="2">
        <v>186.75</v>
      </c>
      <c r="I3115" s="2">
        <v>191.300003</v>
      </c>
      <c r="J3115" s="2">
        <v>191.300003</v>
      </c>
      <c r="K3115" s="3">
        <v>128803400</v>
      </c>
      <c r="L3115" s="6">
        <f t="shared" si="195"/>
        <v>-2.9328186225612091E-2</v>
      </c>
      <c r="M3115" s="7">
        <f t="shared" si="193"/>
        <v>119.11299474403626</v>
      </c>
      <c r="N3115" s="2">
        <f t="shared" si="192"/>
        <v>189.69571342857145</v>
      </c>
      <c r="O3115" s="2">
        <f t="shared" si="194"/>
        <v>177.10066623333338</v>
      </c>
    </row>
    <row r="3116" spans="1:15">
      <c r="A3116" s="1">
        <v>44874</v>
      </c>
      <c r="B3116" s="4" t="s">
        <v>7</v>
      </c>
      <c r="C3116" s="4" t="s">
        <v>17</v>
      </c>
      <c r="D3116" s="5">
        <v>2022</v>
      </c>
      <c r="E3116" s="5" t="s">
        <v>28</v>
      </c>
      <c r="F3116" s="2">
        <v>190.779999</v>
      </c>
      <c r="G3116" s="2">
        <v>195.88999899999999</v>
      </c>
      <c r="H3116" s="2">
        <v>177.11999499999999</v>
      </c>
      <c r="I3116" s="2">
        <v>177.58999600000001</v>
      </c>
      <c r="J3116" s="2">
        <v>177.58999600000001</v>
      </c>
      <c r="K3116" s="3">
        <v>127062700</v>
      </c>
      <c r="L3116" s="6">
        <f t="shared" si="195"/>
        <v>-7.1667573366425874E-2</v>
      </c>
      <c r="M3116" s="7">
        <f t="shared" si="193"/>
        <v>110.50478788095691</v>
      </c>
      <c r="N3116" s="2">
        <f t="shared" si="192"/>
        <v>188.53428414285713</v>
      </c>
      <c r="O3116" s="2">
        <f t="shared" si="194"/>
        <v>175.30966636666668</v>
      </c>
    </row>
    <row r="3117" spans="1:15">
      <c r="A3117" s="1">
        <v>44875</v>
      </c>
      <c r="B3117" s="4" t="s">
        <v>8</v>
      </c>
      <c r="C3117" s="4" t="s">
        <v>17</v>
      </c>
      <c r="D3117" s="5">
        <v>2022</v>
      </c>
      <c r="E3117" s="5" t="s">
        <v>28</v>
      </c>
      <c r="F3117" s="2">
        <v>189.89999399999999</v>
      </c>
      <c r="G3117" s="2">
        <v>191</v>
      </c>
      <c r="H3117" s="2">
        <v>180.029999</v>
      </c>
      <c r="I3117" s="2">
        <v>190.720001</v>
      </c>
      <c r="J3117" s="2">
        <v>190.720001</v>
      </c>
      <c r="K3117" s="3">
        <v>132703000</v>
      </c>
      <c r="L3117" s="6">
        <f t="shared" si="195"/>
        <v>7.3934372969972822E-2</v>
      </c>
      <c r="M3117" s="7">
        <f t="shared" si="193"/>
        <v>118.74882445608529</v>
      </c>
      <c r="N3117" s="2">
        <f t="shared" si="192"/>
        <v>188.90571357142858</v>
      </c>
      <c r="O3117" s="2">
        <f t="shared" si="194"/>
        <v>173.56833310000002</v>
      </c>
    </row>
    <row r="3118" spans="1:15">
      <c r="A3118" s="1">
        <v>44876</v>
      </c>
      <c r="B3118" s="4" t="s">
        <v>9</v>
      </c>
      <c r="C3118" s="4" t="s">
        <v>17</v>
      </c>
      <c r="D3118" s="5">
        <v>2022</v>
      </c>
      <c r="E3118" s="5" t="s">
        <v>28</v>
      </c>
      <c r="F3118" s="2">
        <v>186</v>
      </c>
      <c r="G3118" s="2">
        <v>196.520004</v>
      </c>
      <c r="H3118" s="2">
        <v>182.58999600000001</v>
      </c>
      <c r="I3118" s="2">
        <v>195.970001</v>
      </c>
      <c r="J3118" s="2">
        <v>195.970001</v>
      </c>
      <c r="K3118" s="3">
        <v>114403600</v>
      </c>
      <c r="L3118" s="6">
        <f t="shared" si="195"/>
        <v>2.7527264956337748E-2</v>
      </c>
      <c r="M3118" s="7">
        <f t="shared" si="193"/>
        <v>122.04518207509793</v>
      </c>
      <c r="N3118" s="2">
        <f t="shared" si="192"/>
        <v>185.64142699999999</v>
      </c>
      <c r="O3118" s="2">
        <f t="shared" si="194"/>
        <v>171.31599980000004</v>
      </c>
    </row>
    <row r="3119" spans="1:15">
      <c r="A3119" s="1">
        <v>44879</v>
      </c>
      <c r="B3119" s="4" t="s">
        <v>10</v>
      </c>
      <c r="C3119" s="4" t="s">
        <v>17</v>
      </c>
      <c r="D3119" s="5">
        <v>2022</v>
      </c>
      <c r="E3119" s="5" t="s">
        <v>28</v>
      </c>
      <c r="F3119" s="2">
        <v>192.770004</v>
      </c>
      <c r="G3119" s="2">
        <v>195.729996</v>
      </c>
      <c r="H3119" s="2">
        <v>186.33999600000001</v>
      </c>
      <c r="I3119" s="2">
        <v>190.949997</v>
      </c>
      <c r="J3119" s="2">
        <v>190.949997</v>
      </c>
      <c r="K3119" s="3">
        <v>92226600</v>
      </c>
      <c r="L3119" s="6">
        <f t="shared" si="195"/>
        <v>-2.5616186020226639E-2</v>
      </c>
      <c r="M3119" s="7">
        <f t="shared" si="193"/>
        <v>118.89323380216956</v>
      </c>
      <c r="N3119" s="2">
        <f t="shared" si="192"/>
        <v>181.91857028571431</v>
      </c>
      <c r="O3119" s="2">
        <f t="shared" si="194"/>
        <v>168.42033303333335</v>
      </c>
    </row>
    <row r="3120" spans="1:15">
      <c r="A3120" s="1">
        <v>44880</v>
      </c>
      <c r="B3120" s="4" t="s">
        <v>6</v>
      </c>
      <c r="C3120" s="4" t="s">
        <v>17</v>
      </c>
      <c r="D3120" s="5">
        <v>2022</v>
      </c>
      <c r="E3120" s="5" t="s">
        <v>28</v>
      </c>
      <c r="F3120" s="2">
        <v>195.88000500000001</v>
      </c>
      <c r="G3120" s="2">
        <v>200.820007</v>
      </c>
      <c r="H3120" s="2">
        <v>192.05999800000001</v>
      </c>
      <c r="I3120" s="2">
        <v>194.41999799999999</v>
      </c>
      <c r="J3120" s="2">
        <v>194.41999799999999</v>
      </c>
      <c r="K3120" s="3">
        <v>91293800</v>
      </c>
      <c r="L3120" s="6">
        <f t="shared" si="195"/>
        <v>1.8172301935150049E-2</v>
      </c>
      <c r="M3120" s="7">
        <f t="shared" si="193"/>
        <v>121.07196984680412</v>
      </c>
      <c r="N3120" s="2">
        <f t="shared" si="192"/>
        <v>180.81142742857145</v>
      </c>
      <c r="O3120" s="2">
        <f t="shared" si="194"/>
        <v>165.81233309999999</v>
      </c>
    </row>
    <row r="3121" spans="1:15">
      <c r="A3121" s="1">
        <v>44881</v>
      </c>
      <c r="B3121" s="4" t="s">
        <v>7</v>
      </c>
      <c r="C3121" s="4" t="s">
        <v>17</v>
      </c>
      <c r="D3121" s="5">
        <v>2022</v>
      </c>
      <c r="E3121" s="5" t="s">
        <v>28</v>
      </c>
      <c r="F3121" s="2">
        <v>191.509995</v>
      </c>
      <c r="G3121" s="2">
        <v>192.570007</v>
      </c>
      <c r="H3121" s="2">
        <v>185.66000399999999</v>
      </c>
      <c r="I3121" s="2">
        <v>186.91999799999999</v>
      </c>
      <c r="J3121" s="2">
        <v>186.91999799999999</v>
      </c>
      <c r="K3121" s="3">
        <v>66567600</v>
      </c>
      <c r="L3121" s="6">
        <f t="shared" si="195"/>
        <v>-3.8576278557517524E-2</v>
      </c>
      <c r="M3121" s="7">
        <f t="shared" si="193"/>
        <v>116.36288753392893</v>
      </c>
      <c r="N3121" s="2">
        <f t="shared" si="192"/>
        <v>179.15999928571429</v>
      </c>
      <c r="O3121" s="2">
        <f t="shared" si="194"/>
        <v>163.39233316666662</v>
      </c>
    </row>
    <row r="3122" spans="1:15">
      <c r="A3122" s="1">
        <v>44882</v>
      </c>
      <c r="B3122" s="4" t="s">
        <v>8</v>
      </c>
      <c r="C3122" s="4" t="s">
        <v>17</v>
      </c>
      <c r="D3122" s="5">
        <v>2022</v>
      </c>
      <c r="E3122" s="5" t="s">
        <v>28</v>
      </c>
      <c r="F3122" s="2">
        <v>183.96000699999999</v>
      </c>
      <c r="G3122" s="2">
        <v>186.16000399999999</v>
      </c>
      <c r="H3122" s="2">
        <v>180.89999399999999</v>
      </c>
      <c r="I3122" s="2">
        <v>183.16999799999999</v>
      </c>
      <c r="J3122" s="2">
        <v>183.16999799999999</v>
      </c>
      <c r="K3122" s="3">
        <v>64336000</v>
      </c>
      <c r="L3122" s="6">
        <f t="shared" si="195"/>
        <v>-2.0062058849369343E-2</v>
      </c>
      <c r="M3122" s="7">
        <f t="shared" si="193"/>
        <v>114.00834637749134</v>
      </c>
      <c r="N3122" s="2">
        <f t="shared" si="192"/>
        <v>178.58857071428571</v>
      </c>
      <c r="O3122" s="2">
        <f t="shared" si="194"/>
        <v>161.26766656666661</v>
      </c>
    </row>
    <row r="3123" spans="1:15">
      <c r="A3123" s="1">
        <v>44883</v>
      </c>
      <c r="B3123" s="4" t="s">
        <v>9</v>
      </c>
      <c r="C3123" s="4" t="s">
        <v>17</v>
      </c>
      <c r="D3123" s="5">
        <v>2022</v>
      </c>
      <c r="E3123" s="5" t="s">
        <v>28</v>
      </c>
      <c r="F3123" s="2">
        <v>185.050003</v>
      </c>
      <c r="G3123" s="2">
        <v>185.19000199999999</v>
      </c>
      <c r="H3123" s="2">
        <v>176.550003</v>
      </c>
      <c r="I3123" s="2">
        <v>180.19000199999999</v>
      </c>
      <c r="J3123" s="2">
        <v>180.19000199999999</v>
      </c>
      <c r="K3123" s="3">
        <v>76048900</v>
      </c>
      <c r="L3123" s="6">
        <f t="shared" si="195"/>
        <v>-1.6269018029906841E-2</v>
      </c>
      <c r="M3123" s="7">
        <f t="shared" si="193"/>
        <v>112.13727351668615</v>
      </c>
      <c r="N3123" s="2">
        <f t="shared" si="192"/>
        <v>178.25428557142854</v>
      </c>
      <c r="O3123" s="2">
        <f t="shared" si="194"/>
        <v>158.76533323333328</v>
      </c>
    </row>
    <row r="3124" spans="1:15">
      <c r="A3124" s="1">
        <v>44886</v>
      </c>
      <c r="B3124" s="4" t="s">
        <v>10</v>
      </c>
      <c r="C3124" s="4" t="s">
        <v>17</v>
      </c>
      <c r="D3124" s="5">
        <v>2022</v>
      </c>
      <c r="E3124" s="5" t="s">
        <v>28</v>
      </c>
      <c r="F3124" s="2">
        <v>175.85000600000001</v>
      </c>
      <c r="G3124" s="2">
        <v>176.770004</v>
      </c>
      <c r="H3124" s="2">
        <v>167.53999300000001</v>
      </c>
      <c r="I3124" s="2">
        <v>167.86999499999999</v>
      </c>
      <c r="J3124" s="2">
        <v>167.86999499999999</v>
      </c>
      <c r="K3124" s="3">
        <v>92882700</v>
      </c>
      <c r="L3124" s="6">
        <f t="shared" si="195"/>
        <v>-6.8372311800074262E-2</v>
      </c>
      <c r="M3124" s="7">
        <f t="shared" si="193"/>
        <v>104.401816575593</v>
      </c>
      <c r="N3124" s="2">
        <f t="shared" si="192"/>
        <v>180.32714200000001</v>
      </c>
      <c r="O3124" s="2">
        <f t="shared" si="194"/>
        <v>156.54699979999992</v>
      </c>
    </row>
    <row r="3125" spans="1:15">
      <c r="A3125" s="1">
        <v>44887</v>
      </c>
      <c r="B3125" s="4" t="s">
        <v>6</v>
      </c>
      <c r="C3125" s="4" t="s">
        <v>17</v>
      </c>
      <c r="D3125" s="5">
        <v>2022</v>
      </c>
      <c r="E3125" s="5" t="s">
        <v>28</v>
      </c>
      <c r="F3125" s="2">
        <v>168.63000500000001</v>
      </c>
      <c r="G3125" s="2">
        <v>170.91999799999999</v>
      </c>
      <c r="H3125" s="2">
        <v>166.19000199999999</v>
      </c>
      <c r="I3125" s="2">
        <v>169.91000399999999</v>
      </c>
      <c r="J3125" s="2">
        <v>169.91000399999999</v>
      </c>
      <c r="K3125" s="3">
        <v>78452300</v>
      </c>
      <c r="L3125" s="6">
        <f t="shared" si="195"/>
        <v>1.2152314652776381E-2</v>
      </c>
      <c r="M3125" s="7">
        <f t="shared" si="193"/>
        <v>105.68269261559384</v>
      </c>
      <c r="N3125" s="2">
        <f t="shared" si="192"/>
        <v>184.15999942857141</v>
      </c>
      <c r="O3125" s="2">
        <f t="shared" si="194"/>
        <v>154.62933316666664</v>
      </c>
    </row>
    <row r="3126" spans="1:15">
      <c r="A3126" s="1">
        <v>44888</v>
      </c>
      <c r="B3126" s="4" t="s">
        <v>7</v>
      </c>
      <c r="C3126" s="4" t="s">
        <v>17</v>
      </c>
      <c r="D3126" s="5">
        <v>2022</v>
      </c>
      <c r="E3126" s="5" t="s">
        <v>28</v>
      </c>
      <c r="F3126" s="2">
        <v>173.570007</v>
      </c>
      <c r="G3126" s="2">
        <v>183.61999499999999</v>
      </c>
      <c r="H3126" s="2">
        <v>172.5</v>
      </c>
      <c r="I3126" s="2">
        <v>183.199997</v>
      </c>
      <c r="J3126" s="2">
        <v>183.199997</v>
      </c>
      <c r="K3126" s="3">
        <v>109536700</v>
      </c>
      <c r="L3126" s="6">
        <f t="shared" si="195"/>
        <v>7.8217837014470382E-2</v>
      </c>
      <c r="M3126" s="7">
        <f t="shared" si="193"/>
        <v>114.0271820788652</v>
      </c>
      <c r="N3126" s="2">
        <f t="shared" si="192"/>
        <v>187.72428471428572</v>
      </c>
      <c r="O3126" s="2">
        <f t="shared" si="194"/>
        <v>152.73433296666661</v>
      </c>
    </row>
    <row r="3127" spans="1:15">
      <c r="A3127" s="1">
        <v>44890</v>
      </c>
      <c r="B3127" s="4" t="s">
        <v>9</v>
      </c>
      <c r="C3127" s="4" t="s">
        <v>17</v>
      </c>
      <c r="D3127" s="5">
        <v>2022</v>
      </c>
      <c r="E3127" s="5" t="s">
        <v>28</v>
      </c>
      <c r="F3127" s="2">
        <v>185.05999800000001</v>
      </c>
      <c r="G3127" s="2">
        <v>185.199997</v>
      </c>
      <c r="H3127" s="2">
        <v>180.63000500000001</v>
      </c>
      <c r="I3127" s="2">
        <v>182.86000100000001</v>
      </c>
      <c r="J3127" s="2">
        <v>182.86000100000001</v>
      </c>
      <c r="K3127" s="3">
        <v>50672700</v>
      </c>
      <c r="L3127" s="6">
        <f t="shared" si="195"/>
        <v>-1.8558733928362733E-3</v>
      </c>
      <c r="M3127" s="7">
        <f t="shared" si="193"/>
        <v>113.8137061921921</v>
      </c>
      <c r="N3127" s="2">
        <f t="shared" si="192"/>
        <v>187.61714185714283</v>
      </c>
      <c r="O3127" s="2">
        <f t="shared" si="194"/>
        <v>150.61999963333335</v>
      </c>
    </row>
    <row r="3128" spans="1:15">
      <c r="A3128" s="1">
        <v>44893</v>
      </c>
      <c r="B3128" s="4" t="s">
        <v>10</v>
      </c>
      <c r="C3128" s="4" t="s">
        <v>17</v>
      </c>
      <c r="D3128" s="5">
        <v>2022</v>
      </c>
      <c r="E3128" s="5" t="s">
        <v>28</v>
      </c>
      <c r="F3128" s="2">
        <v>179.96000699999999</v>
      </c>
      <c r="G3128" s="2">
        <v>188.5</v>
      </c>
      <c r="H3128" s="2">
        <v>179</v>
      </c>
      <c r="I3128" s="2">
        <v>182.91999799999999</v>
      </c>
      <c r="J3128" s="2">
        <v>182.91999799999999</v>
      </c>
      <c r="K3128" s="3">
        <v>92905200</v>
      </c>
      <c r="L3128" s="6">
        <f t="shared" si="195"/>
        <v>3.2810346533893665E-4</v>
      </c>
      <c r="M3128" s="7">
        <f t="shared" si="193"/>
        <v>113.85137696706215</v>
      </c>
      <c r="N3128" s="2">
        <f t="shared" si="192"/>
        <v>187.18285699999998</v>
      </c>
      <c r="O3128" s="2">
        <f t="shared" si="194"/>
        <v>148.48633286666666</v>
      </c>
    </row>
    <row r="3129" spans="1:15">
      <c r="A3129" s="1">
        <v>44894</v>
      </c>
      <c r="B3129" s="4" t="s">
        <v>6</v>
      </c>
      <c r="C3129" s="4" t="s">
        <v>17</v>
      </c>
      <c r="D3129" s="5">
        <v>2022</v>
      </c>
      <c r="E3129" s="5" t="s">
        <v>28</v>
      </c>
      <c r="F3129" s="2">
        <v>184.990005</v>
      </c>
      <c r="G3129" s="2">
        <v>186.38000500000001</v>
      </c>
      <c r="H3129" s="2">
        <v>178.75</v>
      </c>
      <c r="I3129" s="2">
        <v>180.83000200000001</v>
      </c>
      <c r="J3129" s="2">
        <v>180.83000200000001</v>
      </c>
      <c r="K3129" s="3">
        <v>83357100</v>
      </c>
      <c r="L3129" s="6">
        <f t="shared" si="195"/>
        <v>-1.1425738152479015E-2</v>
      </c>
      <c r="M3129" s="7">
        <f t="shared" si="193"/>
        <v>112.53911520738485</v>
      </c>
      <c r="N3129" s="2">
        <f t="shared" si="192"/>
        <v>185.91428485714286</v>
      </c>
      <c r="O3129" s="2">
        <f t="shared" si="194"/>
        <v>146.49633296666667</v>
      </c>
    </row>
    <row r="3130" spans="1:15">
      <c r="A3130" s="1">
        <v>44895</v>
      </c>
      <c r="B3130" s="4" t="s">
        <v>7</v>
      </c>
      <c r="C3130" s="4" t="s">
        <v>17</v>
      </c>
      <c r="D3130" s="5">
        <v>2022</v>
      </c>
      <c r="E3130" s="5" t="s">
        <v>28</v>
      </c>
      <c r="F3130" s="2">
        <v>182.429993</v>
      </c>
      <c r="G3130" s="2">
        <v>194.759995</v>
      </c>
      <c r="H3130" s="2">
        <v>180.63000500000001</v>
      </c>
      <c r="I3130" s="2">
        <v>194.699997</v>
      </c>
      <c r="J3130" s="2">
        <v>194.699997</v>
      </c>
      <c r="K3130" s="3">
        <v>109186400</v>
      </c>
      <c r="L3130" s="6">
        <f t="shared" si="195"/>
        <v>7.6701846190324038E-2</v>
      </c>
      <c r="M3130" s="7">
        <f t="shared" si="193"/>
        <v>121.24777495860717</v>
      </c>
      <c r="N3130" s="2">
        <f t="shared" si="192"/>
        <v>184.8585705714286</v>
      </c>
      <c r="O3130" s="2">
        <f t="shared" si="194"/>
        <v>144.58733283333333</v>
      </c>
    </row>
    <row r="3131" spans="1:15">
      <c r="A3131" s="1">
        <v>44896</v>
      </c>
      <c r="B3131" s="4" t="s">
        <v>8</v>
      </c>
      <c r="C3131" s="4" t="s">
        <v>18</v>
      </c>
      <c r="D3131" s="5">
        <v>2022</v>
      </c>
      <c r="E3131" s="5" t="s">
        <v>28</v>
      </c>
      <c r="F3131" s="2">
        <v>197.08000200000001</v>
      </c>
      <c r="G3131" s="2">
        <v>198.91999799999999</v>
      </c>
      <c r="H3131" s="2">
        <v>191.800003</v>
      </c>
      <c r="I3131" s="2">
        <v>194.699997</v>
      </c>
      <c r="J3131" s="2">
        <v>194.699997</v>
      </c>
      <c r="K3131" s="3">
        <v>80046200</v>
      </c>
      <c r="L3131" s="6">
        <f t="shared" si="195"/>
        <v>0</v>
      </c>
      <c r="M3131" s="7">
        <f t="shared" si="193"/>
        <v>121.24777495860717</v>
      </c>
      <c r="N3131" s="2">
        <f t="shared" si="192"/>
        <v>182.62285714285716</v>
      </c>
      <c r="O3131" s="2">
        <f t="shared" si="194"/>
        <v>142.17733300000003</v>
      </c>
    </row>
    <row r="3132" spans="1:15">
      <c r="A3132" s="1">
        <v>44897</v>
      </c>
      <c r="B3132" s="4" t="s">
        <v>9</v>
      </c>
      <c r="C3132" s="4" t="s">
        <v>18</v>
      </c>
      <c r="D3132" s="5">
        <v>2022</v>
      </c>
      <c r="E3132" s="5" t="s">
        <v>28</v>
      </c>
      <c r="F3132" s="2">
        <v>191.779999</v>
      </c>
      <c r="G3132" s="2">
        <v>196.25</v>
      </c>
      <c r="H3132" s="2">
        <v>191.11000100000001</v>
      </c>
      <c r="I3132" s="2">
        <v>194.86000100000001</v>
      </c>
      <c r="J3132" s="2">
        <v>194.86000100000001</v>
      </c>
      <c r="K3132" s="3">
        <v>73645900</v>
      </c>
      <c r="L3132" s="6">
        <f t="shared" si="195"/>
        <v>8.2179765005345592E-4</v>
      </c>
      <c r="M3132" s="7">
        <f t="shared" si="193"/>
        <v>121.34823789279241</v>
      </c>
      <c r="N3132" s="2">
        <f t="shared" si="192"/>
        <v>178.78285857142856</v>
      </c>
      <c r="O3132" s="2">
        <f t="shared" si="194"/>
        <v>140.07033326666669</v>
      </c>
    </row>
    <row r="3133" spans="1:15">
      <c r="A3133" s="1">
        <v>44900</v>
      </c>
      <c r="B3133" s="4" t="s">
        <v>10</v>
      </c>
      <c r="C3133" s="4" t="s">
        <v>18</v>
      </c>
      <c r="D3133" s="5">
        <v>2022</v>
      </c>
      <c r="E3133" s="5" t="s">
        <v>28</v>
      </c>
      <c r="F3133" s="2">
        <v>189.44000199999999</v>
      </c>
      <c r="G3133" s="2">
        <v>191.270004</v>
      </c>
      <c r="H3133" s="2">
        <v>180.550003</v>
      </c>
      <c r="I3133" s="2">
        <v>182.449997</v>
      </c>
      <c r="J3133" s="2">
        <v>182.449997</v>
      </c>
      <c r="K3133" s="3">
        <v>93122700</v>
      </c>
      <c r="L3133" s="6">
        <f t="shared" si="195"/>
        <v>-6.3686769661876447E-2</v>
      </c>
      <c r="M3133" s="7">
        <f t="shared" si="193"/>
        <v>113.55627384757767</v>
      </c>
      <c r="N3133" s="2">
        <f t="shared" si="192"/>
        <v>173.93857228571429</v>
      </c>
      <c r="O3133" s="2">
        <f t="shared" si="194"/>
        <v>137.86766653333336</v>
      </c>
    </row>
    <row r="3134" spans="1:15">
      <c r="A3134" s="1">
        <v>44901</v>
      </c>
      <c r="B3134" s="4" t="s">
        <v>6</v>
      </c>
      <c r="C3134" s="4" t="s">
        <v>18</v>
      </c>
      <c r="D3134" s="5">
        <v>2022</v>
      </c>
      <c r="E3134" s="5" t="s">
        <v>28</v>
      </c>
      <c r="F3134" s="2">
        <v>181.220001</v>
      </c>
      <c r="G3134" s="2">
        <v>183.64999399999999</v>
      </c>
      <c r="H3134" s="2">
        <v>175.33000200000001</v>
      </c>
      <c r="I3134" s="2">
        <v>179.820007</v>
      </c>
      <c r="J3134" s="2">
        <v>179.820007</v>
      </c>
      <c r="K3134" s="3">
        <v>92150800</v>
      </c>
      <c r="L3134" s="6">
        <f t="shared" si="195"/>
        <v>-1.4414853621510295E-2</v>
      </c>
      <c r="M3134" s="7">
        <f t="shared" si="193"/>
        <v>111.9049619286392</v>
      </c>
      <c r="N3134" s="2">
        <f t="shared" si="192"/>
        <v>170.27428742857143</v>
      </c>
      <c r="O3134" s="2">
        <f t="shared" si="194"/>
        <v>136.02499990000004</v>
      </c>
    </row>
    <row r="3135" spans="1:15">
      <c r="A3135" s="1">
        <v>44902</v>
      </c>
      <c r="B3135" s="4" t="s">
        <v>7</v>
      </c>
      <c r="C3135" s="4" t="s">
        <v>18</v>
      </c>
      <c r="D3135" s="5">
        <v>2022</v>
      </c>
      <c r="E3135" s="5" t="s">
        <v>28</v>
      </c>
      <c r="F3135" s="2">
        <v>175.029999</v>
      </c>
      <c r="G3135" s="2">
        <v>179.38000500000001</v>
      </c>
      <c r="H3135" s="2">
        <v>172.220001</v>
      </c>
      <c r="I3135" s="2">
        <v>174.03999300000001</v>
      </c>
      <c r="J3135" s="2">
        <v>174.03999300000001</v>
      </c>
      <c r="K3135" s="3">
        <v>84213300</v>
      </c>
      <c r="L3135" s="6">
        <f t="shared" si="195"/>
        <v>-3.2143330969840268E-2</v>
      </c>
      <c r="M3135" s="7">
        <f t="shared" si="193"/>
        <v>108.27582036922973</v>
      </c>
      <c r="N3135" s="2">
        <f t="shared" si="192"/>
        <v>167.11000042857145</v>
      </c>
      <c r="O3135" s="2">
        <f t="shared" si="194"/>
        <v>134.47833293333335</v>
      </c>
    </row>
    <row r="3136" spans="1:15">
      <c r="A3136" s="1">
        <v>44903</v>
      </c>
      <c r="B3136" s="4" t="s">
        <v>8</v>
      </c>
      <c r="C3136" s="4" t="s">
        <v>18</v>
      </c>
      <c r="D3136" s="5">
        <v>2022</v>
      </c>
      <c r="E3136" s="5" t="s">
        <v>28</v>
      </c>
      <c r="F3136" s="2">
        <v>172.199997</v>
      </c>
      <c r="G3136" s="2">
        <v>175.199997</v>
      </c>
      <c r="H3136" s="2">
        <v>169.05999800000001</v>
      </c>
      <c r="I3136" s="2">
        <v>173.44000199999999</v>
      </c>
      <c r="J3136" s="2">
        <v>173.44000199999999</v>
      </c>
      <c r="K3136" s="3">
        <v>97624500</v>
      </c>
      <c r="L3136" s="6">
        <f t="shared" si="195"/>
        <v>-3.447431763571819E-3</v>
      </c>
      <c r="M3136" s="7">
        <f t="shared" si="193"/>
        <v>107.89909943509848</v>
      </c>
      <c r="N3136" s="2">
        <f t="shared" si="192"/>
        <v>163.7085722857143</v>
      </c>
      <c r="O3136" s="2">
        <f t="shared" si="194"/>
        <v>133.46866650000001</v>
      </c>
    </row>
    <row r="3137" spans="1:15">
      <c r="A3137" s="1">
        <v>44904</v>
      </c>
      <c r="B3137" s="4" t="s">
        <v>9</v>
      </c>
      <c r="C3137" s="4" t="s">
        <v>18</v>
      </c>
      <c r="D3137" s="5">
        <v>2022</v>
      </c>
      <c r="E3137" s="5" t="s">
        <v>28</v>
      </c>
      <c r="F3137" s="2">
        <v>173.83999600000001</v>
      </c>
      <c r="G3137" s="2">
        <v>182.5</v>
      </c>
      <c r="H3137" s="2">
        <v>173.36000100000001</v>
      </c>
      <c r="I3137" s="2">
        <v>179.050003</v>
      </c>
      <c r="J3137" s="2">
        <v>179.050003</v>
      </c>
      <c r="K3137" s="3">
        <v>104872300</v>
      </c>
      <c r="L3137" s="6">
        <f t="shared" si="195"/>
        <v>3.2345485097492167E-2</v>
      </c>
      <c r="M3137" s="7">
        <f t="shared" si="193"/>
        <v>111.42149363300678</v>
      </c>
      <c r="N3137" s="2">
        <f t="shared" si="192"/>
        <v>160.34142842857142</v>
      </c>
      <c r="O3137" s="2">
        <f t="shared" si="194"/>
        <v>132.4836664</v>
      </c>
    </row>
    <row r="3138" spans="1:15">
      <c r="A3138" s="1">
        <v>44907</v>
      </c>
      <c r="B3138" s="4" t="s">
        <v>10</v>
      </c>
      <c r="C3138" s="4" t="s">
        <v>18</v>
      </c>
      <c r="D3138" s="5">
        <v>2022</v>
      </c>
      <c r="E3138" s="5" t="s">
        <v>28</v>
      </c>
      <c r="F3138" s="2">
        <v>176.10000600000001</v>
      </c>
      <c r="G3138" s="2">
        <v>177.36999499999999</v>
      </c>
      <c r="H3138" s="2">
        <v>167.520004</v>
      </c>
      <c r="I3138" s="2">
        <v>167.820007</v>
      </c>
      <c r="J3138" s="2">
        <v>167.820007</v>
      </c>
      <c r="K3138" s="3">
        <v>109794500</v>
      </c>
      <c r="L3138" s="6">
        <f t="shared" si="195"/>
        <v>-6.2719887248479961E-2</v>
      </c>
      <c r="M3138" s="7">
        <f t="shared" si="193"/>
        <v>104.37043022803888</v>
      </c>
      <c r="N3138" s="2">
        <f t="shared" ref="N3138:N3201" si="196">AVERAGE(I3138:I3144)</f>
        <v>154.44857128571428</v>
      </c>
      <c r="O3138" s="2">
        <f t="shared" si="194"/>
        <v>131.32966606666668</v>
      </c>
    </row>
    <row r="3139" spans="1:15">
      <c r="A3139" s="1">
        <v>44908</v>
      </c>
      <c r="B3139" s="4" t="s">
        <v>6</v>
      </c>
      <c r="C3139" s="4" t="s">
        <v>18</v>
      </c>
      <c r="D3139" s="5">
        <v>2022</v>
      </c>
      <c r="E3139" s="5" t="s">
        <v>28</v>
      </c>
      <c r="F3139" s="2">
        <v>174.86999499999999</v>
      </c>
      <c r="G3139" s="2">
        <v>175.050003</v>
      </c>
      <c r="H3139" s="2">
        <v>156.91000399999999</v>
      </c>
      <c r="I3139" s="2">
        <v>160.949997</v>
      </c>
      <c r="J3139" s="2">
        <v>160.949997</v>
      </c>
      <c r="K3139" s="3">
        <v>175862700</v>
      </c>
      <c r="L3139" s="6">
        <f t="shared" si="195"/>
        <v>-4.093677579217362E-2</v>
      </c>
      <c r="M3139" s="7">
        <f t="shared" ref="M3139:M3202" si="197">I3139/$I$2-1</f>
        <v>100.05690455066878</v>
      </c>
      <c r="N3139" s="2">
        <f t="shared" si="196"/>
        <v>150.12714271428572</v>
      </c>
      <c r="O3139" s="2">
        <f t="shared" ref="O3139:O3202" si="198">AVERAGE(I3139:I3168)</f>
        <v>131.07799929999999</v>
      </c>
    </row>
    <row r="3140" spans="1:15">
      <c r="A3140" s="1">
        <v>44909</v>
      </c>
      <c r="B3140" s="4" t="s">
        <v>7</v>
      </c>
      <c r="C3140" s="4" t="s">
        <v>18</v>
      </c>
      <c r="D3140" s="5">
        <v>2022</v>
      </c>
      <c r="E3140" s="5" t="s">
        <v>28</v>
      </c>
      <c r="F3140" s="2">
        <v>159.25</v>
      </c>
      <c r="G3140" s="2">
        <v>161.61999499999999</v>
      </c>
      <c r="H3140" s="2">
        <v>155.30999800000001</v>
      </c>
      <c r="I3140" s="2">
        <v>156.800003</v>
      </c>
      <c r="J3140" s="2">
        <v>156.800003</v>
      </c>
      <c r="K3140" s="3">
        <v>140682300</v>
      </c>
      <c r="L3140" s="6">
        <f t="shared" ref="L3140:L3203" si="199">(J3140-J3139)/J3139</f>
        <v>-2.5784368296695229E-2</v>
      </c>
      <c r="M3140" s="7">
        <f t="shared" si="197"/>
        <v>97.451216104810356</v>
      </c>
      <c r="N3140" s="2">
        <f t="shared" si="196"/>
        <v>145.04142857142858</v>
      </c>
      <c r="O3140" s="2">
        <f t="shared" si="198"/>
        <v>131.64299919999999</v>
      </c>
    </row>
    <row r="3141" spans="1:15">
      <c r="A3141" s="1">
        <v>44910</v>
      </c>
      <c r="B3141" s="4" t="s">
        <v>8</v>
      </c>
      <c r="C3141" s="4" t="s">
        <v>18</v>
      </c>
      <c r="D3141" s="5">
        <v>2022</v>
      </c>
      <c r="E3141" s="5" t="s">
        <v>28</v>
      </c>
      <c r="F3141" s="2">
        <v>153.44000199999999</v>
      </c>
      <c r="G3141" s="2">
        <v>160.929993</v>
      </c>
      <c r="H3141" s="2">
        <v>153.279999</v>
      </c>
      <c r="I3141" s="2">
        <v>157.66999799999999</v>
      </c>
      <c r="J3141" s="2">
        <v>157.66999799999999</v>
      </c>
      <c r="K3141" s="3">
        <v>122334500</v>
      </c>
      <c r="L3141" s="6">
        <f t="shared" si="199"/>
        <v>5.5484373938436008E-3</v>
      </c>
      <c r="M3141" s="7">
        <f t="shared" si="197"/>
        <v>97.997466513715665</v>
      </c>
      <c r="N3141" s="2">
        <f t="shared" si="196"/>
        <v>140.23428557142856</v>
      </c>
      <c r="O3141" s="2">
        <f t="shared" si="198"/>
        <v>131.97166589999998</v>
      </c>
    </row>
    <row r="3142" spans="1:15">
      <c r="A3142" s="1">
        <v>44911</v>
      </c>
      <c r="B3142" s="4" t="s">
        <v>9</v>
      </c>
      <c r="C3142" s="4" t="s">
        <v>18</v>
      </c>
      <c r="D3142" s="5">
        <v>2022</v>
      </c>
      <c r="E3142" s="5" t="s">
        <v>28</v>
      </c>
      <c r="F3142" s="2">
        <v>159.63999899999999</v>
      </c>
      <c r="G3142" s="2">
        <v>160.990005</v>
      </c>
      <c r="H3142" s="2">
        <v>150.03999300000001</v>
      </c>
      <c r="I3142" s="2">
        <v>150.229996</v>
      </c>
      <c r="J3142" s="2">
        <v>150.229996</v>
      </c>
      <c r="K3142" s="3">
        <v>139032200</v>
      </c>
      <c r="L3142" s="6">
        <f t="shared" si="199"/>
        <v>-4.7187176345369099E-2</v>
      </c>
      <c r="M3142" s="7">
        <f t="shared" si="197"/>
        <v>93.326055603588188</v>
      </c>
      <c r="N3142" s="2">
        <f t="shared" si="196"/>
        <v>133.29571414285715</v>
      </c>
      <c r="O3142" s="2">
        <f t="shared" si="198"/>
        <v>132.48999933333332</v>
      </c>
    </row>
    <row r="3143" spans="1:15">
      <c r="A3143" s="1">
        <v>44914</v>
      </c>
      <c r="B3143" s="4" t="s">
        <v>10</v>
      </c>
      <c r="C3143" s="4" t="s">
        <v>18</v>
      </c>
      <c r="D3143" s="5">
        <v>2022</v>
      </c>
      <c r="E3143" s="5" t="s">
        <v>28</v>
      </c>
      <c r="F3143" s="2">
        <v>154</v>
      </c>
      <c r="G3143" s="2">
        <v>155.25</v>
      </c>
      <c r="H3143" s="2">
        <v>145.820007</v>
      </c>
      <c r="I3143" s="2">
        <v>149.86999499999999</v>
      </c>
      <c r="J3143" s="2">
        <v>149.86999499999999</v>
      </c>
      <c r="K3143" s="3">
        <v>139390600</v>
      </c>
      <c r="L3143" s="6">
        <f t="shared" si="199"/>
        <v>-2.3963323542923552E-3</v>
      </c>
      <c r="M3143" s="7">
        <f t="shared" si="197"/>
        <v>93.100019024692529</v>
      </c>
      <c r="N3143" s="2">
        <f t="shared" si="196"/>
        <v>127.93571457142858</v>
      </c>
      <c r="O3143" s="2">
        <f t="shared" si="198"/>
        <v>133.52933293333331</v>
      </c>
    </row>
    <row r="3144" spans="1:15">
      <c r="A3144" s="1">
        <v>44915</v>
      </c>
      <c r="B3144" s="4" t="s">
        <v>6</v>
      </c>
      <c r="C3144" s="4" t="s">
        <v>18</v>
      </c>
      <c r="D3144" s="5">
        <v>2022</v>
      </c>
      <c r="E3144" s="5" t="s">
        <v>28</v>
      </c>
      <c r="F3144" s="2">
        <v>146.050003</v>
      </c>
      <c r="G3144" s="2">
        <v>148.470001</v>
      </c>
      <c r="H3144" s="2">
        <v>137.66000399999999</v>
      </c>
      <c r="I3144" s="2">
        <v>137.800003</v>
      </c>
      <c r="J3144" s="2">
        <v>137.800003</v>
      </c>
      <c r="K3144" s="3">
        <v>159563300</v>
      </c>
      <c r="L3144" s="6">
        <f t="shared" si="199"/>
        <v>-8.0536414243558133E-2</v>
      </c>
      <c r="M3144" s="7">
        <f t="shared" si="197"/>
        <v>85.521540912193188</v>
      </c>
      <c r="N3144" s="2">
        <f t="shared" si="196"/>
        <v>123.92857242857144</v>
      </c>
      <c r="O3144" s="2">
        <f t="shared" si="198"/>
        <v>134.80933323333332</v>
      </c>
    </row>
    <row r="3145" spans="1:15">
      <c r="A3145" s="1">
        <v>44916</v>
      </c>
      <c r="B3145" s="4" t="s">
        <v>7</v>
      </c>
      <c r="C3145" s="4" t="s">
        <v>18</v>
      </c>
      <c r="D3145" s="5">
        <v>2022</v>
      </c>
      <c r="E3145" s="5" t="s">
        <v>28</v>
      </c>
      <c r="F3145" s="2">
        <v>139.33999600000001</v>
      </c>
      <c r="G3145" s="2">
        <v>141.259995</v>
      </c>
      <c r="H3145" s="2">
        <v>135.88999899999999</v>
      </c>
      <c r="I3145" s="2">
        <v>137.570007</v>
      </c>
      <c r="J3145" s="2">
        <v>137.570007</v>
      </c>
      <c r="K3145" s="3">
        <v>145417400</v>
      </c>
      <c r="L3145" s="6">
        <f t="shared" si="199"/>
        <v>-1.6690565674370838E-3</v>
      </c>
      <c r="M3145" s="7">
        <f t="shared" si="197"/>
        <v>85.377131566108929</v>
      </c>
      <c r="N3145" s="2">
        <f t="shared" si="196"/>
        <v>121.84000057142859</v>
      </c>
      <c r="O3145" s="2">
        <f t="shared" si="198"/>
        <v>136.5486663333333</v>
      </c>
    </row>
    <row r="3146" spans="1:15">
      <c r="A3146" s="1">
        <v>44917</v>
      </c>
      <c r="B3146" s="4" t="s">
        <v>8</v>
      </c>
      <c r="C3146" s="4" t="s">
        <v>18</v>
      </c>
      <c r="D3146" s="5">
        <v>2022</v>
      </c>
      <c r="E3146" s="5" t="s">
        <v>28</v>
      </c>
      <c r="F3146" s="2">
        <v>136</v>
      </c>
      <c r="G3146" s="2">
        <v>136.63000500000001</v>
      </c>
      <c r="H3146" s="2">
        <v>122.260002</v>
      </c>
      <c r="I3146" s="2">
        <v>125.349998</v>
      </c>
      <c r="J3146" s="2">
        <v>125.349998</v>
      </c>
      <c r="K3146" s="3">
        <v>210090300</v>
      </c>
      <c r="L3146" s="6">
        <f t="shared" si="199"/>
        <v>-8.8827566898357455E-2</v>
      </c>
      <c r="M3146" s="7">
        <f t="shared" si="197"/>
        <v>77.704461133432162</v>
      </c>
      <c r="N3146" s="2">
        <f t="shared" si="196"/>
        <v>117.62999928571431</v>
      </c>
      <c r="O3146" s="2">
        <f t="shared" si="198"/>
        <v>138.45499926666668</v>
      </c>
    </row>
    <row r="3147" spans="1:15">
      <c r="A3147" s="1">
        <v>44918</v>
      </c>
      <c r="B3147" s="4" t="s">
        <v>9</v>
      </c>
      <c r="C3147" s="4" t="s">
        <v>18</v>
      </c>
      <c r="D3147" s="5">
        <v>2022</v>
      </c>
      <c r="E3147" s="5" t="s">
        <v>28</v>
      </c>
      <c r="F3147" s="2">
        <v>126.370003</v>
      </c>
      <c r="G3147" s="2">
        <v>128.61999499999999</v>
      </c>
      <c r="H3147" s="2">
        <v>121.019997</v>
      </c>
      <c r="I3147" s="2">
        <v>123.150002</v>
      </c>
      <c r="J3147" s="2">
        <v>123.150002</v>
      </c>
      <c r="K3147" s="3">
        <v>166989700</v>
      </c>
      <c r="L3147" s="6">
        <f t="shared" si="199"/>
        <v>-1.7550825968102517E-2</v>
      </c>
      <c r="M3147" s="7">
        <f t="shared" si="197"/>
        <v>76.323132833166</v>
      </c>
      <c r="N3147" s="2">
        <f t="shared" si="196"/>
        <v>115.95714228571428</v>
      </c>
      <c r="O3147" s="2">
        <f t="shared" si="198"/>
        <v>140.83699926666665</v>
      </c>
    </row>
    <row r="3148" spans="1:15">
      <c r="A3148" s="1">
        <v>44922</v>
      </c>
      <c r="B3148" s="4" t="s">
        <v>6</v>
      </c>
      <c r="C3148" s="4" t="s">
        <v>18</v>
      </c>
      <c r="D3148" s="5">
        <v>2022</v>
      </c>
      <c r="E3148" s="5" t="s">
        <v>28</v>
      </c>
      <c r="F3148" s="2">
        <v>117.5</v>
      </c>
      <c r="G3148" s="2">
        <v>119.66999800000001</v>
      </c>
      <c r="H3148" s="2">
        <v>108.760002</v>
      </c>
      <c r="I3148" s="2">
        <v>109.099998</v>
      </c>
      <c r="J3148" s="2">
        <v>109.099998</v>
      </c>
      <c r="K3148" s="3">
        <v>208643400</v>
      </c>
      <c r="L3148" s="6">
        <f t="shared" si="199"/>
        <v>-0.11408854057509477</v>
      </c>
      <c r="M3148" s="7">
        <f t="shared" si="197"/>
        <v>67.501449455535905</v>
      </c>
      <c r="N3148" s="2">
        <f t="shared" si="196"/>
        <v>114.12714142857143</v>
      </c>
      <c r="O3148" s="2">
        <f t="shared" si="198"/>
        <v>143.44166563333332</v>
      </c>
    </row>
    <row r="3149" spans="1:15">
      <c r="A3149" s="1">
        <v>44923</v>
      </c>
      <c r="B3149" s="4" t="s">
        <v>7</v>
      </c>
      <c r="C3149" s="4" t="s">
        <v>18</v>
      </c>
      <c r="D3149" s="5">
        <v>2022</v>
      </c>
      <c r="E3149" s="5" t="s">
        <v>28</v>
      </c>
      <c r="F3149" s="2">
        <v>110.349998</v>
      </c>
      <c r="G3149" s="2">
        <v>116.269997</v>
      </c>
      <c r="H3149" s="2">
        <v>108.239998</v>
      </c>
      <c r="I3149" s="2">
        <v>112.709999</v>
      </c>
      <c r="J3149" s="2">
        <v>112.709999</v>
      </c>
      <c r="K3149" s="3">
        <v>221070500</v>
      </c>
      <c r="L3149" s="6">
        <f t="shared" si="199"/>
        <v>3.3088919030044316E-2</v>
      </c>
      <c r="M3149" s="7">
        <f t="shared" si="197"/>
        <v>69.768088370010801</v>
      </c>
      <c r="N3149" s="2">
        <f t="shared" si="196"/>
        <v>114.6928557142857</v>
      </c>
      <c r="O3149" s="2">
        <f t="shared" si="198"/>
        <v>146.71566593333333</v>
      </c>
    </row>
    <row r="3150" spans="1:15">
      <c r="A3150" s="1">
        <v>44924</v>
      </c>
      <c r="B3150" s="4" t="s">
        <v>8</v>
      </c>
      <c r="C3150" s="4" t="s">
        <v>18</v>
      </c>
      <c r="D3150" s="5">
        <v>2022</v>
      </c>
      <c r="E3150" s="5" t="s">
        <v>28</v>
      </c>
      <c r="F3150" s="2">
        <v>120.389999</v>
      </c>
      <c r="G3150" s="2">
        <v>123.57</v>
      </c>
      <c r="H3150" s="2">
        <v>117.5</v>
      </c>
      <c r="I3150" s="2">
        <v>121.82</v>
      </c>
      <c r="J3150" s="2">
        <v>121.82</v>
      </c>
      <c r="K3150" s="3">
        <v>221923300</v>
      </c>
      <c r="L3150" s="6">
        <f t="shared" si="199"/>
        <v>8.0826910485555029E-2</v>
      </c>
      <c r="M3150" s="7">
        <f t="shared" si="197"/>
        <v>75.488054313927506</v>
      </c>
      <c r="N3150" s="2">
        <f t="shared" si="196"/>
        <v>115.70142685714286</v>
      </c>
      <c r="O3150" s="2">
        <f t="shared" si="198"/>
        <v>149.52166593333334</v>
      </c>
    </row>
    <row r="3151" spans="1:15">
      <c r="A3151" s="1">
        <v>44925</v>
      </c>
      <c r="B3151" s="4" t="s">
        <v>9</v>
      </c>
      <c r="C3151" s="4" t="s">
        <v>18</v>
      </c>
      <c r="D3151" s="5">
        <v>2022</v>
      </c>
      <c r="E3151" s="5" t="s">
        <v>28</v>
      </c>
      <c r="F3151" s="2">
        <v>119.949997</v>
      </c>
      <c r="G3151" s="2">
        <v>124.480003</v>
      </c>
      <c r="H3151" s="2">
        <v>119.75</v>
      </c>
      <c r="I3151" s="2">
        <v>123.18</v>
      </c>
      <c r="J3151" s="2">
        <v>123.18</v>
      </c>
      <c r="K3151" s="3">
        <v>157777300</v>
      </c>
      <c r="L3151" s="6">
        <f t="shared" si="199"/>
        <v>1.1164012477425822E-2</v>
      </c>
      <c r="M3151" s="7">
        <f t="shared" si="197"/>
        <v>76.341967906662219</v>
      </c>
      <c r="N3151" s="2">
        <f t="shared" si="196"/>
        <v>115.27714085714285</v>
      </c>
      <c r="O3151" s="2">
        <f t="shared" si="198"/>
        <v>151.94899923333332</v>
      </c>
    </row>
    <row r="3152" spans="1:15">
      <c r="A3152" s="1">
        <v>44929</v>
      </c>
      <c r="B3152" s="4" t="s">
        <v>6</v>
      </c>
      <c r="C3152" s="4" t="s">
        <v>19</v>
      </c>
      <c r="D3152" s="5">
        <v>2023</v>
      </c>
      <c r="E3152" s="5" t="s">
        <v>29</v>
      </c>
      <c r="F3152" s="2">
        <v>118.470001</v>
      </c>
      <c r="G3152" s="2">
        <v>118.800003</v>
      </c>
      <c r="H3152" s="2">
        <v>104.639999</v>
      </c>
      <c r="I3152" s="2">
        <v>108.099998</v>
      </c>
      <c r="J3152" s="2">
        <v>108.099998</v>
      </c>
      <c r="K3152" s="3">
        <v>231402800</v>
      </c>
      <c r="L3152" s="6">
        <f t="shared" si="199"/>
        <v>-0.12242248741678849</v>
      </c>
      <c r="M3152" s="7">
        <f t="shared" si="197"/>
        <v>66.873571813819211</v>
      </c>
      <c r="N3152" s="2">
        <f t="shared" si="196"/>
        <v>115.28285528571429</v>
      </c>
      <c r="O3152" s="2">
        <f t="shared" si="198"/>
        <v>154.81799923333332</v>
      </c>
    </row>
    <row r="3153" spans="1:15">
      <c r="A3153" s="1">
        <v>44930</v>
      </c>
      <c r="B3153" s="4" t="s">
        <v>7</v>
      </c>
      <c r="C3153" s="4" t="s">
        <v>19</v>
      </c>
      <c r="D3153" s="5">
        <v>2023</v>
      </c>
      <c r="E3153" s="5" t="s">
        <v>29</v>
      </c>
      <c r="F3153" s="2">
        <v>109.110001</v>
      </c>
      <c r="G3153" s="2">
        <v>114.589996</v>
      </c>
      <c r="H3153" s="2">
        <v>107.519997</v>
      </c>
      <c r="I3153" s="2">
        <v>113.639999</v>
      </c>
      <c r="J3153" s="2">
        <v>113.639999</v>
      </c>
      <c r="K3153" s="3">
        <v>180389000</v>
      </c>
      <c r="L3153" s="6">
        <f t="shared" si="199"/>
        <v>5.1248853862143492E-2</v>
      </c>
      <c r="M3153" s="7">
        <f t="shared" si="197"/>
        <v>70.352014576807335</v>
      </c>
      <c r="N3153" s="2">
        <f t="shared" si="196"/>
        <v>117.49142671428571</v>
      </c>
      <c r="O3153" s="2">
        <f t="shared" si="198"/>
        <v>158.35599946666665</v>
      </c>
    </row>
    <row r="3154" spans="1:15">
      <c r="A3154" s="1">
        <v>44931</v>
      </c>
      <c r="B3154" s="4" t="s">
        <v>8</v>
      </c>
      <c r="C3154" s="4" t="s">
        <v>19</v>
      </c>
      <c r="D3154" s="5">
        <v>2023</v>
      </c>
      <c r="E3154" s="5" t="s">
        <v>29</v>
      </c>
      <c r="F3154" s="2">
        <v>110.510002</v>
      </c>
      <c r="G3154" s="2">
        <v>111.75</v>
      </c>
      <c r="H3154" s="2">
        <v>107.160004</v>
      </c>
      <c r="I3154" s="2">
        <v>110.339996</v>
      </c>
      <c r="J3154" s="2">
        <v>110.339996</v>
      </c>
      <c r="K3154" s="3">
        <v>157986300</v>
      </c>
      <c r="L3154" s="6">
        <f t="shared" si="199"/>
        <v>-2.9039097404427148E-2</v>
      </c>
      <c r="M3154" s="7">
        <f t="shared" si="197"/>
        <v>68.280016475509314</v>
      </c>
      <c r="N3154" s="2">
        <f t="shared" si="196"/>
        <v>118.74285571428571</v>
      </c>
      <c r="O3154" s="2">
        <f t="shared" si="198"/>
        <v>161.30266593333332</v>
      </c>
    </row>
    <row r="3155" spans="1:15">
      <c r="A3155" s="1">
        <v>44932</v>
      </c>
      <c r="B3155" s="4" t="s">
        <v>9</v>
      </c>
      <c r="C3155" s="4" t="s">
        <v>19</v>
      </c>
      <c r="D3155" s="5">
        <v>2023</v>
      </c>
      <c r="E3155" s="5" t="s">
        <v>29</v>
      </c>
      <c r="F3155" s="2">
        <v>103</v>
      </c>
      <c r="G3155" s="2">
        <v>114.389999</v>
      </c>
      <c r="H3155" s="2">
        <v>101.80999799999999</v>
      </c>
      <c r="I3155" s="2">
        <v>113.05999799999999</v>
      </c>
      <c r="J3155" s="2">
        <v>113.05999799999999</v>
      </c>
      <c r="K3155" s="3">
        <v>220911100</v>
      </c>
      <c r="L3155" s="6">
        <f t="shared" si="199"/>
        <v>2.4651097504118032E-2</v>
      </c>
      <c r="M3155" s="7">
        <f t="shared" si="197"/>
        <v>69.987844916734005</v>
      </c>
      <c r="N3155" s="2">
        <f t="shared" si="196"/>
        <v>121.76428557142856</v>
      </c>
      <c r="O3155" s="2">
        <f t="shared" si="198"/>
        <v>164.56833266666663</v>
      </c>
    </row>
    <row r="3156" spans="1:15">
      <c r="A3156" s="1">
        <v>44935</v>
      </c>
      <c r="B3156" s="4" t="s">
        <v>10</v>
      </c>
      <c r="C3156" s="4" t="s">
        <v>19</v>
      </c>
      <c r="D3156" s="5">
        <v>2023</v>
      </c>
      <c r="E3156" s="5" t="s">
        <v>29</v>
      </c>
      <c r="F3156" s="2">
        <v>118.959999</v>
      </c>
      <c r="G3156" s="2">
        <v>123.519997</v>
      </c>
      <c r="H3156" s="2">
        <v>117.110001</v>
      </c>
      <c r="I3156" s="2">
        <v>119.769997</v>
      </c>
      <c r="J3156" s="2">
        <v>119.769997</v>
      </c>
      <c r="K3156" s="3">
        <v>190284000</v>
      </c>
      <c r="L3156" s="6">
        <f t="shared" si="199"/>
        <v>5.9349010425420415E-2</v>
      </c>
      <c r="M3156" s="7">
        <f t="shared" si="197"/>
        <v>74.200903264775377</v>
      </c>
      <c r="N3156" s="2">
        <f t="shared" si="196"/>
        <v>124.01</v>
      </c>
      <c r="O3156" s="2">
        <f t="shared" si="198"/>
        <v>167.37866589999996</v>
      </c>
    </row>
    <row r="3157" spans="1:15">
      <c r="A3157" s="1">
        <v>44936</v>
      </c>
      <c r="B3157" s="4" t="s">
        <v>6</v>
      </c>
      <c r="C3157" s="4" t="s">
        <v>19</v>
      </c>
      <c r="D3157" s="5">
        <v>2023</v>
      </c>
      <c r="E3157" s="5" t="s">
        <v>29</v>
      </c>
      <c r="F3157" s="2">
        <v>121.07</v>
      </c>
      <c r="G3157" s="2">
        <v>122.760002</v>
      </c>
      <c r="H3157" s="2">
        <v>114.91999800000001</v>
      </c>
      <c r="I3157" s="2">
        <v>118.849998</v>
      </c>
      <c r="J3157" s="2">
        <v>118.849998</v>
      </c>
      <c r="K3157" s="3">
        <v>167642500</v>
      </c>
      <c r="L3157" s="6">
        <f t="shared" si="199"/>
        <v>-7.6813811726154108E-3</v>
      </c>
      <c r="M3157" s="7">
        <f t="shared" si="197"/>
        <v>73.623256462273659</v>
      </c>
      <c r="N3157" s="2">
        <f t="shared" si="196"/>
        <v>125.06714299999999</v>
      </c>
      <c r="O3157" s="2">
        <f t="shared" si="198"/>
        <v>170.08166603333333</v>
      </c>
    </row>
    <row r="3158" spans="1:15">
      <c r="A3158" s="1">
        <v>44937</v>
      </c>
      <c r="B3158" s="4" t="s">
        <v>7</v>
      </c>
      <c r="C3158" s="4" t="s">
        <v>19</v>
      </c>
      <c r="D3158" s="5">
        <v>2023</v>
      </c>
      <c r="E3158" s="5" t="s">
        <v>29</v>
      </c>
      <c r="F3158" s="2">
        <v>122.089996</v>
      </c>
      <c r="G3158" s="2">
        <v>125.949997</v>
      </c>
      <c r="H3158" s="2">
        <v>120.510002</v>
      </c>
      <c r="I3158" s="2">
        <v>123.220001</v>
      </c>
      <c r="J3158" s="2">
        <v>123.220001</v>
      </c>
      <c r="K3158" s="3">
        <v>183810800</v>
      </c>
      <c r="L3158" s="6">
        <f t="shared" si="199"/>
        <v>3.6769062461406161E-2</v>
      </c>
      <c r="M3158" s="7">
        <f t="shared" si="197"/>
        <v>76.36708364020852</v>
      </c>
      <c r="N3158" s="2">
        <f t="shared" si="196"/>
        <v>127.14857157142855</v>
      </c>
      <c r="O3158" s="2">
        <f t="shared" si="198"/>
        <v>172.85566633333332</v>
      </c>
    </row>
    <row r="3159" spans="1:15">
      <c r="A3159" s="1">
        <v>44938</v>
      </c>
      <c r="B3159" s="4" t="s">
        <v>8</v>
      </c>
      <c r="C3159" s="4" t="s">
        <v>19</v>
      </c>
      <c r="D3159" s="5">
        <v>2023</v>
      </c>
      <c r="E3159" s="5" t="s">
        <v>29</v>
      </c>
      <c r="F3159" s="2">
        <v>122.55999799999999</v>
      </c>
      <c r="G3159" s="2">
        <v>124.129997</v>
      </c>
      <c r="H3159" s="2">
        <v>117</v>
      </c>
      <c r="I3159" s="2">
        <v>123.55999799999999</v>
      </c>
      <c r="J3159" s="2">
        <v>123.55999799999999</v>
      </c>
      <c r="K3159" s="3">
        <v>169400900</v>
      </c>
      <c r="L3159" s="6">
        <f t="shared" si="199"/>
        <v>2.7592679535848792E-3</v>
      </c>
      <c r="M3159" s="7">
        <f t="shared" si="197"/>
        <v>76.580560154759269</v>
      </c>
      <c r="N3159" s="2">
        <f t="shared" si="196"/>
        <v>130.08142857142857</v>
      </c>
      <c r="O3159" s="2">
        <f t="shared" si="198"/>
        <v>175.31099979999999</v>
      </c>
    </row>
    <row r="3160" spans="1:15">
      <c r="A3160" s="1">
        <v>44939</v>
      </c>
      <c r="B3160" s="4" t="s">
        <v>9</v>
      </c>
      <c r="C3160" s="4" t="s">
        <v>19</v>
      </c>
      <c r="D3160" s="5">
        <v>2023</v>
      </c>
      <c r="E3160" s="5" t="s">
        <v>29</v>
      </c>
      <c r="F3160" s="2">
        <v>116.550003</v>
      </c>
      <c r="G3160" s="2">
        <v>122.629997</v>
      </c>
      <c r="H3160" s="2">
        <v>115.599998</v>
      </c>
      <c r="I3160" s="2">
        <v>122.400002</v>
      </c>
      <c r="J3160" s="2">
        <v>122.400002</v>
      </c>
      <c r="K3160" s="3">
        <v>180714100</v>
      </c>
      <c r="L3160" s="6">
        <f t="shared" si="199"/>
        <v>-9.3881192843657431E-3</v>
      </c>
      <c r="M3160" s="7">
        <f t="shared" si="197"/>
        <v>75.852224601878476</v>
      </c>
      <c r="N3160" s="2">
        <f t="shared" si="196"/>
        <v>132.98571442857141</v>
      </c>
      <c r="O3160" s="2">
        <f t="shared" si="198"/>
        <v>178.11333336666667</v>
      </c>
    </row>
    <row r="3161" spans="1:15">
      <c r="A3161" s="1">
        <v>44943</v>
      </c>
      <c r="B3161" s="4" t="s">
        <v>6</v>
      </c>
      <c r="C3161" s="4" t="s">
        <v>19</v>
      </c>
      <c r="D3161" s="5">
        <v>2023</v>
      </c>
      <c r="E3161" s="5" t="s">
        <v>29</v>
      </c>
      <c r="F3161" s="2">
        <v>125.699997</v>
      </c>
      <c r="G3161" s="2">
        <v>131.699997</v>
      </c>
      <c r="H3161" s="2">
        <v>125.019997</v>
      </c>
      <c r="I3161" s="2">
        <v>131.490005</v>
      </c>
      <c r="J3161" s="2">
        <v>131.490005</v>
      </c>
      <c r="K3161" s="3">
        <v>186477000</v>
      </c>
      <c r="L3161" s="6">
        <f t="shared" si="199"/>
        <v>7.4264729178680863E-2</v>
      </c>
      <c r="M3161" s="7">
        <f t="shared" si="197"/>
        <v>81.559634248716137</v>
      </c>
      <c r="N3161" s="2">
        <f t="shared" si="196"/>
        <v>136.132856</v>
      </c>
      <c r="O3161" s="2">
        <f t="shared" si="198"/>
        <v>180.89033353333332</v>
      </c>
    </row>
    <row r="3162" spans="1:15">
      <c r="A3162" s="1">
        <v>44944</v>
      </c>
      <c r="B3162" s="4" t="s">
        <v>7</v>
      </c>
      <c r="C3162" s="4" t="s">
        <v>19</v>
      </c>
      <c r="D3162" s="5">
        <v>2023</v>
      </c>
      <c r="E3162" s="5" t="s">
        <v>29</v>
      </c>
      <c r="F3162" s="2">
        <v>136.55999800000001</v>
      </c>
      <c r="G3162" s="2">
        <v>136.679993</v>
      </c>
      <c r="H3162" s="2">
        <v>127.010002</v>
      </c>
      <c r="I3162" s="2">
        <v>128.779999</v>
      </c>
      <c r="J3162" s="2">
        <v>128.779999</v>
      </c>
      <c r="K3162" s="3">
        <v>195680300</v>
      </c>
      <c r="L3162" s="6">
        <f t="shared" si="199"/>
        <v>-2.0609977161381909E-2</v>
      </c>
      <c r="M3162" s="7">
        <f t="shared" si="197"/>
        <v>79.858082072398062</v>
      </c>
      <c r="N3162" s="2">
        <f t="shared" si="196"/>
        <v>140.24428442857143</v>
      </c>
      <c r="O3162" s="2">
        <f t="shared" si="198"/>
        <v>183.2663335</v>
      </c>
    </row>
    <row r="3163" spans="1:15">
      <c r="A3163" s="1">
        <v>44945</v>
      </c>
      <c r="B3163" s="4" t="s">
        <v>8</v>
      </c>
      <c r="C3163" s="4" t="s">
        <v>19</v>
      </c>
      <c r="D3163" s="5">
        <v>2023</v>
      </c>
      <c r="E3163" s="5" t="s">
        <v>29</v>
      </c>
      <c r="F3163" s="2">
        <v>127.260002</v>
      </c>
      <c r="G3163" s="2">
        <v>129.990005</v>
      </c>
      <c r="H3163" s="2">
        <v>124.30999799999999</v>
      </c>
      <c r="I3163" s="2">
        <v>127.16999800000001</v>
      </c>
      <c r="J3163" s="2">
        <v>127.16999800000001</v>
      </c>
      <c r="K3163" s="3">
        <v>170291900</v>
      </c>
      <c r="L3163" s="6">
        <f t="shared" si="199"/>
        <v>-1.2501949157492981E-2</v>
      </c>
      <c r="M3163" s="7">
        <f t="shared" si="197"/>
        <v>78.847198441356539</v>
      </c>
      <c r="N3163" s="2">
        <f t="shared" si="196"/>
        <v>147.26142657142853</v>
      </c>
      <c r="O3163" s="2">
        <f t="shared" si="198"/>
        <v>185.33699999999999</v>
      </c>
    </row>
    <row r="3164" spans="1:15">
      <c r="A3164" s="1">
        <v>44946</v>
      </c>
      <c r="B3164" s="4" t="s">
        <v>9</v>
      </c>
      <c r="C3164" s="4" t="s">
        <v>19</v>
      </c>
      <c r="D3164" s="5">
        <v>2023</v>
      </c>
      <c r="E3164" s="5" t="s">
        <v>29</v>
      </c>
      <c r="F3164" s="2">
        <v>128.679993</v>
      </c>
      <c r="G3164" s="2">
        <v>133.509995</v>
      </c>
      <c r="H3164" s="2">
        <v>127.349998</v>
      </c>
      <c r="I3164" s="2">
        <v>133.41999799999999</v>
      </c>
      <c r="J3164" s="2">
        <v>133.41999799999999</v>
      </c>
      <c r="K3164" s="3">
        <v>138858100</v>
      </c>
      <c r="L3164" s="6">
        <f t="shared" si="199"/>
        <v>4.9146812127810094E-2</v>
      </c>
      <c r="M3164" s="7">
        <f t="shared" si="197"/>
        <v>82.771433702085858</v>
      </c>
      <c r="N3164" s="2">
        <f t="shared" si="196"/>
        <v>152.90285599999999</v>
      </c>
      <c r="O3164" s="2">
        <f t="shared" si="198"/>
        <v>187.69099983333336</v>
      </c>
    </row>
    <row r="3165" spans="1:15">
      <c r="A3165" s="1">
        <v>44949</v>
      </c>
      <c r="B3165" s="4" t="s">
        <v>10</v>
      </c>
      <c r="C3165" s="4" t="s">
        <v>19</v>
      </c>
      <c r="D3165" s="5">
        <v>2023</v>
      </c>
      <c r="E3165" s="5" t="s">
        <v>29</v>
      </c>
      <c r="F3165" s="2">
        <v>135.86999499999999</v>
      </c>
      <c r="G3165" s="2">
        <v>145.38000500000001</v>
      </c>
      <c r="H3165" s="2">
        <v>134.270004</v>
      </c>
      <c r="I3165" s="2">
        <v>143.75</v>
      </c>
      <c r="J3165" s="2">
        <v>143.75</v>
      </c>
      <c r="K3165" s="3">
        <v>203119200</v>
      </c>
      <c r="L3165" s="6">
        <f t="shared" si="199"/>
        <v>7.7424690112797095E-2</v>
      </c>
      <c r="M3165" s="7">
        <f t="shared" si="197"/>
        <v>89.257410996774595</v>
      </c>
      <c r="N3165" s="2">
        <f t="shared" si="196"/>
        <v>158.58857071428568</v>
      </c>
      <c r="O3165" s="2">
        <f t="shared" si="198"/>
        <v>189.70399983333334</v>
      </c>
    </row>
    <row r="3166" spans="1:15">
      <c r="A3166" s="1">
        <v>44950</v>
      </c>
      <c r="B3166" s="4" t="s">
        <v>6</v>
      </c>
      <c r="C3166" s="4" t="s">
        <v>19</v>
      </c>
      <c r="D3166" s="5">
        <v>2023</v>
      </c>
      <c r="E3166" s="5" t="s">
        <v>29</v>
      </c>
      <c r="F3166" s="2">
        <v>143</v>
      </c>
      <c r="G3166" s="2">
        <v>146.5</v>
      </c>
      <c r="H3166" s="2">
        <v>141.10000600000001</v>
      </c>
      <c r="I3166" s="2">
        <v>143.88999899999999</v>
      </c>
      <c r="J3166" s="2">
        <v>143.88999899999999</v>
      </c>
      <c r="K3166" s="3">
        <v>158699100</v>
      </c>
      <c r="L3166" s="6">
        <f t="shared" si="199"/>
        <v>9.739060869564444E-4</v>
      </c>
      <c r="M3166" s="7">
        <f t="shared" si="197"/>
        <v>89.345313238737276</v>
      </c>
      <c r="N3166" s="2">
        <f t="shared" si="196"/>
        <v>163.96857128571426</v>
      </c>
      <c r="O3166" s="2">
        <f t="shared" si="198"/>
        <v>191.1693334</v>
      </c>
    </row>
    <row r="3167" spans="1:15">
      <c r="A3167" s="1">
        <v>44951</v>
      </c>
      <c r="B3167" s="4" t="s">
        <v>7</v>
      </c>
      <c r="C3167" s="4" t="s">
        <v>19</v>
      </c>
      <c r="D3167" s="5">
        <v>2023</v>
      </c>
      <c r="E3167" s="5" t="s">
        <v>29</v>
      </c>
      <c r="F3167" s="2">
        <v>141.91000399999999</v>
      </c>
      <c r="G3167" s="2">
        <v>146.41000399999999</v>
      </c>
      <c r="H3167" s="2">
        <v>138.070007</v>
      </c>
      <c r="I3167" s="2">
        <v>144.429993</v>
      </c>
      <c r="J3167" s="2">
        <v>144.429993</v>
      </c>
      <c r="K3167" s="3">
        <v>192734300</v>
      </c>
      <c r="L3167" s="6">
        <f t="shared" si="199"/>
        <v>3.7528251007911068E-3</v>
      </c>
      <c r="M3167" s="7">
        <f t="shared" si="197"/>
        <v>89.684363397998453</v>
      </c>
      <c r="N3167" s="2">
        <f t="shared" si="196"/>
        <v>170.308572</v>
      </c>
      <c r="O3167" s="2">
        <f t="shared" si="198"/>
        <v>192.43966676666665</v>
      </c>
    </row>
    <row r="3168" spans="1:15">
      <c r="A3168" s="1">
        <v>44952</v>
      </c>
      <c r="B3168" s="4" t="s">
        <v>8</v>
      </c>
      <c r="C3168" s="4" t="s">
        <v>19</v>
      </c>
      <c r="D3168" s="5">
        <v>2023</v>
      </c>
      <c r="E3168" s="5" t="s">
        <v>29</v>
      </c>
      <c r="F3168" s="2">
        <v>159.970001</v>
      </c>
      <c r="G3168" s="2">
        <v>161.41999799999999</v>
      </c>
      <c r="H3168" s="2">
        <v>154.759995</v>
      </c>
      <c r="I3168" s="2">
        <v>160.270004</v>
      </c>
      <c r="J3168" s="2">
        <v>160.270004</v>
      </c>
      <c r="K3168" s="3">
        <v>234815100</v>
      </c>
      <c r="L3168" s="6">
        <f t="shared" si="199"/>
        <v>0.10967258718900585</v>
      </c>
      <c r="M3168" s="7">
        <f t="shared" si="197"/>
        <v>99.629952149444918</v>
      </c>
      <c r="N3168" s="2">
        <f t="shared" si="196"/>
        <v>176.81571528571428</v>
      </c>
      <c r="O3168" s="2">
        <f t="shared" si="198"/>
        <v>193.38933360000001</v>
      </c>
    </row>
    <row r="3169" spans="1:15">
      <c r="A3169" s="1">
        <v>44953</v>
      </c>
      <c r="B3169" s="4" t="s">
        <v>9</v>
      </c>
      <c r="C3169" s="4" t="s">
        <v>19</v>
      </c>
      <c r="D3169" s="5">
        <v>2023</v>
      </c>
      <c r="E3169" s="5" t="s">
        <v>29</v>
      </c>
      <c r="F3169" s="2">
        <v>162.429993</v>
      </c>
      <c r="G3169" s="2">
        <v>180.679993</v>
      </c>
      <c r="H3169" s="2">
        <v>161.16999799999999</v>
      </c>
      <c r="I3169" s="2">
        <v>177.89999399999999</v>
      </c>
      <c r="J3169" s="2">
        <v>177.89999399999999</v>
      </c>
      <c r="K3169" s="3">
        <v>306590600</v>
      </c>
      <c r="L3169" s="6">
        <f t="shared" si="199"/>
        <v>0.11000180670114659</v>
      </c>
      <c r="M3169" s="7">
        <f t="shared" si="197"/>
        <v>110.6994286941338</v>
      </c>
      <c r="N3169" s="2">
        <f t="shared" si="196"/>
        <v>181.74285685714287</v>
      </c>
      <c r="O3169" s="2">
        <f t="shared" si="198"/>
        <v>193.82833353333336</v>
      </c>
    </row>
    <row r="3170" spans="1:15">
      <c r="A3170" s="1">
        <v>44956</v>
      </c>
      <c r="B3170" s="4" t="s">
        <v>10</v>
      </c>
      <c r="C3170" s="4" t="s">
        <v>19</v>
      </c>
      <c r="D3170" s="5">
        <v>2023</v>
      </c>
      <c r="E3170" s="5" t="s">
        <v>29</v>
      </c>
      <c r="F3170" s="2">
        <v>178.050003</v>
      </c>
      <c r="G3170" s="2">
        <v>179.770004</v>
      </c>
      <c r="H3170" s="2">
        <v>166.5</v>
      </c>
      <c r="I3170" s="2">
        <v>166.66000399999999</v>
      </c>
      <c r="J3170" s="2">
        <v>166.66000399999999</v>
      </c>
      <c r="K3170" s="3">
        <v>230878800</v>
      </c>
      <c r="L3170" s="6">
        <f t="shared" si="199"/>
        <v>-6.3181508595216734E-2</v>
      </c>
      <c r="M3170" s="7">
        <f t="shared" si="197"/>
        <v>103.64209028001459</v>
      </c>
      <c r="N3170" s="2">
        <f t="shared" si="196"/>
        <v>184.44428599999998</v>
      </c>
      <c r="O3170" s="2">
        <f t="shared" si="198"/>
        <v>193.7143336</v>
      </c>
    </row>
    <row r="3171" spans="1:15">
      <c r="A3171" s="1">
        <v>44957</v>
      </c>
      <c r="B3171" s="4" t="s">
        <v>6</v>
      </c>
      <c r="C3171" s="4" t="s">
        <v>19</v>
      </c>
      <c r="D3171" s="5">
        <v>2023</v>
      </c>
      <c r="E3171" s="5" t="s">
        <v>29</v>
      </c>
      <c r="F3171" s="2">
        <v>164.570007</v>
      </c>
      <c r="G3171" s="2">
        <v>174.300003</v>
      </c>
      <c r="H3171" s="2">
        <v>162.779999</v>
      </c>
      <c r="I3171" s="2">
        <v>173.220001</v>
      </c>
      <c r="J3171" s="2">
        <v>173.220001</v>
      </c>
      <c r="K3171" s="3">
        <v>196813500</v>
      </c>
      <c r="L3171" s="6">
        <f t="shared" si="199"/>
        <v>3.9361555517543431E-2</v>
      </c>
      <c r="M3171" s="7">
        <f t="shared" si="197"/>
        <v>107.76096572604317</v>
      </c>
      <c r="N3171" s="2">
        <f t="shared" si="196"/>
        <v>189.39142728571431</v>
      </c>
      <c r="O3171" s="2">
        <f t="shared" si="198"/>
        <v>194.26766663333336</v>
      </c>
    </row>
    <row r="3172" spans="1:15">
      <c r="A3172" s="1">
        <v>44958</v>
      </c>
      <c r="B3172" s="4" t="s">
        <v>7</v>
      </c>
      <c r="C3172" s="4" t="s">
        <v>20</v>
      </c>
      <c r="D3172" s="5">
        <v>2023</v>
      </c>
      <c r="E3172" s="5" t="s">
        <v>29</v>
      </c>
      <c r="F3172" s="2">
        <v>173.88999899999999</v>
      </c>
      <c r="G3172" s="2">
        <v>183.80999800000001</v>
      </c>
      <c r="H3172" s="2">
        <v>169.929993</v>
      </c>
      <c r="I3172" s="2">
        <v>181.41000399999999</v>
      </c>
      <c r="J3172" s="2">
        <v>181.41000399999999</v>
      </c>
      <c r="K3172" s="3">
        <v>213806300</v>
      </c>
      <c r="L3172" s="6">
        <f t="shared" si="199"/>
        <v>4.7280931490122725E-2</v>
      </c>
      <c r="M3172" s="7">
        <f t="shared" si="197"/>
        <v>112.90328549533579</v>
      </c>
      <c r="N3172" s="2">
        <f t="shared" si="196"/>
        <v>194.26285671428573</v>
      </c>
      <c r="O3172" s="2">
        <f t="shared" si="198"/>
        <v>194.5086665</v>
      </c>
    </row>
    <row r="3173" spans="1:15">
      <c r="A3173" s="1">
        <v>44959</v>
      </c>
      <c r="B3173" s="4" t="s">
        <v>8</v>
      </c>
      <c r="C3173" s="4" t="s">
        <v>20</v>
      </c>
      <c r="D3173" s="5">
        <v>2023</v>
      </c>
      <c r="E3173" s="5" t="s">
        <v>29</v>
      </c>
      <c r="F3173" s="2">
        <v>187.33000200000001</v>
      </c>
      <c r="G3173" s="2">
        <v>196.75</v>
      </c>
      <c r="H3173" s="2">
        <v>182.61000100000001</v>
      </c>
      <c r="I3173" s="2">
        <v>188.270004</v>
      </c>
      <c r="J3173" s="2">
        <v>188.270004</v>
      </c>
      <c r="K3173" s="3">
        <v>217448300</v>
      </c>
      <c r="L3173" s="6">
        <f t="shared" si="199"/>
        <v>3.7814893604213876E-2</v>
      </c>
      <c r="M3173" s="7">
        <f t="shared" si="197"/>
        <v>117.21052611751232</v>
      </c>
      <c r="N3173" s="2">
        <f t="shared" si="196"/>
        <v>196.47428457142857</v>
      </c>
      <c r="O3173" s="2">
        <f t="shared" si="198"/>
        <v>194.59933319999999</v>
      </c>
    </row>
    <row r="3174" spans="1:15">
      <c r="A3174" s="1">
        <v>44960</v>
      </c>
      <c r="B3174" s="4" t="s">
        <v>9</v>
      </c>
      <c r="C3174" s="4" t="s">
        <v>20</v>
      </c>
      <c r="D3174" s="5">
        <v>2023</v>
      </c>
      <c r="E3174" s="5" t="s">
        <v>29</v>
      </c>
      <c r="F3174" s="2">
        <v>183.949997</v>
      </c>
      <c r="G3174" s="2">
        <v>199</v>
      </c>
      <c r="H3174" s="2">
        <v>183.69000199999999</v>
      </c>
      <c r="I3174" s="2">
        <v>189.979996</v>
      </c>
      <c r="J3174" s="2">
        <v>189.979996</v>
      </c>
      <c r="K3174" s="3">
        <v>232662000</v>
      </c>
      <c r="L3174" s="6">
        <f t="shared" si="199"/>
        <v>9.0826576919815633E-3</v>
      </c>
      <c r="M3174" s="7">
        <f t="shared" si="197"/>
        <v>118.28419186182673</v>
      </c>
      <c r="N3174" s="2">
        <f t="shared" si="196"/>
        <v>197.38428385714289</v>
      </c>
      <c r="O3174" s="2">
        <f t="shared" si="198"/>
        <v>194.32799990000001</v>
      </c>
    </row>
    <row r="3175" spans="1:15">
      <c r="A3175" s="1">
        <v>44963</v>
      </c>
      <c r="B3175" s="4" t="s">
        <v>10</v>
      </c>
      <c r="C3175" s="4" t="s">
        <v>20</v>
      </c>
      <c r="D3175" s="5">
        <v>2023</v>
      </c>
      <c r="E3175" s="5" t="s">
        <v>29</v>
      </c>
      <c r="F3175" s="2">
        <v>193.009995</v>
      </c>
      <c r="G3175" s="2">
        <v>198.16999799999999</v>
      </c>
      <c r="H3175" s="2">
        <v>189.91999799999999</v>
      </c>
      <c r="I3175" s="2">
        <v>194.759995</v>
      </c>
      <c r="J3175" s="2">
        <v>194.759995</v>
      </c>
      <c r="K3175" s="3">
        <v>186188100</v>
      </c>
      <c r="L3175" s="6">
        <f t="shared" si="199"/>
        <v>2.516053848111463E-2</v>
      </c>
      <c r="M3175" s="7">
        <f t="shared" si="197"/>
        <v>121.28544636135489</v>
      </c>
      <c r="N3175" s="2">
        <f t="shared" si="196"/>
        <v>200.1371415714286</v>
      </c>
      <c r="O3175" s="2">
        <f t="shared" si="198"/>
        <v>194.10366670000002</v>
      </c>
    </row>
    <row r="3176" spans="1:15">
      <c r="A3176" s="1">
        <v>44964</v>
      </c>
      <c r="B3176" s="4" t="s">
        <v>6</v>
      </c>
      <c r="C3176" s="4" t="s">
        <v>20</v>
      </c>
      <c r="D3176" s="5">
        <v>2023</v>
      </c>
      <c r="E3176" s="5" t="s">
        <v>29</v>
      </c>
      <c r="F3176" s="2">
        <v>196.429993</v>
      </c>
      <c r="G3176" s="2">
        <v>197.5</v>
      </c>
      <c r="H3176" s="2">
        <v>189.550003</v>
      </c>
      <c r="I3176" s="2">
        <v>196.80999800000001</v>
      </c>
      <c r="J3176" s="2">
        <v>196.80999800000001</v>
      </c>
      <c r="K3176" s="3">
        <v>186010300</v>
      </c>
      <c r="L3176" s="6">
        <f t="shared" si="199"/>
        <v>1.0525790987004307E-2</v>
      </c>
      <c r="M3176" s="7">
        <f t="shared" si="197"/>
        <v>122.57259741050703</v>
      </c>
      <c r="N3176" s="2">
        <f t="shared" si="196"/>
        <v>202.92000014285713</v>
      </c>
      <c r="O3176" s="2">
        <f t="shared" si="198"/>
        <v>194.19766693333335</v>
      </c>
    </row>
    <row r="3177" spans="1:15">
      <c r="A3177" s="1">
        <v>44965</v>
      </c>
      <c r="B3177" s="4" t="s">
        <v>7</v>
      </c>
      <c r="C3177" s="4" t="s">
        <v>20</v>
      </c>
      <c r="D3177" s="5">
        <v>2023</v>
      </c>
      <c r="E3177" s="5" t="s">
        <v>29</v>
      </c>
      <c r="F3177" s="2">
        <v>196.10000600000001</v>
      </c>
      <c r="G3177" s="2">
        <v>203</v>
      </c>
      <c r="H3177" s="2">
        <v>194.30999800000001</v>
      </c>
      <c r="I3177" s="2">
        <v>201.28999300000001</v>
      </c>
      <c r="J3177" s="2">
        <v>201.28999300000001</v>
      </c>
      <c r="K3177" s="3">
        <v>180673600</v>
      </c>
      <c r="L3177" s="6">
        <f t="shared" si="199"/>
        <v>2.2763045808272413E-2</v>
      </c>
      <c r="M3177" s="7">
        <f t="shared" si="197"/>
        <v>125.38548610600961</v>
      </c>
      <c r="N3177" s="2">
        <f t="shared" si="196"/>
        <v>203.66714228571431</v>
      </c>
      <c r="O3177" s="2">
        <f t="shared" si="198"/>
        <v>194.00900013333336</v>
      </c>
    </row>
    <row r="3178" spans="1:15">
      <c r="A3178" s="1">
        <v>44966</v>
      </c>
      <c r="B3178" s="4" t="s">
        <v>8</v>
      </c>
      <c r="C3178" s="4" t="s">
        <v>20</v>
      </c>
      <c r="D3178" s="5">
        <v>2023</v>
      </c>
      <c r="E3178" s="5" t="s">
        <v>29</v>
      </c>
      <c r="F3178" s="2">
        <v>207.779999</v>
      </c>
      <c r="G3178" s="2">
        <v>214</v>
      </c>
      <c r="H3178" s="2">
        <v>204.770004</v>
      </c>
      <c r="I3178" s="2">
        <v>207.320007</v>
      </c>
      <c r="J3178" s="2">
        <v>207.320007</v>
      </c>
      <c r="K3178" s="3">
        <v>215431400</v>
      </c>
      <c r="L3178" s="6">
        <f t="shared" si="199"/>
        <v>2.9956849370052857E-2</v>
      </c>
      <c r="M3178" s="7">
        <f t="shared" si="197"/>
        <v>129.17159707584824</v>
      </c>
      <c r="N3178" s="2">
        <f t="shared" si="196"/>
        <v>204.67000014285713</v>
      </c>
      <c r="O3178" s="2">
        <f t="shared" si="198"/>
        <v>193.70666706666668</v>
      </c>
    </row>
    <row r="3179" spans="1:15">
      <c r="A3179" s="1">
        <v>44967</v>
      </c>
      <c r="B3179" s="4" t="s">
        <v>9</v>
      </c>
      <c r="C3179" s="4" t="s">
        <v>20</v>
      </c>
      <c r="D3179" s="5">
        <v>2023</v>
      </c>
      <c r="E3179" s="5" t="s">
        <v>29</v>
      </c>
      <c r="F3179" s="2">
        <v>202.229996</v>
      </c>
      <c r="G3179" s="2">
        <v>206.199997</v>
      </c>
      <c r="H3179" s="2">
        <v>192.88999899999999</v>
      </c>
      <c r="I3179" s="2">
        <v>196.88999899999999</v>
      </c>
      <c r="J3179" s="2">
        <v>196.88999899999999</v>
      </c>
      <c r="K3179" s="3">
        <v>204754100</v>
      </c>
      <c r="L3179" s="6">
        <f t="shared" si="199"/>
        <v>-5.0308738413268599E-2</v>
      </c>
      <c r="M3179" s="7">
        <f t="shared" si="197"/>
        <v>122.62282824972199</v>
      </c>
      <c r="N3179" s="2">
        <f t="shared" si="196"/>
        <v>203.24856985714285</v>
      </c>
      <c r="O3179" s="2">
        <f t="shared" si="198"/>
        <v>193.14300029999998</v>
      </c>
    </row>
    <row r="3180" spans="1:15">
      <c r="A3180" s="1">
        <v>44970</v>
      </c>
      <c r="B3180" s="4" t="s">
        <v>10</v>
      </c>
      <c r="C3180" s="4" t="s">
        <v>20</v>
      </c>
      <c r="D3180" s="5">
        <v>2023</v>
      </c>
      <c r="E3180" s="5" t="s">
        <v>29</v>
      </c>
      <c r="F3180" s="2">
        <v>194.41999799999999</v>
      </c>
      <c r="G3180" s="2">
        <v>196.300003</v>
      </c>
      <c r="H3180" s="2">
        <v>187.61000100000001</v>
      </c>
      <c r="I3180" s="2">
        <v>194.63999899999999</v>
      </c>
      <c r="J3180" s="2">
        <v>194.63999899999999</v>
      </c>
      <c r="K3180" s="3">
        <v>172475500</v>
      </c>
      <c r="L3180" s="6">
        <f t="shared" si="199"/>
        <v>-1.1427700804650826E-2</v>
      </c>
      <c r="M3180" s="7">
        <f t="shared" si="197"/>
        <v>121.21010355585943</v>
      </c>
      <c r="N3180" s="2">
        <f t="shared" si="196"/>
        <v>203.81571299999999</v>
      </c>
      <c r="O3180" s="2">
        <f t="shared" si="198"/>
        <v>192.97366693333331</v>
      </c>
    </row>
    <row r="3181" spans="1:15">
      <c r="A3181" s="1">
        <v>44971</v>
      </c>
      <c r="B3181" s="4" t="s">
        <v>6</v>
      </c>
      <c r="C3181" s="4" t="s">
        <v>20</v>
      </c>
      <c r="D3181" s="5">
        <v>2023</v>
      </c>
      <c r="E3181" s="5" t="s">
        <v>29</v>
      </c>
      <c r="F3181" s="2">
        <v>191.94000199999999</v>
      </c>
      <c r="G3181" s="2">
        <v>209.820007</v>
      </c>
      <c r="H3181" s="2">
        <v>189.44000199999999</v>
      </c>
      <c r="I3181" s="2">
        <v>209.25</v>
      </c>
      <c r="J3181" s="2">
        <v>209.25</v>
      </c>
      <c r="K3181" s="3">
        <v>216455700</v>
      </c>
      <c r="L3181" s="6">
        <f t="shared" si="199"/>
        <v>7.5061657804468093E-2</v>
      </c>
      <c r="M3181" s="7">
        <f t="shared" si="197"/>
        <v>130.38339652921798</v>
      </c>
      <c r="N3181" s="2">
        <f t="shared" si="196"/>
        <v>204.87714271428572</v>
      </c>
      <c r="O3181" s="2">
        <f t="shared" si="198"/>
        <v>192.79200036666668</v>
      </c>
    </row>
    <row r="3182" spans="1:15">
      <c r="A3182" s="1">
        <v>44972</v>
      </c>
      <c r="B3182" s="4" t="s">
        <v>7</v>
      </c>
      <c r="C3182" s="4" t="s">
        <v>20</v>
      </c>
      <c r="D3182" s="5">
        <v>2023</v>
      </c>
      <c r="E3182" s="5" t="s">
        <v>29</v>
      </c>
      <c r="F3182" s="2">
        <v>211.759995</v>
      </c>
      <c r="G3182" s="2">
        <v>214.66000399999999</v>
      </c>
      <c r="H3182" s="2">
        <v>206.11000100000001</v>
      </c>
      <c r="I3182" s="2">
        <v>214.240005</v>
      </c>
      <c r="J3182" s="2">
        <v>214.240005</v>
      </c>
      <c r="K3182" s="3">
        <v>181006400</v>
      </c>
      <c r="L3182" s="6">
        <f t="shared" si="199"/>
        <v>2.384709677419353E-2</v>
      </c>
      <c r="M3182" s="7">
        <f t="shared" si="197"/>
        <v>133.51650910077248</v>
      </c>
      <c r="N3182" s="2">
        <f t="shared" si="196"/>
        <v>203.11000057142857</v>
      </c>
      <c r="O3182" s="2">
        <f t="shared" si="198"/>
        <v>192.27966720000001</v>
      </c>
    </row>
    <row r="3183" spans="1:15">
      <c r="A3183" s="1">
        <v>44973</v>
      </c>
      <c r="B3183" s="4" t="s">
        <v>8</v>
      </c>
      <c r="C3183" s="4" t="s">
        <v>20</v>
      </c>
      <c r="D3183" s="5">
        <v>2023</v>
      </c>
      <c r="E3183" s="5" t="s">
        <v>29</v>
      </c>
      <c r="F3183" s="2">
        <v>210.779999</v>
      </c>
      <c r="G3183" s="2">
        <v>217.64999399999999</v>
      </c>
      <c r="H3183" s="2">
        <v>201.83999600000001</v>
      </c>
      <c r="I3183" s="2">
        <v>202.03999300000001</v>
      </c>
      <c r="J3183" s="2">
        <v>202.03999300000001</v>
      </c>
      <c r="K3183" s="3">
        <v>229586500</v>
      </c>
      <c r="L3183" s="6">
        <f t="shared" si="199"/>
        <v>-5.6945536385699706E-2</v>
      </c>
      <c r="M3183" s="7">
        <f t="shared" si="197"/>
        <v>125.85639433729713</v>
      </c>
      <c r="N3183" s="2">
        <f t="shared" si="196"/>
        <v>202.16571485714286</v>
      </c>
      <c r="O3183" s="2">
        <f t="shared" si="198"/>
        <v>191.64766700000001</v>
      </c>
    </row>
    <row r="3184" spans="1:15">
      <c r="A3184" s="1">
        <v>44974</v>
      </c>
      <c r="B3184" s="4" t="s">
        <v>9</v>
      </c>
      <c r="C3184" s="4" t="s">
        <v>20</v>
      </c>
      <c r="D3184" s="5">
        <v>2023</v>
      </c>
      <c r="E3184" s="5" t="s">
        <v>29</v>
      </c>
      <c r="F3184" s="2">
        <v>199.990005</v>
      </c>
      <c r="G3184" s="2">
        <v>208.44000199999999</v>
      </c>
      <c r="H3184" s="2">
        <v>197.5</v>
      </c>
      <c r="I3184" s="2">
        <v>208.30999800000001</v>
      </c>
      <c r="J3184" s="2">
        <v>208.30999800000001</v>
      </c>
      <c r="K3184" s="3">
        <v>213738500</v>
      </c>
      <c r="L3184" s="6">
        <f t="shared" si="199"/>
        <v>3.103348454382493E-2</v>
      </c>
      <c r="M3184" s="7">
        <f t="shared" si="197"/>
        <v>129.79319029024899</v>
      </c>
      <c r="N3184" s="2">
        <f t="shared" si="196"/>
        <v>202.69000257142855</v>
      </c>
      <c r="O3184" s="2">
        <f t="shared" si="198"/>
        <v>191.82833413333336</v>
      </c>
    </row>
    <row r="3185" spans="1:15">
      <c r="A3185" s="1">
        <v>44978</v>
      </c>
      <c r="B3185" s="4" t="s">
        <v>6</v>
      </c>
      <c r="C3185" s="4" t="s">
        <v>20</v>
      </c>
      <c r="D3185" s="5">
        <v>2023</v>
      </c>
      <c r="E3185" s="5" t="s">
        <v>29</v>
      </c>
      <c r="F3185" s="2">
        <v>204.990005</v>
      </c>
      <c r="G3185" s="2">
        <v>209.71000699999999</v>
      </c>
      <c r="H3185" s="2">
        <v>197.220001</v>
      </c>
      <c r="I3185" s="2">
        <v>197.36999499999999</v>
      </c>
      <c r="J3185" s="2">
        <v>197.36999499999999</v>
      </c>
      <c r="K3185" s="3">
        <v>180018600</v>
      </c>
      <c r="L3185" s="6">
        <f t="shared" si="199"/>
        <v>-5.2517896908625662E-2</v>
      </c>
      <c r="M3185" s="7">
        <f t="shared" si="197"/>
        <v>122.92420700623545</v>
      </c>
      <c r="N3185" s="2">
        <f t="shared" si="196"/>
        <v>201.89857485714285</v>
      </c>
      <c r="O3185" s="2">
        <f t="shared" si="198"/>
        <v>191.37700099999998</v>
      </c>
    </row>
    <row r="3186" spans="1:15">
      <c r="A3186" s="1">
        <v>44979</v>
      </c>
      <c r="B3186" s="4" t="s">
        <v>7</v>
      </c>
      <c r="C3186" s="4" t="s">
        <v>20</v>
      </c>
      <c r="D3186" s="5">
        <v>2023</v>
      </c>
      <c r="E3186" s="5" t="s">
        <v>29</v>
      </c>
      <c r="F3186" s="2">
        <v>197.929993</v>
      </c>
      <c r="G3186" s="2">
        <v>201.990005</v>
      </c>
      <c r="H3186" s="2">
        <v>191.779999</v>
      </c>
      <c r="I3186" s="2">
        <v>200.86000100000001</v>
      </c>
      <c r="J3186" s="2">
        <v>200.86000100000001</v>
      </c>
      <c r="K3186" s="3">
        <v>191828500</v>
      </c>
      <c r="L3186" s="6">
        <f t="shared" si="199"/>
        <v>1.7682556054176433E-2</v>
      </c>
      <c r="M3186" s="7">
        <f t="shared" si="197"/>
        <v>125.11550374309256</v>
      </c>
      <c r="N3186" s="2">
        <f t="shared" si="196"/>
        <v>200.97428900000003</v>
      </c>
      <c r="O3186" s="2">
        <f t="shared" si="198"/>
        <v>191.21733456666664</v>
      </c>
    </row>
    <row r="3187" spans="1:15">
      <c r="A3187" s="1">
        <v>44980</v>
      </c>
      <c r="B3187" s="4" t="s">
        <v>8</v>
      </c>
      <c r="C3187" s="4" t="s">
        <v>20</v>
      </c>
      <c r="D3187" s="5">
        <v>2023</v>
      </c>
      <c r="E3187" s="5" t="s">
        <v>29</v>
      </c>
      <c r="F3187" s="2">
        <v>203.91000399999999</v>
      </c>
      <c r="G3187" s="2">
        <v>205.13999899999999</v>
      </c>
      <c r="H3187" s="2">
        <v>196.33000200000001</v>
      </c>
      <c r="I3187" s="2">
        <v>202.070007</v>
      </c>
      <c r="J3187" s="2">
        <v>202.070007</v>
      </c>
      <c r="K3187" s="3">
        <v>146360000</v>
      </c>
      <c r="L3187" s="6">
        <f t="shared" si="199"/>
        <v>6.0241262271027909E-3</v>
      </c>
      <c r="M3187" s="7">
        <f t="shared" si="197"/>
        <v>125.8752394568356</v>
      </c>
      <c r="N3187" s="2">
        <f t="shared" si="196"/>
        <v>200.53571642857145</v>
      </c>
      <c r="O3187" s="2">
        <f t="shared" si="198"/>
        <v>190.70600133333332</v>
      </c>
    </row>
    <row r="3188" spans="1:15">
      <c r="A3188" s="1">
        <v>44981</v>
      </c>
      <c r="B3188" s="4" t="s">
        <v>9</v>
      </c>
      <c r="C3188" s="4" t="s">
        <v>20</v>
      </c>
      <c r="D3188" s="5">
        <v>2023</v>
      </c>
      <c r="E3188" s="5" t="s">
        <v>29</v>
      </c>
      <c r="F3188" s="2">
        <v>196.33000200000001</v>
      </c>
      <c r="G3188" s="2">
        <v>197.66999799999999</v>
      </c>
      <c r="H3188" s="2">
        <v>192.800003</v>
      </c>
      <c r="I3188" s="2">
        <v>196.88000500000001</v>
      </c>
      <c r="J3188" s="2">
        <v>196.88000500000001</v>
      </c>
      <c r="K3188" s="3">
        <v>142228100</v>
      </c>
      <c r="L3188" s="6">
        <f t="shared" si="199"/>
        <v>-2.568417786020066E-2</v>
      </c>
      <c r="M3188" s="7">
        <f t="shared" si="197"/>
        <v>122.6165532405707</v>
      </c>
      <c r="N3188" s="2">
        <f t="shared" si="196"/>
        <v>199.35571514285715</v>
      </c>
      <c r="O3188" s="2">
        <f t="shared" si="198"/>
        <v>190.13900103333333</v>
      </c>
    </row>
    <row r="3189" spans="1:15">
      <c r="A3189" s="1">
        <v>44984</v>
      </c>
      <c r="B3189" s="4" t="s">
        <v>10</v>
      </c>
      <c r="C3189" s="4" t="s">
        <v>20</v>
      </c>
      <c r="D3189" s="5">
        <v>2023</v>
      </c>
      <c r="E3189" s="5" t="s">
        <v>29</v>
      </c>
      <c r="F3189" s="2">
        <v>202.029999</v>
      </c>
      <c r="G3189" s="2">
        <v>209.41999799999999</v>
      </c>
      <c r="H3189" s="2">
        <v>201.259995</v>
      </c>
      <c r="I3189" s="2">
        <v>207.63000500000001</v>
      </c>
      <c r="J3189" s="2">
        <v>207.63000500000001</v>
      </c>
      <c r="K3189" s="3">
        <v>161028300</v>
      </c>
      <c r="L3189" s="6">
        <f t="shared" si="199"/>
        <v>5.4601786504424356E-2</v>
      </c>
      <c r="M3189" s="7">
        <f t="shared" si="197"/>
        <v>129.36623788902514</v>
      </c>
      <c r="N3189" s="2">
        <f t="shared" si="196"/>
        <v>198.04571542857141</v>
      </c>
      <c r="O3189" s="2">
        <f t="shared" si="198"/>
        <v>189.72666736666667</v>
      </c>
    </row>
    <row r="3190" spans="1:15">
      <c r="A3190" s="1">
        <v>44985</v>
      </c>
      <c r="B3190" s="4" t="s">
        <v>6</v>
      </c>
      <c r="C3190" s="4" t="s">
        <v>20</v>
      </c>
      <c r="D3190" s="5">
        <v>2023</v>
      </c>
      <c r="E3190" s="5" t="s">
        <v>29</v>
      </c>
      <c r="F3190" s="2">
        <v>210.58999600000001</v>
      </c>
      <c r="G3190" s="2">
        <v>211.229996</v>
      </c>
      <c r="H3190" s="2">
        <v>203.75</v>
      </c>
      <c r="I3190" s="2">
        <v>205.71000699999999</v>
      </c>
      <c r="J3190" s="2">
        <v>205.71000699999999</v>
      </c>
      <c r="K3190" s="3">
        <v>153144900</v>
      </c>
      <c r="L3190" s="6">
        <f t="shared" si="199"/>
        <v>-9.2472087548233738E-3</v>
      </c>
      <c r="M3190" s="7">
        <f t="shared" si="197"/>
        <v>128.16071407268436</v>
      </c>
      <c r="N3190" s="2">
        <f t="shared" si="196"/>
        <v>194.38428614285712</v>
      </c>
      <c r="O3190" s="2">
        <f t="shared" si="198"/>
        <v>189.03200030000002</v>
      </c>
    </row>
    <row r="3191" spans="1:15">
      <c r="A3191" s="1">
        <v>44986</v>
      </c>
      <c r="B3191" s="4" t="s">
        <v>7</v>
      </c>
      <c r="C3191" s="4" t="s">
        <v>21</v>
      </c>
      <c r="D3191" s="5">
        <v>2023</v>
      </c>
      <c r="E3191" s="5" t="s">
        <v>29</v>
      </c>
      <c r="F3191" s="2">
        <v>206.21000699999999</v>
      </c>
      <c r="G3191" s="2">
        <v>207.199997</v>
      </c>
      <c r="H3191" s="2">
        <v>198.520004</v>
      </c>
      <c r="I3191" s="2">
        <v>202.770004</v>
      </c>
      <c r="J3191" s="2">
        <v>202.770004</v>
      </c>
      <c r="K3191" s="3">
        <v>156852800</v>
      </c>
      <c r="L3191" s="6">
        <f t="shared" si="199"/>
        <v>-1.4291978513228044E-2</v>
      </c>
      <c r="M3191" s="7">
        <f t="shared" si="197"/>
        <v>126.31475192240437</v>
      </c>
      <c r="N3191" s="2">
        <f t="shared" si="196"/>
        <v>189.69999914285717</v>
      </c>
      <c r="O3191" s="2">
        <f t="shared" si="198"/>
        <v>188.19299983333335</v>
      </c>
    </row>
    <row r="3192" spans="1:15">
      <c r="A3192" s="1">
        <v>44987</v>
      </c>
      <c r="B3192" s="4" t="s">
        <v>8</v>
      </c>
      <c r="C3192" s="4" t="s">
        <v>21</v>
      </c>
      <c r="D3192" s="5">
        <v>2023</v>
      </c>
      <c r="E3192" s="5" t="s">
        <v>29</v>
      </c>
      <c r="F3192" s="2">
        <v>186.740005</v>
      </c>
      <c r="G3192" s="2">
        <v>193.75</v>
      </c>
      <c r="H3192" s="2">
        <v>186.009995</v>
      </c>
      <c r="I3192" s="2">
        <v>190.89999399999999</v>
      </c>
      <c r="J3192" s="2">
        <v>190.89999399999999</v>
      </c>
      <c r="K3192" s="3">
        <v>181500700</v>
      </c>
      <c r="L3192" s="6">
        <f t="shared" si="199"/>
        <v>-5.8539279803930012E-2</v>
      </c>
      <c r="M3192" s="7">
        <f t="shared" si="197"/>
        <v>118.86183803645081</v>
      </c>
      <c r="N3192" s="2">
        <f t="shared" si="196"/>
        <v>185.50999885714285</v>
      </c>
      <c r="O3192" s="2">
        <f t="shared" si="198"/>
        <v>187.63066616666669</v>
      </c>
    </row>
    <row r="3193" spans="1:15">
      <c r="A3193" s="1">
        <v>44988</v>
      </c>
      <c r="B3193" s="4" t="s">
        <v>9</v>
      </c>
      <c r="C3193" s="4" t="s">
        <v>21</v>
      </c>
      <c r="D3193" s="5">
        <v>2023</v>
      </c>
      <c r="E3193" s="5" t="s">
        <v>29</v>
      </c>
      <c r="F3193" s="2">
        <v>194.800003</v>
      </c>
      <c r="G3193" s="2">
        <v>200.479996</v>
      </c>
      <c r="H3193" s="2">
        <v>192.88000500000001</v>
      </c>
      <c r="I3193" s="2">
        <v>197.78999300000001</v>
      </c>
      <c r="J3193" s="2">
        <v>197.78999300000001</v>
      </c>
      <c r="K3193" s="3">
        <v>154193300</v>
      </c>
      <c r="L3193" s="6">
        <f t="shared" si="199"/>
        <v>3.6092190762457635E-2</v>
      </c>
      <c r="M3193" s="7">
        <f t="shared" si="197"/>
        <v>123.18791436000119</v>
      </c>
      <c r="N3193" s="2">
        <f t="shared" si="196"/>
        <v>183.16428485714286</v>
      </c>
      <c r="O3193" s="2">
        <f t="shared" si="198"/>
        <v>187.43399970000004</v>
      </c>
    </row>
    <row r="3194" spans="1:15">
      <c r="A3194" s="1">
        <v>44991</v>
      </c>
      <c r="B3194" s="4" t="s">
        <v>10</v>
      </c>
      <c r="C3194" s="4" t="s">
        <v>21</v>
      </c>
      <c r="D3194" s="5">
        <v>2023</v>
      </c>
      <c r="E3194" s="5" t="s">
        <v>29</v>
      </c>
      <c r="F3194" s="2">
        <v>198.53999300000001</v>
      </c>
      <c r="G3194" s="2">
        <v>198.60000600000001</v>
      </c>
      <c r="H3194" s="2">
        <v>192.300003</v>
      </c>
      <c r="I3194" s="2">
        <v>193.80999800000001</v>
      </c>
      <c r="J3194" s="2">
        <v>193.80999800000001</v>
      </c>
      <c r="K3194" s="3">
        <v>128100100</v>
      </c>
      <c r="L3194" s="6">
        <f t="shared" si="199"/>
        <v>-2.0122327422297862E-2</v>
      </c>
      <c r="M3194" s="7">
        <f t="shared" si="197"/>
        <v>120.68896448535695</v>
      </c>
      <c r="N3194" s="2">
        <f t="shared" si="196"/>
        <v>181.08857085714286</v>
      </c>
      <c r="O3194" s="2">
        <f t="shared" si="198"/>
        <v>187.0756663666667</v>
      </c>
    </row>
    <row r="3195" spans="1:15">
      <c r="A3195" s="1">
        <v>44992</v>
      </c>
      <c r="B3195" s="4" t="s">
        <v>6</v>
      </c>
      <c r="C3195" s="4" t="s">
        <v>21</v>
      </c>
      <c r="D3195" s="5">
        <v>2023</v>
      </c>
      <c r="E3195" s="5" t="s">
        <v>29</v>
      </c>
      <c r="F3195" s="2">
        <v>191.38000500000001</v>
      </c>
      <c r="G3195" s="2">
        <v>194.199997</v>
      </c>
      <c r="H3195" s="2">
        <v>186.10000600000001</v>
      </c>
      <c r="I3195" s="2">
        <v>187.71000699999999</v>
      </c>
      <c r="J3195" s="2">
        <v>187.71000699999999</v>
      </c>
      <c r="K3195" s="3">
        <v>148125800</v>
      </c>
      <c r="L3195" s="6">
        <f t="shared" si="199"/>
        <v>-3.1474078029762001E-2</v>
      </c>
      <c r="M3195" s="7">
        <f t="shared" si="197"/>
        <v>116.8589165217839</v>
      </c>
      <c r="N3195" s="2">
        <f t="shared" si="196"/>
        <v>179.1799992857143</v>
      </c>
      <c r="O3195" s="2">
        <f t="shared" si="198"/>
        <v>186.75899970000003</v>
      </c>
    </row>
    <row r="3196" spans="1:15">
      <c r="A3196" s="1">
        <v>44993</v>
      </c>
      <c r="B3196" s="4" t="s">
        <v>7</v>
      </c>
      <c r="C3196" s="4" t="s">
        <v>21</v>
      </c>
      <c r="D3196" s="5">
        <v>2023</v>
      </c>
      <c r="E3196" s="5" t="s">
        <v>29</v>
      </c>
      <c r="F3196" s="2">
        <v>185.03999300000001</v>
      </c>
      <c r="G3196" s="2">
        <v>186.5</v>
      </c>
      <c r="H3196" s="2">
        <v>180</v>
      </c>
      <c r="I3196" s="2">
        <v>182</v>
      </c>
      <c r="J3196" s="2">
        <v>182</v>
      </c>
      <c r="K3196" s="3">
        <v>151897800</v>
      </c>
      <c r="L3196" s="6">
        <f t="shared" si="199"/>
        <v>-3.0419299915107834E-2</v>
      </c>
      <c r="M3196" s="7">
        <f t="shared" si="197"/>
        <v>113.27373079243809</v>
      </c>
      <c r="N3196" s="2">
        <f t="shared" si="196"/>
        <v>178.66857042857143</v>
      </c>
      <c r="O3196" s="2">
        <f t="shared" si="198"/>
        <v>186.52166600000004</v>
      </c>
    </row>
    <row r="3197" spans="1:15">
      <c r="A3197" s="1">
        <v>44994</v>
      </c>
      <c r="B3197" s="4" t="s">
        <v>8</v>
      </c>
      <c r="C3197" s="4" t="s">
        <v>21</v>
      </c>
      <c r="D3197" s="5">
        <v>2023</v>
      </c>
      <c r="E3197" s="5" t="s">
        <v>29</v>
      </c>
      <c r="F3197" s="2">
        <v>180.25</v>
      </c>
      <c r="G3197" s="2">
        <v>185.179993</v>
      </c>
      <c r="H3197" s="2">
        <v>172.509995</v>
      </c>
      <c r="I3197" s="2">
        <v>172.91999799999999</v>
      </c>
      <c r="J3197" s="2">
        <v>172.91999799999999</v>
      </c>
      <c r="K3197" s="3">
        <v>170023800</v>
      </c>
      <c r="L3197" s="6">
        <f t="shared" si="199"/>
        <v>-4.9890120879120918E-2</v>
      </c>
      <c r="M3197" s="7">
        <f t="shared" si="197"/>
        <v>107.57260054989523</v>
      </c>
      <c r="N3197" s="2">
        <f t="shared" si="196"/>
        <v>178.40142828571427</v>
      </c>
      <c r="O3197" s="2">
        <f t="shared" si="198"/>
        <v>185.88799950000003</v>
      </c>
    </row>
    <row r="3198" spans="1:15">
      <c r="A3198" s="1">
        <v>44995</v>
      </c>
      <c r="B3198" s="4" t="s">
        <v>9</v>
      </c>
      <c r="C3198" s="4" t="s">
        <v>21</v>
      </c>
      <c r="D3198" s="5">
        <v>2023</v>
      </c>
      <c r="E3198" s="5" t="s">
        <v>29</v>
      </c>
      <c r="F3198" s="2">
        <v>175.13000500000001</v>
      </c>
      <c r="G3198" s="2">
        <v>178.28999300000001</v>
      </c>
      <c r="H3198" s="2">
        <v>168.44000199999999</v>
      </c>
      <c r="I3198" s="2">
        <v>173.44000199999999</v>
      </c>
      <c r="J3198" s="2">
        <v>173.44000199999999</v>
      </c>
      <c r="K3198" s="3">
        <v>191488900</v>
      </c>
      <c r="L3198" s="6">
        <f t="shared" si="199"/>
        <v>3.0071941129677792E-3</v>
      </c>
      <c r="M3198" s="7">
        <f t="shared" si="197"/>
        <v>107.89909943509848</v>
      </c>
      <c r="N3198" s="2">
        <f t="shared" si="196"/>
        <v>179.87714285714284</v>
      </c>
      <c r="O3198" s="2">
        <f t="shared" si="198"/>
        <v>185.62666630000001</v>
      </c>
    </row>
    <row r="3199" spans="1:15">
      <c r="A3199" s="1">
        <v>44998</v>
      </c>
      <c r="B3199" s="4" t="s">
        <v>10</v>
      </c>
      <c r="C3199" s="4" t="s">
        <v>21</v>
      </c>
      <c r="D3199" s="5">
        <v>2023</v>
      </c>
      <c r="E3199" s="5" t="s">
        <v>29</v>
      </c>
      <c r="F3199" s="2">
        <v>167.46000699999999</v>
      </c>
      <c r="G3199" s="2">
        <v>177.35000600000001</v>
      </c>
      <c r="H3199" s="2">
        <v>163.91000399999999</v>
      </c>
      <c r="I3199" s="2">
        <v>174.479996</v>
      </c>
      <c r="J3199" s="2">
        <v>174.479996</v>
      </c>
      <c r="K3199" s="3">
        <v>167790300</v>
      </c>
      <c r="L3199" s="6">
        <f t="shared" si="199"/>
        <v>5.996275299858491E-3</v>
      </c>
      <c r="M3199" s="7">
        <f t="shared" si="197"/>
        <v>108.55208841521799</v>
      </c>
      <c r="N3199" s="2">
        <f t="shared" si="196"/>
        <v>183.32571428571427</v>
      </c>
      <c r="O3199" s="2">
        <f t="shared" si="198"/>
        <v>185.26366633333333</v>
      </c>
    </row>
    <row r="3200" spans="1:15">
      <c r="A3200" s="1">
        <v>44999</v>
      </c>
      <c r="B3200" s="4" t="s">
        <v>6</v>
      </c>
      <c r="C3200" s="4" t="s">
        <v>21</v>
      </c>
      <c r="D3200" s="5">
        <v>2023</v>
      </c>
      <c r="E3200" s="5" t="s">
        <v>29</v>
      </c>
      <c r="F3200" s="2">
        <v>177.30999800000001</v>
      </c>
      <c r="G3200" s="2">
        <v>183.800003</v>
      </c>
      <c r="H3200" s="2">
        <v>177.13999899999999</v>
      </c>
      <c r="I3200" s="2">
        <v>183.259995</v>
      </c>
      <c r="J3200" s="2">
        <v>183.259995</v>
      </c>
      <c r="K3200" s="3">
        <v>143717900</v>
      </c>
      <c r="L3200" s="6">
        <f t="shared" si="199"/>
        <v>5.0320949113272583E-2</v>
      </c>
      <c r="M3200" s="7">
        <f t="shared" si="197"/>
        <v>114.06485348161291</v>
      </c>
      <c r="N3200" s="2">
        <f t="shared" si="196"/>
        <v>185.70714257142859</v>
      </c>
      <c r="O3200" s="2">
        <f t="shared" si="198"/>
        <v>184.80333306666665</v>
      </c>
    </row>
    <row r="3201" spans="1:15">
      <c r="A3201" s="1">
        <v>45000</v>
      </c>
      <c r="B3201" s="4" t="s">
        <v>7</v>
      </c>
      <c r="C3201" s="4" t="s">
        <v>21</v>
      </c>
      <c r="D3201" s="5">
        <v>2023</v>
      </c>
      <c r="E3201" s="5" t="s">
        <v>29</v>
      </c>
      <c r="F3201" s="2">
        <v>180.800003</v>
      </c>
      <c r="G3201" s="2">
        <v>182.33999600000001</v>
      </c>
      <c r="H3201" s="2">
        <v>176.029999</v>
      </c>
      <c r="I3201" s="2">
        <v>180.449997</v>
      </c>
      <c r="J3201" s="2">
        <v>180.449997</v>
      </c>
      <c r="K3201" s="3">
        <v>145995600</v>
      </c>
      <c r="L3201" s="6">
        <f t="shared" si="199"/>
        <v>-1.5333395594603215E-2</v>
      </c>
      <c r="M3201" s="7">
        <f t="shared" si="197"/>
        <v>112.30051856414428</v>
      </c>
      <c r="N3201" s="2">
        <f t="shared" si="196"/>
        <v>186.98714342857144</v>
      </c>
      <c r="O3201" s="2">
        <f t="shared" si="198"/>
        <v>183.81966656666663</v>
      </c>
    </row>
    <row r="3202" spans="1:15">
      <c r="A3202" s="1">
        <v>45001</v>
      </c>
      <c r="B3202" s="4" t="s">
        <v>8</v>
      </c>
      <c r="C3202" s="4" t="s">
        <v>21</v>
      </c>
      <c r="D3202" s="5">
        <v>2023</v>
      </c>
      <c r="E3202" s="5" t="s">
        <v>29</v>
      </c>
      <c r="F3202" s="2">
        <v>180.36999499999999</v>
      </c>
      <c r="G3202" s="2">
        <v>185.80999800000001</v>
      </c>
      <c r="H3202" s="2">
        <v>178.83999600000001</v>
      </c>
      <c r="I3202" s="2">
        <v>184.13000500000001</v>
      </c>
      <c r="J3202" s="2">
        <v>184.13000500000001</v>
      </c>
      <c r="K3202" s="3">
        <v>121136800</v>
      </c>
      <c r="L3202" s="6">
        <f t="shared" si="199"/>
        <v>2.0393505465117936E-2</v>
      </c>
      <c r="M3202" s="7">
        <f t="shared" si="197"/>
        <v>114.61111330868286</v>
      </c>
      <c r="N3202" s="2">
        <f t="shared" ref="N3202:N3265" si="200">AVERAGE(I3202:I3208)</f>
        <v>188.41000157142858</v>
      </c>
      <c r="O3202" s="2">
        <f t="shared" si="198"/>
        <v>183.14433339999999</v>
      </c>
    </row>
    <row r="3203" spans="1:15">
      <c r="A3203" s="1">
        <v>45002</v>
      </c>
      <c r="B3203" s="4" t="s">
        <v>9</v>
      </c>
      <c r="C3203" s="4" t="s">
        <v>21</v>
      </c>
      <c r="D3203" s="5">
        <v>2023</v>
      </c>
      <c r="E3203" s="5" t="s">
        <v>29</v>
      </c>
      <c r="F3203" s="2">
        <v>184.520004</v>
      </c>
      <c r="G3203" s="2">
        <v>186.220001</v>
      </c>
      <c r="H3203" s="2">
        <v>177.33000200000001</v>
      </c>
      <c r="I3203" s="2">
        <v>180.13000500000001</v>
      </c>
      <c r="J3203" s="2">
        <v>180.13000500000001</v>
      </c>
      <c r="K3203" s="3">
        <v>133197100</v>
      </c>
      <c r="L3203" s="6">
        <f t="shared" si="199"/>
        <v>-2.172378152056206E-2</v>
      </c>
      <c r="M3203" s="7">
        <f t="shared" ref="M3203:M3266" si="201">I3203/$I$2-1</f>
        <v>112.09960274181608</v>
      </c>
      <c r="N3203" s="2">
        <f t="shared" si="200"/>
        <v>189.50714342857142</v>
      </c>
      <c r="O3203" s="2">
        <f t="shared" ref="O3203:O3266" si="202">AVERAGE(I3203:I3232)</f>
        <v>182.48366649999997</v>
      </c>
    </row>
    <row r="3204" spans="1:15">
      <c r="A3204" s="1">
        <v>45005</v>
      </c>
      <c r="B3204" s="4" t="s">
        <v>10</v>
      </c>
      <c r="C3204" s="4" t="s">
        <v>21</v>
      </c>
      <c r="D3204" s="5">
        <v>2023</v>
      </c>
      <c r="E3204" s="5" t="s">
        <v>29</v>
      </c>
      <c r="F3204" s="2">
        <v>178.08000200000001</v>
      </c>
      <c r="G3204" s="2">
        <v>186.44000199999999</v>
      </c>
      <c r="H3204" s="2">
        <v>176.35000600000001</v>
      </c>
      <c r="I3204" s="2">
        <v>183.25</v>
      </c>
      <c r="J3204" s="2">
        <v>183.25</v>
      </c>
      <c r="K3204" s="3">
        <v>129684400</v>
      </c>
      <c r="L3204" s="6">
        <f t="shared" ref="L3204:L3267" si="203">(J3204-J3203)/J3203</f>
        <v>1.7320795610925501E-2</v>
      </c>
      <c r="M3204" s="7">
        <f t="shared" si="201"/>
        <v>114.05857784458395</v>
      </c>
      <c r="N3204" s="2">
        <f t="shared" si="200"/>
        <v>190.80142871428572</v>
      </c>
      <c r="O3204" s="2">
        <f t="shared" si="202"/>
        <v>181.87366639999996</v>
      </c>
    </row>
    <row r="3205" spans="1:15">
      <c r="A3205" s="1">
        <v>45006</v>
      </c>
      <c r="B3205" s="4" t="s">
        <v>6</v>
      </c>
      <c r="C3205" s="4" t="s">
        <v>21</v>
      </c>
      <c r="D3205" s="5">
        <v>2023</v>
      </c>
      <c r="E3205" s="5" t="s">
        <v>29</v>
      </c>
      <c r="F3205" s="2">
        <v>188.279999</v>
      </c>
      <c r="G3205" s="2">
        <v>198</v>
      </c>
      <c r="H3205" s="2">
        <v>188.03999300000001</v>
      </c>
      <c r="I3205" s="2">
        <v>197.58000200000001</v>
      </c>
      <c r="J3205" s="2">
        <v>197.58000200000001</v>
      </c>
      <c r="K3205" s="3">
        <v>153391400</v>
      </c>
      <c r="L3205" s="6">
        <f t="shared" si="203"/>
        <v>7.8199192360163747E-2</v>
      </c>
      <c r="M3205" s="7">
        <f t="shared" si="201"/>
        <v>123.05606570613945</v>
      </c>
      <c r="N3205" s="2">
        <f t="shared" si="200"/>
        <v>192.32000085714284</v>
      </c>
      <c r="O3205" s="2">
        <f t="shared" si="202"/>
        <v>181.10899966666665</v>
      </c>
    </row>
    <row r="3206" spans="1:15">
      <c r="A3206" s="1">
        <v>45007</v>
      </c>
      <c r="B3206" s="4" t="s">
        <v>7</v>
      </c>
      <c r="C3206" s="4" t="s">
        <v>21</v>
      </c>
      <c r="D3206" s="5">
        <v>2023</v>
      </c>
      <c r="E3206" s="5" t="s">
        <v>29</v>
      </c>
      <c r="F3206" s="2">
        <v>199.300003</v>
      </c>
      <c r="G3206" s="2">
        <v>200.66000399999999</v>
      </c>
      <c r="H3206" s="2">
        <v>190.949997</v>
      </c>
      <c r="I3206" s="2">
        <v>191.14999399999999</v>
      </c>
      <c r="J3206" s="2">
        <v>191.14999399999999</v>
      </c>
      <c r="K3206" s="3">
        <v>150376400</v>
      </c>
      <c r="L3206" s="6">
        <f t="shared" si="203"/>
        <v>-3.2543819895294944E-2</v>
      </c>
      <c r="M3206" s="7">
        <f t="shared" si="201"/>
        <v>119.01880744687998</v>
      </c>
      <c r="N3206" s="2">
        <f t="shared" si="200"/>
        <v>191.99142900000001</v>
      </c>
      <c r="O3206" s="2">
        <f t="shared" si="202"/>
        <v>179.87666630000001</v>
      </c>
    </row>
    <row r="3207" spans="1:15">
      <c r="A3207" s="1">
        <v>45008</v>
      </c>
      <c r="B3207" s="4" t="s">
        <v>8</v>
      </c>
      <c r="C3207" s="4" t="s">
        <v>21</v>
      </c>
      <c r="D3207" s="5">
        <v>2023</v>
      </c>
      <c r="E3207" s="5" t="s">
        <v>29</v>
      </c>
      <c r="F3207" s="2">
        <v>195.259995</v>
      </c>
      <c r="G3207" s="2">
        <v>199.30999800000001</v>
      </c>
      <c r="H3207" s="2">
        <v>188.64999399999999</v>
      </c>
      <c r="I3207" s="2">
        <v>192.220001</v>
      </c>
      <c r="J3207" s="2">
        <v>192.220001</v>
      </c>
      <c r="K3207" s="3">
        <v>144193900</v>
      </c>
      <c r="L3207" s="6">
        <f t="shared" si="203"/>
        <v>5.5977349389820224E-3</v>
      </c>
      <c r="M3207" s="7">
        <f t="shared" si="201"/>
        <v>119.69064091866034</v>
      </c>
      <c r="N3207" s="2">
        <f t="shared" si="200"/>
        <v>194.32143085714284</v>
      </c>
      <c r="O3207" s="2">
        <f t="shared" si="202"/>
        <v>178.87833306666661</v>
      </c>
    </row>
    <row r="3208" spans="1:15">
      <c r="A3208" s="1">
        <v>45009</v>
      </c>
      <c r="B3208" s="4" t="s">
        <v>9</v>
      </c>
      <c r="C3208" s="4" t="s">
        <v>21</v>
      </c>
      <c r="D3208" s="5">
        <v>2023</v>
      </c>
      <c r="E3208" s="5" t="s">
        <v>29</v>
      </c>
      <c r="F3208" s="2">
        <v>191.64999399999999</v>
      </c>
      <c r="G3208" s="2">
        <v>192.36000100000001</v>
      </c>
      <c r="H3208" s="2">
        <v>187.14999399999999</v>
      </c>
      <c r="I3208" s="2">
        <v>190.41000399999999</v>
      </c>
      <c r="J3208" s="2">
        <v>190.41000399999999</v>
      </c>
      <c r="K3208" s="3">
        <v>116312400</v>
      </c>
      <c r="L3208" s="6">
        <f t="shared" si="203"/>
        <v>-9.4162781738826948E-3</v>
      </c>
      <c r="M3208" s="7">
        <f t="shared" si="201"/>
        <v>118.55418427078604</v>
      </c>
      <c r="N3208" s="2">
        <f t="shared" si="200"/>
        <v>194.68571700000001</v>
      </c>
      <c r="O3208" s="2">
        <f t="shared" si="202"/>
        <v>178.13966629999996</v>
      </c>
    </row>
    <row r="3209" spans="1:15">
      <c r="A3209" s="1">
        <v>45012</v>
      </c>
      <c r="B3209" s="4" t="s">
        <v>10</v>
      </c>
      <c r="C3209" s="4" t="s">
        <v>21</v>
      </c>
      <c r="D3209" s="5">
        <v>2023</v>
      </c>
      <c r="E3209" s="5" t="s">
        <v>29</v>
      </c>
      <c r="F3209" s="2">
        <v>194.41999799999999</v>
      </c>
      <c r="G3209" s="2">
        <v>197.38999899999999</v>
      </c>
      <c r="H3209" s="2">
        <v>189.94000199999999</v>
      </c>
      <c r="I3209" s="2">
        <v>191.80999800000001</v>
      </c>
      <c r="J3209" s="2">
        <v>191.80999800000001</v>
      </c>
      <c r="K3209" s="3">
        <v>120851600</v>
      </c>
      <c r="L3209" s="6">
        <f t="shared" si="203"/>
        <v>7.3525233474603623E-3</v>
      </c>
      <c r="M3209" s="7">
        <f t="shared" si="201"/>
        <v>119.43320920192356</v>
      </c>
      <c r="N3209" s="2">
        <f t="shared" si="200"/>
        <v>194.99571671428569</v>
      </c>
      <c r="O3209" s="2">
        <f t="shared" si="202"/>
        <v>177.51899926666661</v>
      </c>
    </row>
    <row r="3210" spans="1:15">
      <c r="A3210" s="1">
        <v>45013</v>
      </c>
      <c r="B3210" s="4" t="s">
        <v>6</v>
      </c>
      <c r="C3210" s="4" t="s">
        <v>21</v>
      </c>
      <c r="D3210" s="5">
        <v>2023</v>
      </c>
      <c r="E3210" s="5" t="s">
        <v>29</v>
      </c>
      <c r="F3210" s="2">
        <v>192</v>
      </c>
      <c r="G3210" s="2">
        <v>192.35000600000001</v>
      </c>
      <c r="H3210" s="2">
        <v>185.429993</v>
      </c>
      <c r="I3210" s="2">
        <v>189.19000199999999</v>
      </c>
      <c r="J3210" s="2">
        <v>189.19000199999999</v>
      </c>
      <c r="K3210" s="3">
        <v>98654600</v>
      </c>
      <c r="L3210" s="6">
        <f t="shared" si="203"/>
        <v>-1.3659329687287806E-2</v>
      </c>
      <c r="M3210" s="7">
        <f t="shared" si="201"/>
        <v>117.78817229213639</v>
      </c>
      <c r="N3210" s="2">
        <f t="shared" si="200"/>
        <v>194.09714614285713</v>
      </c>
      <c r="O3210" s="2">
        <f t="shared" si="202"/>
        <v>176.76366579999998</v>
      </c>
    </row>
    <row r="3211" spans="1:15">
      <c r="A3211" s="1">
        <v>45014</v>
      </c>
      <c r="B3211" s="4" t="s">
        <v>7</v>
      </c>
      <c r="C3211" s="4" t="s">
        <v>21</v>
      </c>
      <c r="D3211" s="5">
        <v>2023</v>
      </c>
      <c r="E3211" s="5" t="s">
        <v>29</v>
      </c>
      <c r="F3211" s="2">
        <v>193.13000500000001</v>
      </c>
      <c r="G3211" s="2">
        <v>195.28999300000001</v>
      </c>
      <c r="H3211" s="2">
        <v>189.44000199999999</v>
      </c>
      <c r="I3211" s="2">
        <v>193.88000500000001</v>
      </c>
      <c r="J3211" s="2">
        <v>193.88000500000001</v>
      </c>
      <c r="K3211" s="3">
        <v>123660000</v>
      </c>
      <c r="L3211" s="6">
        <f t="shared" si="203"/>
        <v>2.4789909352609545E-2</v>
      </c>
      <c r="M3211" s="7">
        <f t="shared" si="201"/>
        <v>120.73292031542061</v>
      </c>
      <c r="N3211" s="2">
        <f t="shared" si="200"/>
        <v>193.50714557142857</v>
      </c>
      <c r="O3211" s="2">
        <f t="shared" si="202"/>
        <v>176.07533216666667</v>
      </c>
    </row>
    <row r="3212" spans="1:15">
      <c r="A3212" s="1">
        <v>45015</v>
      </c>
      <c r="B3212" s="4" t="s">
        <v>8</v>
      </c>
      <c r="C3212" s="4" t="s">
        <v>21</v>
      </c>
      <c r="D3212" s="5">
        <v>2023</v>
      </c>
      <c r="E3212" s="5" t="s">
        <v>29</v>
      </c>
      <c r="F3212" s="2">
        <v>195.58000200000001</v>
      </c>
      <c r="G3212" s="2">
        <v>197.33000200000001</v>
      </c>
      <c r="H3212" s="2">
        <v>194.41999799999999</v>
      </c>
      <c r="I3212" s="2">
        <v>195.279999</v>
      </c>
      <c r="J3212" s="2">
        <v>195.279999</v>
      </c>
      <c r="K3212" s="3">
        <v>110252200</v>
      </c>
      <c r="L3212" s="6">
        <f t="shared" si="203"/>
        <v>7.2209302862355114E-3</v>
      </c>
      <c r="M3212" s="7">
        <f t="shared" si="201"/>
        <v>121.61194524655814</v>
      </c>
      <c r="N3212" s="2">
        <f t="shared" si="200"/>
        <v>192.16857271428574</v>
      </c>
      <c r="O3212" s="2">
        <f t="shared" si="202"/>
        <v>175.34866540000002</v>
      </c>
    </row>
    <row r="3213" spans="1:15">
      <c r="A3213" s="1">
        <v>45016</v>
      </c>
      <c r="B3213" s="4" t="s">
        <v>9</v>
      </c>
      <c r="C3213" s="4" t="s">
        <v>21</v>
      </c>
      <c r="D3213" s="5">
        <v>2023</v>
      </c>
      <c r="E3213" s="5" t="s">
        <v>29</v>
      </c>
      <c r="F3213" s="2">
        <v>197.529999</v>
      </c>
      <c r="G3213" s="2">
        <v>207.78999300000001</v>
      </c>
      <c r="H3213" s="2">
        <v>197.199997</v>
      </c>
      <c r="I3213" s="2">
        <v>207.46000699999999</v>
      </c>
      <c r="J3213" s="2">
        <v>207.46000699999999</v>
      </c>
      <c r="K3213" s="3">
        <v>170222100</v>
      </c>
      <c r="L3213" s="6">
        <f t="shared" si="203"/>
        <v>6.2372019983469924E-2</v>
      </c>
      <c r="M3213" s="7">
        <f t="shared" si="201"/>
        <v>129.25949994568856</v>
      </c>
      <c r="N3213" s="2">
        <f t="shared" si="200"/>
        <v>190.9557147142857</v>
      </c>
      <c r="O3213" s="2">
        <f t="shared" si="202"/>
        <v>174.43866530000003</v>
      </c>
    </row>
    <row r="3214" spans="1:15">
      <c r="A3214" s="1">
        <v>45019</v>
      </c>
      <c r="B3214" s="4" t="s">
        <v>10</v>
      </c>
      <c r="C3214" s="4" t="s">
        <v>22</v>
      </c>
      <c r="D3214" s="5">
        <v>2023</v>
      </c>
      <c r="E3214" s="5" t="s">
        <v>26</v>
      </c>
      <c r="F3214" s="2">
        <v>199.91000399999999</v>
      </c>
      <c r="G3214" s="2">
        <v>202.69000199999999</v>
      </c>
      <c r="H3214" s="2">
        <v>192.199997</v>
      </c>
      <c r="I3214" s="2">
        <v>194.770004</v>
      </c>
      <c r="J3214" s="2">
        <v>194.770004</v>
      </c>
      <c r="K3214" s="3">
        <v>169545900</v>
      </c>
      <c r="L3214" s="6">
        <f t="shared" si="203"/>
        <v>-6.1168430404998447E-2</v>
      </c>
      <c r="M3214" s="7">
        <f t="shared" si="201"/>
        <v>121.29173078867082</v>
      </c>
      <c r="N3214" s="2">
        <f t="shared" si="200"/>
        <v>187.10999842857146</v>
      </c>
      <c r="O3214" s="2">
        <f t="shared" si="202"/>
        <v>173.06833193333338</v>
      </c>
    </row>
    <row r="3215" spans="1:15">
      <c r="A3215" s="1">
        <v>45020</v>
      </c>
      <c r="B3215" s="4" t="s">
        <v>6</v>
      </c>
      <c r="C3215" s="4" t="s">
        <v>22</v>
      </c>
      <c r="D3215" s="5">
        <v>2023</v>
      </c>
      <c r="E3215" s="5" t="s">
        <v>26</v>
      </c>
      <c r="F3215" s="2">
        <v>197.320007</v>
      </c>
      <c r="G3215" s="2">
        <v>198.740005</v>
      </c>
      <c r="H3215" s="2">
        <v>190.320007</v>
      </c>
      <c r="I3215" s="2">
        <v>192.58000200000001</v>
      </c>
      <c r="J3215" s="2">
        <v>192.58000200000001</v>
      </c>
      <c r="K3215" s="3">
        <v>126463800</v>
      </c>
      <c r="L3215" s="6">
        <f t="shared" si="203"/>
        <v>-1.1244041459279288E-2</v>
      </c>
      <c r="M3215" s="7">
        <f t="shared" si="201"/>
        <v>119.91667749755598</v>
      </c>
      <c r="N3215" s="2">
        <f t="shared" si="200"/>
        <v>185.84285414285719</v>
      </c>
      <c r="O3215" s="2">
        <f t="shared" si="202"/>
        <v>172.12666526666669</v>
      </c>
    </row>
    <row r="3216" spans="1:15">
      <c r="A3216" s="1">
        <v>45021</v>
      </c>
      <c r="B3216" s="4" t="s">
        <v>7</v>
      </c>
      <c r="C3216" s="4" t="s">
        <v>22</v>
      </c>
      <c r="D3216" s="5">
        <v>2023</v>
      </c>
      <c r="E3216" s="5" t="s">
        <v>26</v>
      </c>
      <c r="F3216" s="2">
        <v>190.520004</v>
      </c>
      <c r="G3216" s="2">
        <v>190.679993</v>
      </c>
      <c r="H3216" s="2">
        <v>183.759995</v>
      </c>
      <c r="I3216" s="2">
        <v>185.520004</v>
      </c>
      <c r="J3216" s="2">
        <v>185.520004</v>
      </c>
      <c r="K3216" s="3">
        <v>133882500</v>
      </c>
      <c r="L3216" s="6">
        <f t="shared" si="203"/>
        <v>-3.6660078547511944E-2</v>
      </c>
      <c r="M3216" s="7">
        <f t="shared" si="201"/>
        <v>115.48386260279142</v>
      </c>
      <c r="N3216" s="2">
        <f t="shared" si="200"/>
        <v>184.75999671428573</v>
      </c>
      <c r="O3216" s="2">
        <f t="shared" si="202"/>
        <v>171.50266523333332</v>
      </c>
    </row>
    <row r="3217" spans="1:15">
      <c r="A3217" s="1">
        <v>45022</v>
      </c>
      <c r="B3217" s="4" t="s">
        <v>8</v>
      </c>
      <c r="C3217" s="4" t="s">
        <v>22</v>
      </c>
      <c r="D3217" s="5">
        <v>2023</v>
      </c>
      <c r="E3217" s="5" t="s">
        <v>26</v>
      </c>
      <c r="F3217" s="2">
        <v>183.08000200000001</v>
      </c>
      <c r="G3217" s="2">
        <v>186.38999899999999</v>
      </c>
      <c r="H3217" s="2">
        <v>179.740005</v>
      </c>
      <c r="I3217" s="2">
        <v>185.05999800000001</v>
      </c>
      <c r="J3217" s="2">
        <v>185.05999800000001</v>
      </c>
      <c r="K3217" s="3">
        <v>123857900</v>
      </c>
      <c r="L3217" s="6">
        <f t="shared" si="203"/>
        <v>-2.4795493212688416E-3</v>
      </c>
      <c r="M3217" s="7">
        <f t="shared" si="201"/>
        <v>115.19503512033589</v>
      </c>
      <c r="N3217" s="2">
        <f t="shared" si="200"/>
        <v>184.97713800000002</v>
      </c>
      <c r="O3217" s="2">
        <f t="shared" si="202"/>
        <v>171.21499839999998</v>
      </c>
    </row>
    <row r="3218" spans="1:15">
      <c r="A3218" s="1">
        <v>45026</v>
      </c>
      <c r="B3218" s="4" t="s">
        <v>10</v>
      </c>
      <c r="C3218" s="4" t="s">
        <v>22</v>
      </c>
      <c r="D3218" s="5">
        <v>2023</v>
      </c>
      <c r="E3218" s="5" t="s">
        <v>26</v>
      </c>
      <c r="F3218" s="2">
        <v>179.94000199999999</v>
      </c>
      <c r="G3218" s="2">
        <v>185.10000600000001</v>
      </c>
      <c r="H3218" s="2">
        <v>176.11000100000001</v>
      </c>
      <c r="I3218" s="2">
        <v>184.509995</v>
      </c>
      <c r="J3218" s="2">
        <v>184.509995</v>
      </c>
      <c r="K3218" s="3">
        <v>142154600</v>
      </c>
      <c r="L3218" s="6">
        <f t="shared" si="203"/>
        <v>-2.9720253212150351E-3</v>
      </c>
      <c r="M3218" s="7">
        <f t="shared" si="201"/>
        <v>114.84970053375878</v>
      </c>
      <c r="N3218" s="2">
        <f t="shared" si="200"/>
        <v>184.86999514285714</v>
      </c>
      <c r="O3218" s="2">
        <f t="shared" si="202"/>
        <v>171.05099843333332</v>
      </c>
    </row>
    <row r="3219" spans="1:15">
      <c r="A3219" s="1">
        <v>45027</v>
      </c>
      <c r="B3219" s="4" t="s">
        <v>6</v>
      </c>
      <c r="C3219" s="4" t="s">
        <v>22</v>
      </c>
      <c r="D3219" s="5">
        <v>2023</v>
      </c>
      <c r="E3219" s="5" t="s">
        <v>26</v>
      </c>
      <c r="F3219" s="2">
        <v>186.69000199999999</v>
      </c>
      <c r="G3219" s="2">
        <v>189.19000199999999</v>
      </c>
      <c r="H3219" s="2">
        <v>185.64999399999999</v>
      </c>
      <c r="I3219" s="2">
        <v>186.78999300000001</v>
      </c>
      <c r="J3219" s="2">
        <v>186.78999300000001</v>
      </c>
      <c r="K3219" s="3">
        <v>115770900</v>
      </c>
      <c r="L3219" s="6">
        <f t="shared" si="203"/>
        <v>1.2357043313561447E-2</v>
      </c>
      <c r="M3219" s="7">
        <f t="shared" si="201"/>
        <v>116.28126030111756</v>
      </c>
      <c r="N3219" s="2">
        <f t="shared" si="200"/>
        <v>184.30999528571428</v>
      </c>
      <c r="O3219" s="2">
        <f t="shared" si="202"/>
        <v>171.19633176666667</v>
      </c>
    </row>
    <row r="3220" spans="1:15">
      <c r="A3220" s="1">
        <v>45028</v>
      </c>
      <c r="B3220" s="4" t="s">
        <v>7</v>
      </c>
      <c r="C3220" s="4" t="s">
        <v>22</v>
      </c>
      <c r="D3220" s="5">
        <v>2023</v>
      </c>
      <c r="E3220" s="5" t="s">
        <v>26</v>
      </c>
      <c r="F3220" s="2">
        <v>190.740005</v>
      </c>
      <c r="G3220" s="2">
        <v>191.58000200000001</v>
      </c>
      <c r="H3220" s="2">
        <v>180.30999800000001</v>
      </c>
      <c r="I3220" s="2">
        <v>180.53999300000001</v>
      </c>
      <c r="J3220" s="2">
        <v>180.53999300000001</v>
      </c>
      <c r="K3220" s="3">
        <v>150256300</v>
      </c>
      <c r="L3220" s="6">
        <f t="shared" si="203"/>
        <v>-3.3460036587720197E-2</v>
      </c>
      <c r="M3220" s="7">
        <f t="shared" si="201"/>
        <v>112.35702504038824</v>
      </c>
      <c r="N3220" s="2">
        <f t="shared" si="200"/>
        <v>180.909997</v>
      </c>
      <c r="O3220" s="2">
        <f t="shared" si="202"/>
        <v>171.16233213333336</v>
      </c>
    </row>
    <row r="3221" spans="1:15">
      <c r="A3221" s="1">
        <v>45029</v>
      </c>
      <c r="B3221" s="4" t="s">
        <v>8</v>
      </c>
      <c r="C3221" s="4" t="s">
        <v>22</v>
      </c>
      <c r="D3221" s="5">
        <v>2023</v>
      </c>
      <c r="E3221" s="5" t="s">
        <v>26</v>
      </c>
      <c r="F3221" s="2">
        <v>182.96000699999999</v>
      </c>
      <c r="G3221" s="2">
        <v>186.5</v>
      </c>
      <c r="H3221" s="2">
        <v>180.94000199999999</v>
      </c>
      <c r="I3221" s="2">
        <v>185.89999399999999</v>
      </c>
      <c r="J3221" s="2">
        <v>185.89999399999999</v>
      </c>
      <c r="K3221" s="3">
        <v>112933000</v>
      </c>
      <c r="L3221" s="6">
        <f t="shared" si="203"/>
        <v>2.9688718332895818E-2</v>
      </c>
      <c r="M3221" s="7">
        <f t="shared" si="201"/>
        <v>115.72244982786734</v>
      </c>
      <c r="N3221" s="2">
        <f t="shared" si="200"/>
        <v>178.70142685714285</v>
      </c>
      <c r="O3221" s="2">
        <f t="shared" si="202"/>
        <v>171.24099883333335</v>
      </c>
    </row>
    <row r="3222" spans="1:15">
      <c r="A3222" s="1">
        <v>45030</v>
      </c>
      <c r="B3222" s="4" t="s">
        <v>9</v>
      </c>
      <c r="C3222" s="4" t="s">
        <v>22</v>
      </c>
      <c r="D3222" s="5">
        <v>2023</v>
      </c>
      <c r="E3222" s="5" t="s">
        <v>26</v>
      </c>
      <c r="F3222" s="2">
        <v>183.949997</v>
      </c>
      <c r="G3222" s="2">
        <v>186.279999</v>
      </c>
      <c r="H3222" s="2">
        <v>182.009995</v>
      </c>
      <c r="I3222" s="2">
        <v>185</v>
      </c>
      <c r="J3222" s="2">
        <v>185</v>
      </c>
      <c r="K3222" s="3">
        <v>96438700</v>
      </c>
      <c r="L3222" s="6">
        <f t="shared" si="203"/>
        <v>-4.8412804144576382E-3</v>
      </c>
      <c r="M3222" s="7">
        <f t="shared" si="201"/>
        <v>115.15736371758817</v>
      </c>
      <c r="N3222" s="2">
        <f t="shared" si="200"/>
        <v>175.36571385714288</v>
      </c>
      <c r="O3222" s="2">
        <f t="shared" si="202"/>
        <v>171.1933324</v>
      </c>
    </row>
    <row r="3223" spans="1:15">
      <c r="A3223" s="1">
        <v>45033</v>
      </c>
      <c r="B3223" s="4" t="s">
        <v>10</v>
      </c>
      <c r="C3223" s="4" t="s">
        <v>22</v>
      </c>
      <c r="D3223" s="5">
        <v>2023</v>
      </c>
      <c r="E3223" s="5" t="s">
        <v>26</v>
      </c>
      <c r="F3223" s="2">
        <v>186.320007</v>
      </c>
      <c r="G3223" s="2">
        <v>189.69000199999999</v>
      </c>
      <c r="H3223" s="2">
        <v>182.69000199999999</v>
      </c>
      <c r="I3223" s="2">
        <v>187.03999300000001</v>
      </c>
      <c r="J3223" s="2">
        <v>187.03999300000001</v>
      </c>
      <c r="K3223" s="3">
        <v>116662200</v>
      </c>
      <c r="L3223" s="6">
        <f t="shared" si="203"/>
        <v>1.1026989189189242E-2</v>
      </c>
      <c r="M3223" s="7">
        <f t="shared" si="201"/>
        <v>116.43822971154674</v>
      </c>
      <c r="N3223" s="2">
        <f t="shared" si="200"/>
        <v>171.88999928571431</v>
      </c>
      <c r="O3223" s="2">
        <f t="shared" si="202"/>
        <v>171.46566566666669</v>
      </c>
    </row>
    <row r="3224" spans="1:15">
      <c r="A3224" s="1">
        <v>45034</v>
      </c>
      <c r="B3224" s="4" t="s">
        <v>6</v>
      </c>
      <c r="C3224" s="4" t="s">
        <v>22</v>
      </c>
      <c r="D3224" s="5">
        <v>2023</v>
      </c>
      <c r="E3224" s="5" t="s">
        <v>26</v>
      </c>
      <c r="F3224" s="2">
        <v>187.14999399999999</v>
      </c>
      <c r="G3224" s="2">
        <v>187.69000199999999</v>
      </c>
      <c r="H3224" s="2">
        <v>183.58000200000001</v>
      </c>
      <c r="I3224" s="2">
        <v>184.30999800000001</v>
      </c>
      <c r="J3224" s="2">
        <v>184.30999800000001</v>
      </c>
      <c r="K3224" s="3">
        <v>92067000</v>
      </c>
      <c r="L3224" s="6">
        <f t="shared" si="203"/>
        <v>-1.4595782197233093E-2</v>
      </c>
      <c r="M3224" s="7">
        <f t="shared" si="201"/>
        <v>114.72412688904836</v>
      </c>
      <c r="N3224" s="2">
        <f t="shared" si="200"/>
        <v>167.13428599999997</v>
      </c>
      <c r="O3224" s="2">
        <f t="shared" si="202"/>
        <v>171.93633270000001</v>
      </c>
    </row>
    <row r="3225" spans="1:15">
      <c r="A3225" s="1">
        <v>45035</v>
      </c>
      <c r="B3225" s="4" t="s">
        <v>7</v>
      </c>
      <c r="C3225" s="4" t="s">
        <v>22</v>
      </c>
      <c r="D3225" s="5">
        <v>2023</v>
      </c>
      <c r="E3225" s="5" t="s">
        <v>26</v>
      </c>
      <c r="F3225" s="2">
        <v>179.10000600000001</v>
      </c>
      <c r="G3225" s="2">
        <v>183.5</v>
      </c>
      <c r="H3225" s="2">
        <v>177.64999399999999</v>
      </c>
      <c r="I3225" s="2">
        <v>180.58999600000001</v>
      </c>
      <c r="J3225" s="2">
        <v>180.58999600000001</v>
      </c>
      <c r="K3225" s="3">
        <v>125732700</v>
      </c>
      <c r="L3225" s="6">
        <f t="shared" si="203"/>
        <v>-2.0183397755774452E-2</v>
      </c>
      <c r="M3225" s="7">
        <f t="shared" si="201"/>
        <v>112.38842080610699</v>
      </c>
      <c r="N3225" s="2">
        <f t="shared" si="200"/>
        <v>163.68857228571429</v>
      </c>
      <c r="O3225" s="2">
        <f t="shared" si="202"/>
        <v>172.59033253333334</v>
      </c>
    </row>
    <row r="3226" spans="1:15">
      <c r="A3226" s="1">
        <v>45036</v>
      </c>
      <c r="B3226" s="4" t="s">
        <v>8</v>
      </c>
      <c r="C3226" s="4" t="s">
        <v>22</v>
      </c>
      <c r="D3226" s="5">
        <v>2023</v>
      </c>
      <c r="E3226" s="5" t="s">
        <v>26</v>
      </c>
      <c r="F3226" s="2">
        <v>166.16999799999999</v>
      </c>
      <c r="G3226" s="2">
        <v>169.699997</v>
      </c>
      <c r="H3226" s="2">
        <v>160.55999800000001</v>
      </c>
      <c r="I3226" s="2">
        <v>162.990005</v>
      </c>
      <c r="J3226" s="2">
        <v>162.990005</v>
      </c>
      <c r="K3226" s="3">
        <v>210970800</v>
      </c>
      <c r="L3226" s="6">
        <f t="shared" si="203"/>
        <v>-9.7458283348098723E-2</v>
      </c>
      <c r="M3226" s="7">
        <f t="shared" si="201"/>
        <v>101.33777996279197</v>
      </c>
      <c r="N3226" s="2">
        <f t="shared" si="200"/>
        <v>161.36285828571428</v>
      </c>
      <c r="O3226" s="2">
        <f t="shared" si="202"/>
        <v>173.48799946666665</v>
      </c>
    </row>
    <row r="3227" spans="1:15">
      <c r="A3227" s="1">
        <v>45037</v>
      </c>
      <c r="B3227" s="4" t="s">
        <v>9</v>
      </c>
      <c r="C3227" s="4" t="s">
        <v>22</v>
      </c>
      <c r="D3227" s="5">
        <v>2023</v>
      </c>
      <c r="E3227" s="5" t="s">
        <v>26</v>
      </c>
      <c r="F3227" s="2">
        <v>164.800003</v>
      </c>
      <c r="G3227" s="2">
        <v>166</v>
      </c>
      <c r="H3227" s="2">
        <v>161.320007</v>
      </c>
      <c r="I3227" s="2">
        <v>165.08000200000001</v>
      </c>
      <c r="J3227" s="2">
        <v>165.08000200000001</v>
      </c>
      <c r="K3227" s="3">
        <v>123539000</v>
      </c>
      <c r="L3227" s="6">
        <f t="shared" si="203"/>
        <v>1.2822853769468939E-2</v>
      </c>
      <c r="M3227" s="7">
        <f t="shared" si="201"/>
        <v>102.65004235034694</v>
      </c>
      <c r="N3227" s="2">
        <f t="shared" si="200"/>
        <v>161.19714357142854</v>
      </c>
      <c r="O3227" s="2">
        <f t="shared" si="202"/>
        <v>175.18733266666666</v>
      </c>
    </row>
    <row r="3228" spans="1:15">
      <c r="A3228" s="1">
        <v>45040</v>
      </c>
      <c r="B3228" s="4" t="s">
        <v>10</v>
      </c>
      <c r="C3228" s="4" t="s">
        <v>22</v>
      </c>
      <c r="D3228" s="5">
        <v>2023</v>
      </c>
      <c r="E3228" s="5" t="s">
        <v>26</v>
      </c>
      <c r="F3228" s="2">
        <v>164.64999399999999</v>
      </c>
      <c r="G3228" s="2">
        <v>165.64999399999999</v>
      </c>
      <c r="H3228" s="2">
        <v>158.61000100000001</v>
      </c>
      <c r="I3228" s="2">
        <v>162.550003</v>
      </c>
      <c r="J3228" s="2">
        <v>162.550003</v>
      </c>
      <c r="K3228" s="3">
        <v>140006600</v>
      </c>
      <c r="L3228" s="6">
        <f t="shared" si="203"/>
        <v>-1.5325896349334933E-2</v>
      </c>
      <c r="M3228" s="7">
        <f t="shared" si="201"/>
        <v>101.06151254468134</v>
      </c>
      <c r="N3228" s="2">
        <f t="shared" si="200"/>
        <v>160.51571442857144</v>
      </c>
      <c r="O3228" s="2">
        <f t="shared" si="202"/>
        <v>176.93833263333332</v>
      </c>
    </row>
    <row r="3229" spans="1:15">
      <c r="A3229" s="1">
        <v>45041</v>
      </c>
      <c r="B3229" s="4" t="s">
        <v>6</v>
      </c>
      <c r="C3229" s="4" t="s">
        <v>22</v>
      </c>
      <c r="D3229" s="5">
        <v>2023</v>
      </c>
      <c r="E3229" s="5" t="s">
        <v>26</v>
      </c>
      <c r="F3229" s="2">
        <v>159.820007</v>
      </c>
      <c r="G3229" s="2">
        <v>163.470001</v>
      </c>
      <c r="H3229" s="2">
        <v>158.75</v>
      </c>
      <c r="I3229" s="2">
        <v>160.66999799999999</v>
      </c>
      <c r="J3229" s="2">
        <v>160.66999799999999</v>
      </c>
      <c r="K3229" s="3">
        <v>121999300</v>
      </c>
      <c r="L3229" s="6">
        <f t="shared" si="203"/>
        <v>-1.1565702647203342E-2</v>
      </c>
      <c r="M3229" s="7">
        <f t="shared" si="201"/>
        <v>99.881099438865746</v>
      </c>
      <c r="N3229" s="2">
        <f t="shared" si="200"/>
        <v>160.23857128571427</v>
      </c>
      <c r="O3229" s="2">
        <f t="shared" si="202"/>
        <v>178.89699913333331</v>
      </c>
    </row>
    <row r="3230" spans="1:15">
      <c r="A3230" s="1">
        <v>45042</v>
      </c>
      <c r="B3230" s="4" t="s">
        <v>7</v>
      </c>
      <c r="C3230" s="4" t="s">
        <v>22</v>
      </c>
      <c r="D3230" s="5">
        <v>2023</v>
      </c>
      <c r="E3230" s="5" t="s">
        <v>26</v>
      </c>
      <c r="F3230" s="2">
        <v>160.28999300000001</v>
      </c>
      <c r="G3230" s="2">
        <v>160.66999799999999</v>
      </c>
      <c r="H3230" s="2">
        <v>153.13999899999999</v>
      </c>
      <c r="I3230" s="2">
        <v>153.75</v>
      </c>
      <c r="J3230" s="2">
        <v>153.75</v>
      </c>
      <c r="K3230" s="3">
        <v>153364100</v>
      </c>
      <c r="L3230" s="6">
        <f t="shared" si="203"/>
        <v>-4.3069633946220584E-2</v>
      </c>
      <c r="M3230" s="7">
        <f t="shared" si="201"/>
        <v>95.536187413941519</v>
      </c>
      <c r="N3230" s="2">
        <f t="shared" si="200"/>
        <v>160.31428542857142</v>
      </c>
      <c r="O3230" s="2">
        <f t="shared" si="202"/>
        <v>181.02699943333332</v>
      </c>
    </row>
    <row r="3231" spans="1:15">
      <c r="A3231" s="1">
        <v>45043</v>
      </c>
      <c r="B3231" s="4" t="s">
        <v>8</v>
      </c>
      <c r="C3231" s="4" t="s">
        <v>22</v>
      </c>
      <c r="D3231" s="5">
        <v>2023</v>
      </c>
      <c r="E3231" s="5" t="s">
        <v>26</v>
      </c>
      <c r="F3231" s="2">
        <v>152.63999899999999</v>
      </c>
      <c r="G3231" s="2">
        <v>160.479996</v>
      </c>
      <c r="H3231" s="2">
        <v>152.36999499999999</v>
      </c>
      <c r="I3231" s="2">
        <v>160.19000199999999</v>
      </c>
      <c r="J3231" s="2">
        <v>160.19000199999999</v>
      </c>
      <c r="K3231" s="3">
        <v>127015200</v>
      </c>
      <c r="L3231" s="6">
        <f t="shared" si="203"/>
        <v>4.1886191869918654E-2</v>
      </c>
      <c r="M3231" s="7">
        <f t="shared" si="201"/>
        <v>99.579720682352303</v>
      </c>
      <c r="N3231" s="2">
        <f t="shared" si="200"/>
        <v>162.64428514285714</v>
      </c>
      <c r="O3231" s="2">
        <f t="shared" si="202"/>
        <v>183.7306661333333</v>
      </c>
    </row>
    <row r="3232" spans="1:15">
      <c r="A3232" s="1">
        <v>45044</v>
      </c>
      <c r="B3232" s="4" t="s">
        <v>9</v>
      </c>
      <c r="C3232" s="4" t="s">
        <v>22</v>
      </c>
      <c r="D3232" s="5">
        <v>2023</v>
      </c>
      <c r="E3232" s="5" t="s">
        <v>26</v>
      </c>
      <c r="F3232" s="2">
        <v>160.89999399999999</v>
      </c>
      <c r="G3232" s="2">
        <v>165</v>
      </c>
      <c r="H3232" s="2">
        <v>157.320007</v>
      </c>
      <c r="I3232" s="2">
        <v>164.30999800000001</v>
      </c>
      <c r="J3232" s="2">
        <v>164.30999800000001</v>
      </c>
      <c r="K3232" s="3">
        <v>122515800</v>
      </c>
      <c r="L3232" s="6">
        <f t="shared" si="203"/>
        <v>2.5719432851995436E-2</v>
      </c>
      <c r="M3232" s="7">
        <f t="shared" si="201"/>
        <v>102.16657405471452</v>
      </c>
      <c r="N3232" s="2">
        <f t="shared" si="200"/>
        <v>164.30142671428572</v>
      </c>
      <c r="O3232" s="2">
        <f t="shared" si="202"/>
        <v>186.53766586666669</v>
      </c>
    </row>
    <row r="3233" spans="1:15">
      <c r="A3233" s="1">
        <v>45047</v>
      </c>
      <c r="B3233" s="4" t="s">
        <v>10</v>
      </c>
      <c r="C3233" s="4" t="s">
        <v>23</v>
      </c>
      <c r="D3233" s="5">
        <v>2023</v>
      </c>
      <c r="E3233" s="5" t="s">
        <v>26</v>
      </c>
      <c r="F3233" s="2">
        <v>163.16999799999999</v>
      </c>
      <c r="G3233" s="2">
        <v>163.279999</v>
      </c>
      <c r="H3233" s="2">
        <v>158.83000200000001</v>
      </c>
      <c r="I3233" s="2">
        <v>161.83000200000001</v>
      </c>
      <c r="J3233" s="2">
        <v>161.83000200000001</v>
      </c>
      <c r="K3233" s="3">
        <v>109015000</v>
      </c>
      <c r="L3233" s="6">
        <f t="shared" si="203"/>
        <v>-1.5093396812043049E-2</v>
      </c>
      <c r="M3233" s="7">
        <f t="shared" si="201"/>
        <v>100.60944001476769</v>
      </c>
      <c r="N3233" s="2">
        <f t="shared" si="200"/>
        <v>164.9928547142857</v>
      </c>
      <c r="O3233" s="2">
        <f t="shared" si="202"/>
        <v>189.38833266666668</v>
      </c>
    </row>
    <row r="3234" spans="1:15">
      <c r="A3234" s="1">
        <v>45048</v>
      </c>
      <c r="B3234" s="4" t="s">
        <v>6</v>
      </c>
      <c r="C3234" s="4" t="s">
        <v>23</v>
      </c>
      <c r="D3234" s="5">
        <v>2023</v>
      </c>
      <c r="E3234" s="5" t="s">
        <v>26</v>
      </c>
      <c r="F3234" s="2">
        <v>161.88000500000001</v>
      </c>
      <c r="G3234" s="2">
        <v>165.490005</v>
      </c>
      <c r="H3234" s="2">
        <v>158.929993</v>
      </c>
      <c r="I3234" s="2">
        <v>160.30999800000001</v>
      </c>
      <c r="J3234" s="2">
        <v>160.30999800000001</v>
      </c>
      <c r="K3234" s="3">
        <v>128259700</v>
      </c>
      <c r="L3234" s="6">
        <f t="shared" si="203"/>
        <v>-9.3925970537898154E-3</v>
      </c>
      <c r="M3234" s="7">
        <f t="shared" si="201"/>
        <v>99.655063487847741</v>
      </c>
      <c r="N3234" s="2">
        <f t="shared" si="200"/>
        <v>165.95142485714288</v>
      </c>
      <c r="O3234" s="2">
        <f t="shared" si="202"/>
        <v>192.6176656333333</v>
      </c>
    </row>
    <row r="3235" spans="1:15">
      <c r="A3235" s="1">
        <v>45049</v>
      </c>
      <c r="B3235" s="4" t="s">
        <v>7</v>
      </c>
      <c r="C3235" s="4" t="s">
        <v>23</v>
      </c>
      <c r="D3235" s="5">
        <v>2023</v>
      </c>
      <c r="E3235" s="5" t="s">
        <v>26</v>
      </c>
      <c r="F3235" s="2">
        <v>160.009995</v>
      </c>
      <c r="G3235" s="2">
        <v>165</v>
      </c>
      <c r="H3235" s="2">
        <v>159.91000399999999</v>
      </c>
      <c r="I3235" s="2">
        <v>160.61000100000001</v>
      </c>
      <c r="J3235" s="2">
        <v>160.61000100000001</v>
      </c>
      <c r="K3235" s="3">
        <v>119728000</v>
      </c>
      <c r="L3235" s="6">
        <f t="shared" si="203"/>
        <v>1.8713929495526771E-3</v>
      </c>
      <c r="M3235" s="7">
        <f t="shared" si="201"/>
        <v>99.843428663995681</v>
      </c>
      <c r="N3235" s="2">
        <f t="shared" si="200"/>
        <v>167.63285399999998</v>
      </c>
      <c r="O3235" s="2">
        <f t="shared" si="202"/>
        <v>195.83366599999999</v>
      </c>
    </row>
    <row r="3236" spans="1:15">
      <c r="A3236" s="1">
        <v>45050</v>
      </c>
      <c r="B3236" s="4" t="s">
        <v>8</v>
      </c>
      <c r="C3236" s="4" t="s">
        <v>23</v>
      </c>
      <c r="D3236" s="5">
        <v>2023</v>
      </c>
      <c r="E3236" s="5" t="s">
        <v>26</v>
      </c>
      <c r="F3236" s="2">
        <v>162.71000699999999</v>
      </c>
      <c r="G3236" s="2">
        <v>162.949997</v>
      </c>
      <c r="H3236" s="2">
        <v>159.64999399999999</v>
      </c>
      <c r="I3236" s="2">
        <v>161.199997</v>
      </c>
      <c r="J3236" s="2">
        <v>161.199997</v>
      </c>
      <c r="K3236" s="3">
        <v>95108500</v>
      </c>
      <c r="L3236" s="6">
        <f t="shared" si="203"/>
        <v>3.6734698731493379E-3</v>
      </c>
      <c r="M3236" s="7">
        <f t="shared" si="201"/>
        <v>100.21387396109795</v>
      </c>
      <c r="N3236" s="2">
        <f t="shared" si="200"/>
        <v>168.68571042857141</v>
      </c>
      <c r="O3236" s="2">
        <f t="shared" si="202"/>
        <v>199.00999910000002</v>
      </c>
    </row>
    <row r="3237" spans="1:15">
      <c r="A3237" s="1">
        <v>45051</v>
      </c>
      <c r="B3237" s="4" t="s">
        <v>9</v>
      </c>
      <c r="C3237" s="4" t="s">
        <v>23</v>
      </c>
      <c r="D3237" s="5">
        <v>2023</v>
      </c>
      <c r="E3237" s="5" t="s">
        <v>26</v>
      </c>
      <c r="F3237" s="2">
        <v>163.970001</v>
      </c>
      <c r="G3237" s="2">
        <v>170.78999300000001</v>
      </c>
      <c r="H3237" s="2">
        <v>163.509995</v>
      </c>
      <c r="I3237" s="2">
        <v>170.05999800000001</v>
      </c>
      <c r="J3237" s="2">
        <v>170.05999800000001</v>
      </c>
      <c r="K3237" s="3">
        <v>107440900</v>
      </c>
      <c r="L3237" s="6">
        <f t="shared" si="203"/>
        <v>5.4962786382682198E-2</v>
      </c>
      <c r="M3237" s="7">
        <f t="shared" si="201"/>
        <v>105.77687049458549</v>
      </c>
      <c r="N3237" s="2">
        <f t="shared" si="200"/>
        <v>169.42142600000003</v>
      </c>
      <c r="O3237" s="2">
        <f t="shared" si="202"/>
        <v>202.32133283333334</v>
      </c>
    </row>
    <row r="3238" spans="1:15">
      <c r="A3238" s="1">
        <v>45054</v>
      </c>
      <c r="B3238" s="4" t="s">
        <v>10</v>
      </c>
      <c r="C3238" s="4" t="s">
        <v>23</v>
      </c>
      <c r="D3238" s="5">
        <v>2023</v>
      </c>
      <c r="E3238" s="5" t="s">
        <v>26</v>
      </c>
      <c r="F3238" s="2">
        <v>173.720001</v>
      </c>
      <c r="G3238" s="2">
        <v>173.800003</v>
      </c>
      <c r="H3238" s="2">
        <v>169.19000199999999</v>
      </c>
      <c r="I3238" s="2">
        <v>171.78999300000001</v>
      </c>
      <c r="J3238" s="2">
        <v>171.78999300000001</v>
      </c>
      <c r="K3238" s="3">
        <v>112249400</v>
      </c>
      <c r="L3238" s="6">
        <f t="shared" si="203"/>
        <v>1.017285087819419E-2</v>
      </c>
      <c r="M3238" s="7">
        <f t="shared" si="201"/>
        <v>106.86309567536716</v>
      </c>
      <c r="N3238" s="2">
        <f t="shared" si="200"/>
        <v>168.9157125714286</v>
      </c>
      <c r="O3238" s="2">
        <f t="shared" si="202"/>
        <v>205.80099996666669</v>
      </c>
    </row>
    <row r="3239" spans="1:15">
      <c r="A3239" s="1">
        <v>45055</v>
      </c>
      <c r="B3239" s="4" t="s">
        <v>6</v>
      </c>
      <c r="C3239" s="4" t="s">
        <v>23</v>
      </c>
      <c r="D3239" s="5">
        <v>2023</v>
      </c>
      <c r="E3239" s="5" t="s">
        <v>26</v>
      </c>
      <c r="F3239" s="2">
        <v>168.949997</v>
      </c>
      <c r="G3239" s="2">
        <v>169.820007</v>
      </c>
      <c r="H3239" s="2">
        <v>166.55999800000001</v>
      </c>
      <c r="I3239" s="2">
        <v>169.14999399999999</v>
      </c>
      <c r="J3239" s="2">
        <v>169.14999399999999</v>
      </c>
      <c r="K3239" s="3">
        <v>88965000</v>
      </c>
      <c r="L3239" s="6">
        <f t="shared" si="203"/>
        <v>-1.5367594781845163E-2</v>
      </c>
      <c r="M3239" s="7">
        <f t="shared" si="201"/>
        <v>105.20549932911273</v>
      </c>
      <c r="N3239" s="2">
        <f t="shared" si="200"/>
        <v>169.21142800000001</v>
      </c>
      <c r="O3239" s="2">
        <f t="shared" si="202"/>
        <v>208.72333323333336</v>
      </c>
    </row>
    <row r="3240" spans="1:15">
      <c r="A3240" s="1">
        <v>45056</v>
      </c>
      <c r="B3240" s="4" t="s">
        <v>7</v>
      </c>
      <c r="C3240" s="4" t="s">
        <v>23</v>
      </c>
      <c r="D3240" s="5">
        <v>2023</v>
      </c>
      <c r="E3240" s="5" t="s">
        <v>26</v>
      </c>
      <c r="F3240" s="2">
        <v>172.550003</v>
      </c>
      <c r="G3240" s="2">
        <v>174.429993</v>
      </c>
      <c r="H3240" s="2">
        <v>166.679993</v>
      </c>
      <c r="I3240" s="2">
        <v>168.53999300000001</v>
      </c>
      <c r="J3240" s="2">
        <v>168.53999300000001</v>
      </c>
      <c r="K3240" s="3">
        <v>119840700</v>
      </c>
      <c r="L3240" s="6">
        <f t="shared" si="203"/>
        <v>-3.6062726670861292E-3</v>
      </c>
      <c r="M3240" s="7">
        <f t="shared" si="201"/>
        <v>104.82249333978791</v>
      </c>
      <c r="N3240" s="2">
        <f t="shared" si="200"/>
        <v>170.31714300000002</v>
      </c>
      <c r="O3240" s="2">
        <f t="shared" si="202"/>
        <v>211.90533293333334</v>
      </c>
    </row>
    <row r="3241" spans="1:15">
      <c r="A3241" s="1">
        <v>45057</v>
      </c>
      <c r="B3241" s="4" t="s">
        <v>8</v>
      </c>
      <c r="C3241" s="4" t="s">
        <v>23</v>
      </c>
      <c r="D3241" s="5">
        <v>2023</v>
      </c>
      <c r="E3241" s="5" t="s">
        <v>26</v>
      </c>
      <c r="F3241" s="2">
        <v>168.699997</v>
      </c>
      <c r="G3241" s="2">
        <v>173.570007</v>
      </c>
      <c r="H3241" s="2">
        <v>166.78999300000001</v>
      </c>
      <c r="I3241" s="2">
        <v>172.08000200000001</v>
      </c>
      <c r="J3241" s="2">
        <v>172.08000200000001</v>
      </c>
      <c r="K3241" s="3">
        <v>103889900</v>
      </c>
      <c r="L3241" s="6">
        <f t="shared" si="203"/>
        <v>2.1003970256483859E-2</v>
      </c>
      <c r="M3241" s="7">
        <f t="shared" si="201"/>
        <v>107.04518584236378</v>
      </c>
      <c r="N3241" s="2">
        <f t="shared" si="200"/>
        <v>171.97428671428571</v>
      </c>
      <c r="O3241" s="2">
        <f t="shared" si="202"/>
        <v>214.84066670000001</v>
      </c>
    </row>
    <row r="3242" spans="1:15">
      <c r="A3242" s="1">
        <v>45058</v>
      </c>
      <c r="B3242" s="4" t="s">
        <v>9</v>
      </c>
      <c r="C3242" s="4" t="s">
        <v>23</v>
      </c>
      <c r="D3242" s="5">
        <v>2023</v>
      </c>
      <c r="E3242" s="5" t="s">
        <v>26</v>
      </c>
      <c r="F3242" s="2">
        <v>176.070007</v>
      </c>
      <c r="G3242" s="2">
        <v>177.38000500000001</v>
      </c>
      <c r="H3242" s="2">
        <v>167.229996</v>
      </c>
      <c r="I3242" s="2">
        <v>167.979996</v>
      </c>
      <c r="J3242" s="2">
        <v>167.979996</v>
      </c>
      <c r="K3242" s="3">
        <v>157577100</v>
      </c>
      <c r="L3242" s="6">
        <f t="shared" si="203"/>
        <v>-2.3826161973196675E-2</v>
      </c>
      <c r="M3242" s="7">
        <f t="shared" si="201"/>
        <v>104.47088374405949</v>
      </c>
      <c r="N3242" s="2">
        <f t="shared" si="200"/>
        <v>174.37285714285716</v>
      </c>
      <c r="O3242" s="2">
        <f t="shared" si="202"/>
        <v>217.13966673333334</v>
      </c>
    </row>
    <row r="3243" spans="1:15">
      <c r="A3243" s="1">
        <v>45061</v>
      </c>
      <c r="B3243" s="4" t="s">
        <v>10</v>
      </c>
      <c r="C3243" s="4" t="s">
        <v>23</v>
      </c>
      <c r="D3243" s="5">
        <v>2023</v>
      </c>
      <c r="E3243" s="5" t="s">
        <v>26</v>
      </c>
      <c r="F3243" s="2">
        <v>167.66000399999999</v>
      </c>
      <c r="G3243" s="2">
        <v>169.759995</v>
      </c>
      <c r="H3243" s="2">
        <v>164.550003</v>
      </c>
      <c r="I3243" s="2">
        <v>166.35000600000001</v>
      </c>
      <c r="J3243" s="2">
        <v>166.35000600000001</v>
      </c>
      <c r="K3243" s="3">
        <v>105592500</v>
      </c>
      <c r="L3243" s="6">
        <f t="shared" si="203"/>
        <v>-9.7034768354202858E-3</v>
      </c>
      <c r="M3243" s="7">
        <f t="shared" si="201"/>
        <v>103.4474494668377</v>
      </c>
      <c r="N3243" s="2">
        <f t="shared" si="200"/>
        <v>176.91428685714283</v>
      </c>
      <c r="O3243" s="2">
        <f t="shared" si="202"/>
        <v>219.88066710000004</v>
      </c>
    </row>
    <row r="3244" spans="1:15">
      <c r="A3244" s="1">
        <v>45062</v>
      </c>
      <c r="B3244" s="4" t="s">
        <v>6</v>
      </c>
      <c r="C3244" s="4" t="s">
        <v>23</v>
      </c>
      <c r="D3244" s="5">
        <v>2023</v>
      </c>
      <c r="E3244" s="5" t="s">
        <v>26</v>
      </c>
      <c r="F3244" s="2">
        <v>165.64999399999999</v>
      </c>
      <c r="G3244" s="2">
        <v>169.520004</v>
      </c>
      <c r="H3244" s="2">
        <v>164.35000600000001</v>
      </c>
      <c r="I3244" s="2">
        <v>166.520004</v>
      </c>
      <c r="J3244" s="2">
        <v>166.520004</v>
      </c>
      <c r="K3244" s="3">
        <v>98288800</v>
      </c>
      <c r="L3244" s="6">
        <f t="shared" si="203"/>
        <v>1.021929629506551E-3</v>
      </c>
      <c r="M3244" s="7">
        <f t="shared" si="201"/>
        <v>103.55418741017425</v>
      </c>
      <c r="N3244" s="2">
        <f t="shared" si="200"/>
        <v>179.27857085714282</v>
      </c>
      <c r="O3244" s="2">
        <f t="shared" si="202"/>
        <v>222.87699990000002</v>
      </c>
    </row>
    <row r="3245" spans="1:15">
      <c r="A3245" s="1">
        <v>45063</v>
      </c>
      <c r="B3245" s="4" t="s">
        <v>7</v>
      </c>
      <c r="C3245" s="4" t="s">
        <v>23</v>
      </c>
      <c r="D3245" s="5">
        <v>2023</v>
      </c>
      <c r="E3245" s="5" t="s">
        <v>26</v>
      </c>
      <c r="F3245" s="2">
        <v>168.41000399999999</v>
      </c>
      <c r="G3245" s="2">
        <v>174.5</v>
      </c>
      <c r="H3245" s="2">
        <v>167.19000199999999</v>
      </c>
      <c r="I3245" s="2">
        <v>173.86000100000001</v>
      </c>
      <c r="J3245" s="2">
        <v>173.86000100000001</v>
      </c>
      <c r="K3245" s="3">
        <v>125473600</v>
      </c>
      <c r="L3245" s="6">
        <f t="shared" si="203"/>
        <v>4.4078770259938324E-2</v>
      </c>
      <c r="M3245" s="7">
        <f t="shared" si="201"/>
        <v>108.16280741674186</v>
      </c>
      <c r="N3245" s="2">
        <f t="shared" si="200"/>
        <v>181.8428561428571</v>
      </c>
      <c r="O3245" s="2">
        <f t="shared" si="202"/>
        <v>225.90966643333334</v>
      </c>
    </row>
    <row r="3246" spans="1:15">
      <c r="A3246" s="1">
        <v>45064</v>
      </c>
      <c r="B3246" s="4" t="s">
        <v>8</v>
      </c>
      <c r="C3246" s="4" t="s">
        <v>23</v>
      </c>
      <c r="D3246" s="5">
        <v>2023</v>
      </c>
      <c r="E3246" s="5" t="s">
        <v>26</v>
      </c>
      <c r="F3246" s="2">
        <v>174.220001</v>
      </c>
      <c r="G3246" s="2">
        <v>177.05999800000001</v>
      </c>
      <c r="H3246" s="2">
        <v>172.449997</v>
      </c>
      <c r="I3246" s="2">
        <v>176.88999899999999</v>
      </c>
      <c r="J3246" s="2">
        <v>176.88999899999999</v>
      </c>
      <c r="K3246" s="3">
        <v>109520300</v>
      </c>
      <c r="L3246" s="6">
        <f t="shared" si="203"/>
        <v>1.7427803879973391E-2</v>
      </c>
      <c r="M3246" s="7">
        <f t="shared" si="201"/>
        <v>110.06527541538814</v>
      </c>
      <c r="N3246" s="2">
        <f t="shared" si="200"/>
        <v>184.60142714285715</v>
      </c>
      <c r="O3246" s="2">
        <f t="shared" si="202"/>
        <v>228.83999936666669</v>
      </c>
    </row>
    <row r="3247" spans="1:15">
      <c r="A3247" s="1">
        <v>45065</v>
      </c>
      <c r="B3247" s="4" t="s">
        <v>9</v>
      </c>
      <c r="C3247" s="4" t="s">
        <v>23</v>
      </c>
      <c r="D3247" s="5">
        <v>2023</v>
      </c>
      <c r="E3247" s="5" t="s">
        <v>26</v>
      </c>
      <c r="F3247" s="2">
        <v>177.16999799999999</v>
      </c>
      <c r="G3247" s="2">
        <v>181.949997</v>
      </c>
      <c r="H3247" s="2">
        <v>176.30999800000001</v>
      </c>
      <c r="I3247" s="2">
        <v>180.13999899999999</v>
      </c>
      <c r="J3247" s="2">
        <v>180.13999899999999</v>
      </c>
      <c r="K3247" s="3">
        <v>136024200</v>
      </c>
      <c r="L3247" s="6">
        <f t="shared" si="203"/>
        <v>1.8373000273463738E-2</v>
      </c>
      <c r="M3247" s="7">
        <f t="shared" si="201"/>
        <v>112.10587775096739</v>
      </c>
      <c r="N3247" s="2">
        <f t="shared" si="200"/>
        <v>188.06857071428573</v>
      </c>
      <c r="O3247" s="2">
        <f t="shared" si="202"/>
        <v>232.27099963333336</v>
      </c>
    </row>
    <row r="3248" spans="1:15">
      <c r="A3248" s="1">
        <v>45068</v>
      </c>
      <c r="B3248" s="4" t="s">
        <v>10</v>
      </c>
      <c r="C3248" s="4" t="s">
        <v>23</v>
      </c>
      <c r="D3248" s="5">
        <v>2023</v>
      </c>
      <c r="E3248" s="5" t="s">
        <v>26</v>
      </c>
      <c r="F3248" s="2">
        <v>180.699997</v>
      </c>
      <c r="G3248" s="2">
        <v>189.320007</v>
      </c>
      <c r="H3248" s="2">
        <v>180.11000100000001</v>
      </c>
      <c r="I3248" s="2">
        <v>188.86999499999999</v>
      </c>
      <c r="J3248" s="2">
        <v>188.86999499999999</v>
      </c>
      <c r="K3248" s="3">
        <v>132001400</v>
      </c>
      <c r="L3248" s="6">
        <f t="shared" si="203"/>
        <v>4.8462285158556044E-2</v>
      </c>
      <c r="M3248" s="7">
        <f t="shared" si="201"/>
        <v>117.58724705164356</v>
      </c>
      <c r="N3248" s="2">
        <f t="shared" si="200"/>
        <v>191.46714128571426</v>
      </c>
      <c r="O3248" s="2">
        <f t="shared" si="202"/>
        <v>235.68233336666665</v>
      </c>
    </row>
    <row r="3249" spans="1:15">
      <c r="A3249" s="1">
        <v>45069</v>
      </c>
      <c r="B3249" s="4" t="s">
        <v>6</v>
      </c>
      <c r="C3249" s="4" t="s">
        <v>23</v>
      </c>
      <c r="D3249" s="5">
        <v>2023</v>
      </c>
      <c r="E3249" s="5" t="s">
        <v>26</v>
      </c>
      <c r="F3249" s="2">
        <v>186.199997</v>
      </c>
      <c r="G3249" s="2">
        <v>192.96000699999999</v>
      </c>
      <c r="H3249" s="2">
        <v>185.259995</v>
      </c>
      <c r="I3249" s="2">
        <v>185.770004</v>
      </c>
      <c r="J3249" s="2">
        <v>185.770004</v>
      </c>
      <c r="K3249" s="3">
        <v>156952100</v>
      </c>
      <c r="L3249" s="6">
        <f t="shared" si="203"/>
        <v>-1.641335882917765E-2</v>
      </c>
      <c r="M3249" s="7">
        <f t="shared" si="201"/>
        <v>115.64083201322059</v>
      </c>
      <c r="N3249" s="2">
        <f t="shared" si="200"/>
        <v>194.13142828571426</v>
      </c>
      <c r="O3249" s="2">
        <f t="shared" si="202"/>
        <v>238.60466716666664</v>
      </c>
    </row>
    <row r="3250" spans="1:15">
      <c r="A3250" s="1">
        <v>45070</v>
      </c>
      <c r="B3250" s="4" t="s">
        <v>7</v>
      </c>
      <c r="C3250" s="4" t="s">
        <v>23</v>
      </c>
      <c r="D3250" s="5">
        <v>2023</v>
      </c>
      <c r="E3250" s="5" t="s">
        <v>26</v>
      </c>
      <c r="F3250" s="2">
        <v>182.229996</v>
      </c>
      <c r="G3250" s="2">
        <v>184.220001</v>
      </c>
      <c r="H3250" s="2">
        <v>178.220001</v>
      </c>
      <c r="I3250" s="2">
        <v>182.89999399999999</v>
      </c>
      <c r="J3250" s="2">
        <v>182.89999399999999</v>
      </c>
      <c r="K3250" s="3">
        <v>137605100</v>
      </c>
      <c r="L3250" s="6">
        <f t="shared" si="203"/>
        <v>-1.544926488778031E-2</v>
      </c>
      <c r="M3250" s="7">
        <f t="shared" si="201"/>
        <v>113.83881690271726</v>
      </c>
      <c r="N3250" s="2">
        <f t="shared" si="200"/>
        <v>198.15999928571426</v>
      </c>
      <c r="O3250" s="2">
        <f t="shared" si="202"/>
        <v>241.56000013333329</v>
      </c>
    </row>
    <row r="3251" spans="1:15">
      <c r="A3251" s="1">
        <v>45071</v>
      </c>
      <c r="B3251" s="4" t="s">
        <v>8</v>
      </c>
      <c r="C3251" s="4" t="s">
        <v>23</v>
      </c>
      <c r="D3251" s="5">
        <v>2023</v>
      </c>
      <c r="E3251" s="5" t="s">
        <v>26</v>
      </c>
      <c r="F3251" s="2">
        <v>186.53999300000001</v>
      </c>
      <c r="G3251" s="2">
        <v>186.779999</v>
      </c>
      <c r="H3251" s="2">
        <v>180.58000200000001</v>
      </c>
      <c r="I3251" s="2">
        <v>184.470001</v>
      </c>
      <c r="J3251" s="2">
        <v>184.470001</v>
      </c>
      <c r="K3251" s="3">
        <v>96870700</v>
      </c>
      <c r="L3251" s="6">
        <f t="shared" si="203"/>
        <v>8.5839641963028381E-3</v>
      </c>
      <c r="M3251" s="7">
        <f t="shared" si="201"/>
        <v>114.82458919535595</v>
      </c>
      <c r="N3251" s="2">
        <f t="shared" si="200"/>
        <v>203.11857171428571</v>
      </c>
      <c r="O3251" s="2">
        <f t="shared" si="202"/>
        <v>244.45033316666664</v>
      </c>
    </row>
    <row r="3252" spans="1:15">
      <c r="A3252" s="1">
        <v>45072</v>
      </c>
      <c r="B3252" s="4" t="s">
        <v>9</v>
      </c>
      <c r="C3252" s="4" t="s">
        <v>23</v>
      </c>
      <c r="D3252" s="5">
        <v>2023</v>
      </c>
      <c r="E3252" s="5" t="s">
        <v>26</v>
      </c>
      <c r="F3252" s="2">
        <v>184.61999499999999</v>
      </c>
      <c r="G3252" s="2">
        <v>198.60000600000001</v>
      </c>
      <c r="H3252" s="2">
        <v>184.529999</v>
      </c>
      <c r="I3252" s="2">
        <v>193.16999799999999</v>
      </c>
      <c r="J3252" s="2">
        <v>193.16999799999999</v>
      </c>
      <c r="K3252" s="3">
        <v>162061500</v>
      </c>
      <c r="L3252" s="6">
        <f t="shared" si="203"/>
        <v>4.7162123666926181E-2</v>
      </c>
      <c r="M3252" s="7">
        <f t="shared" si="201"/>
        <v>120.28712279465826</v>
      </c>
      <c r="N3252" s="2">
        <f t="shared" si="200"/>
        <v>208.38142842857141</v>
      </c>
      <c r="O3252" s="2">
        <f t="shared" si="202"/>
        <v>247.29433343333332</v>
      </c>
    </row>
    <row r="3253" spans="1:15">
      <c r="A3253" s="1">
        <v>45076</v>
      </c>
      <c r="B3253" s="4" t="s">
        <v>6</v>
      </c>
      <c r="C3253" s="4" t="s">
        <v>23</v>
      </c>
      <c r="D3253" s="5">
        <v>2023</v>
      </c>
      <c r="E3253" s="5" t="s">
        <v>26</v>
      </c>
      <c r="F3253" s="2">
        <v>200.10000600000001</v>
      </c>
      <c r="G3253" s="2">
        <v>204.479996</v>
      </c>
      <c r="H3253" s="2">
        <v>197.529999</v>
      </c>
      <c r="I3253" s="2">
        <v>201.16000399999999</v>
      </c>
      <c r="J3253" s="2">
        <v>201.16000399999999</v>
      </c>
      <c r="K3253" s="3">
        <v>128818700</v>
      </c>
      <c r="L3253" s="6">
        <f t="shared" si="203"/>
        <v>4.1362561902599355E-2</v>
      </c>
      <c r="M3253" s="7">
        <f t="shared" si="201"/>
        <v>125.30386891924049</v>
      </c>
      <c r="N3253" s="2">
        <f t="shared" si="200"/>
        <v>212.86714400000002</v>
      </c>
      <c r="O3253" s="2">
        <f t="shared" si="202"/>
        <v>249.92166650000001</v>
      </c>
    </row>
    <row r="3254" spans="1:15">
      <c r="A3254" s="1">
        <v>45077</v>
      </c>
      <c r="B3254" s="4" t="s">
        <v>7</v>
      </c>
      <c r="C3254" s="4" t="s">
        <v>23</v>
      </c>
      <c r="D3254" s="5">
        <v>2023</v>
      </c>
      <c r="E3254" s="5" t="s">
        <v>26</v>
      </c>
      <c r="F3254" s="2">
        <v>199.779999</v>
      </c>
      <c r="G3254" s="2">
        <v>203.949997</v>
      </c>
      <c r="H3254" s="2">
        <v>195.11999499999999</v>
      </c>
      <c r="I3254" s="2">
        <v>203.929993</v>
      </c>
      <c r="J3254" s="2">
        <v>203.929993</v>
      </c>
      <c r="K3254" s="3">
        <v>150711700</v>
      </c>
      <c r="L3254" s="6">
        <f t="shared" si="203"/>
        <v>1.3770078270628837E-2</v>
      </c>
      <c r="M3254" s="7">
        <f t="shared" si="201"/>
        <v>127.04308308014166</v>
      </c>
      <c r="N3254" s="2">
        <f t="shared" si="200"/>
        <v>217.6814292857143</v>
      </c>
      <c r="O3254" s="2">
        <f t="shared" si="202"/>
        <v>252.4796661666667</v>
      </c>
    </row>
    <row r="3255" spans="1:15">
      <c r="A3255" s="1">
        <v>45078</v>
      </c>
      <c r="B3255" s="4" t="s">
        <v>8</v>
      </c>
      <c r="C3255" s="4" t="s">
        <v>12</v>
      </c>
      <c r="D3255" s="5">
        <v>2023</v>
      </c>
      <c r="E3255" s="5" t="s">
        <v>26</v>
      </c>
      <c r="F3255" s="2">
        <v>202.58999600000001</v>
      </c>
      <c r="G3255" s="2">
        <v>209.800003</v>
      </c>
      <c r="H3255" s="2">
        <v>199.36999499999999</v>
      </c>
      <c r="I3255" s="2">
        <v>207.520004</v>
      </c>
      <c r="J3255" s="2">
        <v>207.520004</v>
      </c>
      <c r="K3255" s="3">
        <v>148029900</v>
      </c>
      <c r="L3255" s="6">
        <f t="shared" si="203"/>
        <v>1.7604134375662946E-2</v>
      </c>
      <c r="M3255" s="7">
        <f t="shared" si="201"/>
        <v>129.29717072055865</v>
      </c>
      <c r="N3255" s="2">
        <f t="shared" si="200"/>
        <v>223.46285800000001</v>
      </c>
      <c r="O3255" s="2">
        <f t="shared" si="202"/>
        <v>255.06133323333336</v>
      </c>
    </row>
    <row r="3256" spans="1:15">
      <c r="A3256" s="1">
        <v>45079</v>
      </c>
      <c r="B3256" s="4" t="s">
        <v>9</v>
      </c>
      <c r="C3256" s="4" t="s">
        <v>12</v>
      </c>
      <c r="D3256" s="5">
        <v>2023</v>
      </c>
      <c r="E3256" s="5" t="s">
        <v>26</v>
      </c>
      <c r="F3256" s="2">
        <v>210.14999399999999</v>
      </c>
      <c r="G3256" s="2">
        <v>217.25</v>
      </c>
      <c r="H3256" s="2">
        <v>209.75</v>
      </c>
      <c r="I3256" s="2">
        <v>213.970001</v>
      </c>
      <c r="J3256" s="2">
        <v>213.970001</v>
      </c>
      <c r="K3256" s="3">
        <v>164129000</v>
      </c>
      <c r="L3256" s="6">
        <f t="shared" si="203"/>
        <v>3.108132650190194E-2</v>
      </c>
      <c r="M3256" s="7">
        <f t="shared" si="201"/>
        <v>133.34697962599839</v>
      </c>
      <c r="N3256" s="2">
        <f t="shared" si="200"/>
        <v>229.50714342857142</v>
      </c>
      <c r="O3256" s="2">
        <f t="shared" si="202"/>
        <v>257.82333326666668</v>
      </c>
    </row>
    <row r="3257" spans="1:15">
      <c r="A3257" s="1">
        <v>45082</v>
      </c>
      <c r="B3257" s="4" t="s">
        <v>10</v>
      </c>
      <c r="C3257" s="4" t="s">
        <v>12</v>
      </c>
      <c r="D3257" s="5">
        <v>2023</v>
      </c>
      <c r="E3257" s="5" t="s">
        <v>26</v>
      </c>
      <c r="F3257" s="2">
        <v>217.800003</v>
      </c>
      <c r="G3257" s="2">
        <v>221.28999300000001</v>
      </c>
      <c r="H3257" s="2">
        <v>214.520004</v>
      </c>
      <c r="I3257" s="2">
        <v>217.61000100000001</v>
      </c>
      <c r="J3257" s="2">
        <v>217.61000100000001</v>
      </c>
      <c r="K3257" s="3">
        <v>151143100</v>
      </c>
      <c r="L3257" s="6">
        <f t="shared" si="203"/>
        <v>1.7011730536936415E-2</v>
      </c>
      <c r="M3257" s="7">
        <f t="shared" si="201"/>
        <v>135.63245424184717</v>
      </c>
      <c r="N3257" s="2">
        <f t="shared" si="200"/>
        <v>235.89857057142854</v>
      </c>
      <c r="O3257" s="2">
        <f t="shared" si="202"/>
        <v>260.46899976666668</v>
      </c>
    </row>
    <row r="3258" spans="1:15">
      <c r="A3258" s="1">
        <v>45083</v>
      </c>
      <c r="B3258" s="4" t="s">
        <v>6</v>
      </c>
      <c r="C3258" s="4" t="s">
        <v>12</v>
      </c>
      <c r="D3258" s="5">
        <v>2023</v>
      </c>
      <c r="E3258" s="5" t="s">
        <v>26</v>
      </c>
      <c r="F3258" s="2">
        <v>216.13999899999999</v>
      </c>
      <c r="G3258" s="2">
        <v>221.91000399999999</v>
      </c>
      <c r="H3258" s="2">
        <v>212.529999</v>
      </c>
      <c r="I3258" s="2">
        <v>221.30999800000001</v>
      </c>
      <c r="J3258" s="2">
        <v>221.30999800000001</v>
      </c>
      <c r="K3258" s="3">
        <v>146911600</v>
      </c>
      <c r="L3258" s="6">
        <f t="shared" si="203"/>
        <v>1.7002881223276114E-2</v>
      </c>
      <c r="M3258" s="7">
        <f t="shared" si="201"/>
        <v>137.95559963256599</v>
      </c>
      <c r="N3258" s="2">
        <f t="shared" si="200"/>
        <v>241.49571457142858</v>
      </c>
      <c r="O3258" s="2">
        <f t="shared" si="202"/>
        <v>262.92400006666668</v>
      </c>
    </row>
    <row r="3259" spans="1:15">
      <c r="A3259" s="1">
        <v>45084</v>
      </c>
      <c r="B3259" s="4" t="s">
        <v>7</v>
      </c>
      <c r="C3259" s="4" t="s">
        <v>12</v>
      </c>
      <c r="D3259" s="5">
        <v>2023</v>
      </c>
      <c r="E3259" s="5" t="s">
        <v>26</v>
      </c>
      <c r="F3259" s="2">
        <v>228</v>
      </c>
      <c r="G3259" s="2">
        <v>230.83000200000001</v>
      </c>
      <c r="H3259" s="2">
        <v>223.199997</v>
      </c>
      <c r="I3259" s="2">
        <v>224.570007</v>
      </c>
      <c r="J3259" s="2">
        <v>224.570007</v>
      </c>
      <c r="K3259" s="3">
        <v>185710800</v>
      </c>
      <c r="L3259" s="6">
        <f t="shared" si="203"/>
        <v>1.4730509373553004E-2</v>
      </c>
      <c r="M3259" s="7">
        <f t="shared" si="201"/>
        <v>140.0024863954612</v>
      </c>
      <c r="N3259" s="2">
        <f t="shared" si="200"/>
        <v>246.43714257142861</v>
      </c>
      <c r="O3259" s="2">
        <f t="shared" si="202"/>
        <v>264.3103332666667</v>
      </c>
    </row>
    <row r="3260" spans="1:15">
      <c r="A3260" s="1">
        <v>45085</v>
      </c>
      <c r="B3260" s="4" t="s">
        <v>8</v>
      </c>
      <c r="C3260" s="4" t="s">
        <v>12</v>
      </c>
      <c r="D3260" s="5">
        <v>2023</v>
      </c>
      <c r="E3260" s="5" t="s">
        <v>26</v>
      </c>
      <c r="F3260" s="2">
        <v>224.220001</v>
      </c>
      <c r="G3260" s="2">
        <v>235.229996</v>
      </c>
      <c r="H3260" s="2">
        <v>223.009995</v>
      </c>
      <c r="I3260" s="2">
        <v>234.86000100000001</v>
      </c>
      <c r="J3260" s="2">
        <v>234.86000100000001</v>
      </c>
      <c r="K3260" s="3">
        <v>164489700</v>
      </c>
      <c r="L3260" s="6">
        <f t="shared" si="203"/>
        <v>4.5820874022593799E-2</v>
      </c>
      <c r="M3260" s="7">
        <f t="shared" si="201"/>
        <v>146.46334356146011</v>
      </c>
      <c r="N3260" s="2">
        <f t="shared" si="200"/>
        <v>251.57571428571427</v>
      </c>
      <c r="O3260" s="2">
        <f t="shared" si="202"/>
        <v>265.49199933333335</v>
      </c>
    </row>
    <row r="3261" spans="1:15">
      <c r="A3261" s="1">
        <v>45086</v>
      </c>
      <c r="B3261" s="4" t="s">
        <v>9</v>
      </c>
      <c r="C3261" s="4" t="s">
        <v>12</v>
      </c>
      <c r="D3261" s="5">
        <v>2023</v>
      </c>
      <c r="E3261" s="5" t="s">
        <v>26</v>
      </c>
      <c r="F3261" s="2">
        <v>249.070007</v>
      </c>
      <c r="G3261" s="2">
        <v>252.41999799999999</v>
      </c>
      <c r="H3261" s="2">
        <v>242.020004</v>
      </c>
      <c r="I3261" s="2">
        <v>244.39999399999999</v>
      </c>
      <c r="J3261" s="2">
        <v>244.39999399999999</v>
      </c>
      <c r="K3261" s="3">
        <v>199882300</v>
      </c>
      <c r="L3261" s="6">
        <f t="shared" si="203"/>
        <v>4.0619913818360158E-2</v>
      </c>
      <c r="M3261" s="7">
        <f t="shared" si="201"/>
        <v>152.45329186829386</v>
      </c>
      <c r="N3261" s="2">
        <f t="shared" si="200"/>
        <v>257.23143014285716</v>
      </c>
      <c r="O3261" s="2">
        <f t="shared" si="202"/>
        <v>266.63199923333337</v>
      </c>
    </row>
    <row r="3262" spans="1:15">
      <c r="A3262" s="1">
        <v>45089</v>
      </c>
      <c r="B3262" s="4" t="s">
        <v>10</v>
      </c>
      <c r="C3262" s="4" t="s">
        <v>12</v>
      </c>
      <c r="D3262" s="5">
        <v>2023</v>
      </c>
      <c r="E3262" s="5" t="s">
        <v>26</v>
      </c>
      <c r="F3262" s="2">
        <v>247.94000199999999</v>
      </c>
      <c r="G3262" s="2">
        <v>250.970001</v>
      </c>
      <c r="H3262" s="2">
        <v>244.58999600000001</v>
      </c>
      <c r="I3262" s="2">
        <v>249.83000200000001</v>
      </c>
      <c r="J3262" s="2">
        <v>249.83000200000001</v>
      </c>
      <c r="K3262" s="3">
        <v>150337900</v>
      </c>
      <c r="L3262" s="6">
        <f t="shared" si="203"/>
        <v>2.2217709219747424E-2</v>
      </c>
      <c r="M3262" s="7">
        <f t="shared" si="201"/>
        <v>155.86267248583664</v>
      </c>
      <c r="N3262" s="2">
        <f t="shared" si="200"/>
        <v>259.38285828571424</v>
      </c>
      <c r="O3262" s="2">
        <f t="shared" si="202"/>
        <v>267.32799940000001</v>
      </c>
    </row>
    <row r="3263" spans="1:15">
      <c r="A3263" s="1">
        <v>45090</v>
      </c>
      <c r="B3263" s="4" t="s">
        <v>6</v>
      </c>
      <c r="C3263" s="4" t="s">
        <v>12</v>
      </c>
      <c r="D3263" s="5">
        <v>2023</v>
      </c>
      <c r="E3263" s="5" t="s">
        <v>26</v>
      </c>
      <c r="F3263" s="2">
        <v>253.509995</v>
      </c>
      <c r="G3263" s="2">
        <v>259.67999300000002</v>
      </c>
      <c r="H3263" s="2">
        <v>251.33999600000001</v>
      </c>
      <c r="I3263" s="2">
        <v>258.709991</v>
      </c>
      <c r="J3263" s="2">
        <v>258.709991</v>
      </c>
      <c r="K3263" s="3">
        <v>162384300</v>
      </c>
      <c r="L3263" s="6">
        <f t="shared" si="203"/>
        <v>3.5544125721137347E-2</v>
      </c>
      <c r="M3263" s="7">
        <f t="shared" si="201"/>
        <v>161.43821903762682</v>
      </c>
      <c r="N3263" s="2">
        <f t="shared" si="200"/>
        <v>261.4942844285714</v>
      </c>
      <c r="O3263" s="2">
        <f t="shared" si="202"/>
        <v>267.81199953333333</v>
      </c>
    </row>
    <row r="3264" spans="1:15">
      <c r="A3264" s="1">
        <v>45091</v>
      </c>
      <c r="B3264" s="4" t="s">
        <v>7</v>
      </c>
      <c r="C3264" s="4" t="s">
        <v>12</v>
      </c>
      <c r="D3264" s="5">
        <v>2023</v>
      </c>
      <c r="E3264" s="5" t="s">
        <v>26</v>
      </c>
      <c r="F3264" s="2">
        <v>260.17001299999998</v>
      </c>
      <c r="G3264" s="2">
        <v>261.57000699999998</v>
      </c>
      <c r="H3264" s="2">
        <v>250.5</v>
      </c>
      <c r="I3264" s="2">
        <v>256.790009</v>
      </c>
      <c r="J3264" s="2">
        <v>256.790009</v>
      </c>
      <c r="K3264" s="3">
        <v>170575500</v>
      </c>
      <c r="L3264" s="6">
        <f t="shared" si="203"/>
        <v>-7.4213678125790066E-3</v>
      </c>
      <c r="M3264" s="7">
        <f t="shared" si="201"/>
        <v>160.23270526732833</v>
      </c>
      <c r="N3264" s="2">
        <f t="shared" si="200"/>
        <v>261.192858</v>
      </c>
      <c r="O3264" s="2">
        <f t="shared" si="202"/>
        <v>267.71200006666669</v>
      </c>
    </row>
    <row r="3265" spans="1:15">
      <c r="A3265" s="1">
        <v>45092</v>
      </c>
      <c r="B3265" s="4" t="s">
        <v>8</v>
      </c>
      <c r="C3265" s="4" t="s">
        <v>12</v>
      </c>
      <c r="D3265" s="5">
        <v>2023</v>
      </c>
      <c r="E3265" s="5" t="s">
        <v>26</v>
      </c>
      <c r="F3265" s="2">
        <v>248.39999399999999</v>
      </c>
      <c r="G3265" s="2">
        <v>258.95001200000002</v>
      </c>
      <c r="H3265" s="2">
        <v>247.28999300000001</v>
      </c>
      <c r="I3265" s="2">
        <v>255.89999399999999</v>
      </c>
      <c r="J3265" s="2">
        <v>255.89999399999999</v>
      </c>
      <c r="K3265" s="3">
        <v>160171200</v>
      </c>
      <c r="L3265" s="6">
        <f t="shared" si="203"/>
        <v>-3.4659253429131869E-3</v>
      </c>
      <c r="M3265" s="7">
        <f t="shared" si="201"/>
        <v>159.67388474803582</v>
      </c>
      <c r="N3265" s="2">
        <f t="shared" si="200"/>
        <v>258.94428571428568</v>
      </c>
      <c r="O3265" s="2">
        <f t="shared" si="202"/>
        <v>268.03366650000004</v>
      </c>
    </row>
    <row r="3266" spans="1:15">
      <c r="A3266" s="1">
        <v>45093</v>
      </c>
      <c r="B3266" s="4" t="s">
        <v>9</v>
      </c>
      <c r="C3266" s="4" t="s">
        <v>12</v>
      </c>
      <c r="D3266" s="5">
        <v>2023</v>
      </c>
      <c r="E3266" s="5" t="s">
        <v>26</v>
      </c>
      <c r="F3266" s="2">
        <v>258.92001299999998</v>
      </c>
      <c r="G3266" s="2">
        <v>263.60000600000001</v>
      </c>
      <c r="H3266" s="2">
        <v>257.209991</v>
      </c>
      <c r="I3266" s="2">
        <v>260.540009</v>
      </c>
      <c r="J3266" s="2">
        <v>260.540009</v>
      </c>
      <c r="K3266" s="3">
        <v>167563700</v>
      </c>
      <c r="L3266" s="6">
        <f t="shared" si="203"/>
        <v>1.813214188664657E-2</v>
      </c>
      <c r="M3266" s="7">
        <f t="shared" si="201"/>
        <v>162.58724642376592</v>
      </c>
      <c r="N3266" s="2">
        <f t="shared" ref="N3266:N3329" si="204">AVERAGE(I3266:I3272)</f>
        <v>258.13143042857143</v>
      </c>
      <c r="O3266" s="2">
        <f t="shared" si="202"/>
        <v>268.41799980000002</v>
      </c>
    </row>
    <row r="3267" spans="1:15">
      <c r="A3267" s="1">
        <v>45097</v>
      </c>
      <c r="B3267" s="4" t="s">
        <v>6</v>
      </c>
      <c r="C3267" s="4" t="s">
        <v>12</v>
      </c>
      <c r="D3267" s="5">
        <v>2023</v>
      </c>
      <c r="E3267" s="5" t="s">
        <v>26</v>
      </c>
      <c r="F3267" s="2">
        <v>261.5</v>
      </c>
      <c r="G3267" s="2">
        <v>274.75</v>
      </c>
      <c r="H3267" s="2">
        <v>261.11999500000002</v>
      </c>
      <c r="I3267" s="2">
        <v>274.45001200000002</v>
      </c>
      <c r="J3267" s="2">
        <v>274.45001200000002</v>
      </c>
      <c r="K3267" s="3">
        <v>165611200</v>
      </c>
      <c r="L3267" s="6">
        <f t="shared" si="203"/>
        <v>5.3389124585468246E-2</v>
      </c>
      <c r="M3267" s="7">
        <f t="shared" ref="M3267:M3330" si="205">I3267/$I$2-1</f>
        <v>171.32102630367805</v>
      </c>
      <c r="N3267" s="2">
        <f t="shared" si="204"/>
        <v>257.51714200000004</v>
      </c>
      <c r="O3267" s="2">
        <f t="shared" ref="O3267:O3330" si="206">AVERAGE(I3267:I3296)</f>
        <v>268.4356664</v>
      </c>
    </row>
    <row r="3268" spans="1:15">
      <c r="A3268" s="1">
        <v>45098</v>
      </c>
      <c r="B3268" s="4" t="s">
        <v>7</v>
      </c>
      <c r="C3268" s="4" t="s">
        <v>12</v>
      </c>
      <c r="D3268" s="5">
        <v>2023</v>
      </c>
      <c r="E3268" s="5" t="s">
        <v>26</v>
      </c>
      <c r="F3268" s="2">
        <v>275.13000499999998</v>
      </c>
      <c r="G3268" s="2">
        <v>276.98998999999998</v>
      </c>
      <c r="H3268" s="2">
        <v>257.77999899999998</v>
      </c>
      <c r="I3268" s="2">
        <v>259.459991</v>
      </c>
      <c r="J3268" s="2">
        <v>259.459991</v>
      </c>
      <c r="K3268" s="3">
        <v>211797100</v>
      </c>
      <c r="L3268" s="6">
        <f t="shared" ref="L3268:L3331" si="207">(J3268-J3267)/J3267</f>
        <v>-5.4618401692764405E-2</v>
      </c>
      <c r="M3268" s="7">
        <f t="shared" si="205"/>
        <v>161.90912726891435</v>
      </c>
      <c r="N3268" s="2">
        <f t="shared" si="204"/>
        <v>255.0957117142857</v>
      </c>
      <c r="O3268" s="2">
        <f t="shared" si="206"/>
        <v>267.75766603333329</v>
      </c>
    </row>
    <row r="3269" spans="1:15">
      <c r="A3269" s="1">
        <v>45099</v>
      </c>
      <c r="B3269" s="4" t="s">
        <v>8</v>
      </c>
      <c r="C3269" s="4" t="s">
        <v>12</v>
      </c>
      <c r="D3269" s="5">
        <v>2023</v>
      </c>
      <c r="E3269" s="5" t="s">
        <v>26</v>
      </c>
      <c r="F3269" s="2">
        <v>250.770004</v>
      </c>
      <c r="G3269" s="2">
        <v>265</v>
      </c>
      <c r="H3269" s="2">
        <v>248.25</v>
      </c>
      <c r="I3269" s="2">
        <v>264.60998499999999</v>
      </c>
      <c r="J3269" s="2">
        <v>264.60998499999999</v>
      </c>
      <c r="K3269" s="3">
        <v>166875900</v>
      </c>
      <c r="L3269" s="6">
        <f t="shared" si="207"/>
        <v>1.9848894544978197E-2</v>
      </c>
      <c r="M3269" s="7">
        <f t="shared" si="205"/>
        <v>165.14269335648945</v>
      </c>
      <c r="N3269" s="2">
        <f t="shared" si="204"/>
        <v>255.42571142857145</v>
      </c>
      <c r="O3269" s="2">
        <f t="shared" si="206"/>
        <v>267.75299990000002</v>
      </c>
    </row>
    <row r="3270" spans="1:15">
      <c r="A3270" s="1">
        <v>45100</v>
      </c>
      <c r="B3270" s="4" t="s">
        <v>9</v>
      </c>
      <c r="C3270" s="4" t="s">
        <v>12</v>
      </c>
      <c r="D3270" s="5">
        <v>2023</v>
      </c>
      <c r="E3270" s="5" t="s">
        <v>26</v>
      </c>
      <c r="F3270" s="2">
        <v>259.290009</v>
      </c>
      <c r="G3270" s="2">
        <v>262.45001200000002</v>
      </c>
      <c r="H3270" s="2">
        <v>252.800003</v>
      </c>
      <c r="I3270" s="2">
        <v>256.60000600000001</v>
      </c>
      <c r="J3270" s="2">
        <v>256.60000600000001</v>
      </c>
      <c r="K3270" s="3">
        <v>176584100</v>
      </c>
      <c r="L3270" s="6">
        <f t="shared" si="207"/>
        <v>-3.0270887170036259E-2</v>
      </c>
      <c r="M3270" s="7">
        <f t="shared" si="205"/>
        <v>160.11340663176924</v>
      </c>
      <c r="N3270" s="2">
        <f t="shared" si="204"/>
        <v>257.5985717142857</v>
      </c>
      <c r="O3270" s="2">
        <f t="shared" si="206"/>
        <v>267.39466709999999</v>
      </c>
    </row>
    <row r="3271" spans="1:15">
      <c r="A3271" s="1">
        <v>45103</v>
      </c>
      <c r="B3271" s="4" t="s">
        <v>10</v>
      </c>
      <c r="C3271" s="4" t="s">
        <v>12</v>
      </c>
      <c r="D3271" s="5">
        <v>2023</v>
      </c>
      <c r="E3271" s="5" t="s">
        <v>26</v>
      </c>
      <c r="F3271" s="2">
        <v>250.070007</v>
      </c>
      <c r="G3271" s="2">
        <v>258.36999500000002</v>
      </c>
      <c r="H3271" s="2">
        <v>240.699997</v>
      </c>
      <c r="I3271" s="2">
        <v>241.050003</v>
      </c>
      <c r="J3271" s="2">
        <v>241.050003</v>
      </c>
      <c r="K3271" s="3">
        <v>179990600</v>
      </c>
      <c r="L3271" s="6">
        <f t="shared" si="207"/>
        <v>-6.0600166158998464E-2</v>
      </c>
      <c r="M3271" s="7">
        <f t="shared" si="205"/>
        <v>150.34990741944173</v>
      </c>
      <c r="N3271" s="2">
        <f t="shared" si="204"/>
        <v>261.29571528571427</v>
      </c>
      <c r="O3271" s="2">
        <f t="shared" si="206"/>
        <v>267.22300013333336</v>
      </c>
    </row>
    <row r="3272" spans="1:15">
      <c r="A3272" s="1">
        <v>45104</v>
      </c>
      <c r="B3272" s="4" t="s">
        <v>6</v>
      </c>
      <c r="C3272" s="4" t="s">
        <v>12</v>
      </c>
      <c r="D3272" s="5">
        <v>2023</v>
      </c>
      <c r="E3272" s="5" t="s">
        <v>26</v>
      </c>
      <c r="F3272" s="2">
        <v>243.240005</v>
      </c>
      <c r="G3272" s="2">
        <v>250.38999899999999</v>
      </c>
      <c r="H3272" s="2">
        <v>240.85000600000001</v>
      </c>
      <c r="I3272" s="2">
        <v>250.21000699999999</v>
      </c>
      <c r="J3272" s="2">
        <v>250.21000699999999</v>
      </c>
      <c r="K3272" s="3">
        <v>164968200</v>
      </c>
      <c r="L3272" s="6">
        <f t="shared" si="207"/>
        <v>3.8000430972821797E-2</v>
      </c>
      <c r="M3272" s="7">
        <f t="shared" si="205"/>
        <v>156.1012691290772</v>
      </c>
      <c r="N3272" s="2">
        <f t="shared" si="204"/>
        <v>266.36571614285714</v>
      </c>
      <c r="O3272" s="2">
        <f t="shared" si="206"/>
        <v>267.51133326666667</v>
      </c>
    </row>
    <row r="3273" spans="1:15">
      <c r="A3273" s="1">
        <v>45105</v>
      </c>
      <c r="B3273" s="4" t="s">
        <v>7</v>
      </c>
      <c r="C3273" s="4" t="s">
        <v>12</v>
      </c>
      <c r="D3273" s="5">
        <v>2023</v>
      </c>
      <c r="E3273" s="5" t="s">
        <v>26</v>
      </c>
      <c r="F3273" s="2">
        <v>249.699997</v>
      </c>
      <c r="G3273" s="2">
        <v>259.88000499999998</v>
      </c>
      <c r="H3273" s="2">
        <v>248.88999899999999</v>
      </c>
      <c r="I3273" s="2">
        <v>256.23998999999998</v>
      </c>
      <c r="J3273" s="2">
        <v>256.23998999999998</v>
      </c>
      <c r="K3273" s="3">
        <v>159770800</v>
      </c>
      <c r="L3273" s="6">
        <f t="shared" si="207"/>
        <v>2.4099687587635085E-2</v>
      </c>
      <c r="M3273" s="7">
        <f t="shared" si="205"/>
        <v>159.88736063470893</v>
      </c>
      <c r="N3273" s="2">
        <f t="shared" si="204"/>
        <v>269.82571414285712</v>
      </c>
      <c r="O3273" s="2">
        <f t="shared" si="206"/>
        <v>267.24399976666666</v>
      </c>
    </row>
    <row r="3274" spans="1:15">
      <c r="A3274" s="1">
        <v>45106</v>
      </c>
      <c r="B3274" s="4" t="s">
        <v>8</v>
      </c>
      <c r="C3274" s="4" t="s">
        <v>12</v>
      </c>
      <c r="D3274" s="5">
        <v>2023</v>
      </c>
      <c r="E3274" s="5" t="s">
        <v>26</v>
      </c>
      <c r="F3274" s="2">
        <v>258.02999899999998</v>
      </c>
      <c r="G3274" s="2">
        <v>260.73998999999998</v>
      </c>
      <c r="H3274" s="2">
        <v>253.61000100000001</v>
      </c>
      <c r="I3274" s="2">
        <v>257.5</v>
      </c>
      <c r="J3274" s="2">
        <v>257.5</v>
      </c>
      <c r="K3274" s="3">
        <v>131283400</v>
      </c>
      <c r="L3274" s="6">
        <f t="shared" si="207"/>
        <v>4.9173042818180827E-3</v>
      </c>
      <c r="M3274" s="7">
        <f t="shared" si="205"/>
        <v>160.67849274204841</v>
      </c>
      <c r="N3274" s="2">
        <f t="shared" si="204"/>
        <v>271.73571342857139</v>
      </c>
      <c r="O3274" s="2">
        <f t="shared" si="206"/>
        <v>266.88066663333331</v>
      </c>
    </row>
    <row r="3275" spans="1:15">
      <c r="A3275" s="1">
        <v>45107</v>
      </c>
      <c r="B3275" s="4" t="s">
        <v>9</v>
      </c>
      <c r="C3275" s="4" t="s">
        <v>12</v>
      </c>
      <c r="D3275" s="5">
        <v>2023</v>
      </c>
      <c r="E3275" s="5" t="s">
        <v>26</v>
      </c>
      <c r="F3275" s="2">
        <v>260.60000600000001</v>
      </c>
      <c r="G3275" s="2">
        <v>264.45001200000002</v>
      </c>
      <c r="H3275" s="2">
        <v>259.89001500000001</v>
      </c>
      <c r="I3275" s="2">
        <v>261.76998900000001</v>
      </c>
      <c r="J3275" s="2">
        <v>261.76998900000001</v>
      </c>
      <c r="K3275" s="3">
        <v>112267600</v>
      </c>
      <c r="L3275" s="6">
        <f t="shared" si="207"/>
        <v>1.6582481553398094E-2</v>
      </c>
      <c r="M3275" s="7">
        <f t="shared" si="205"/>
        <v>163.35952336552461</v>
      </c>
      <c r="N3275" s="2">
        <f t="shared" si="204"/>
        <v>273.49142899999998</v>
      </c>
      <c r="O3275" s="2">
        <f t="shared" si="206"/>
        <v>266.38566643333331</v>
      </c>
    </row>
    <row r="3276" spans="1:15">
      <c r="A3276" s="1">
        <v>45110</v>
      </c>
      <c r="B3276" s="4" t="s">
        <v>10</v>
      </c>
      <c r="C3276" s="4" t="s">
        <v>13</v>
      </c>
      <c r="D3276" s="5">
        <v>2023</v>
      </c>
      <c r="E3276" s="5" t="s">
        <v>27</v>
      </c>
      <c r="F3276" s="2">
        <v>276.48998999999998</v>
      </c>
      <c r="G3276" s="2">
        <v>284.25</v>
      </c>
      <c r="H3276" s="2">
        <v>275.10998499999999</v>
      </c>
      <c r="I3276" s="2">
        <v>279.82000699999998</v>
      </c>
      <c r="J3276" s="2">
        <v>279.82000699999998</v>
      </c>
      <c r="K3276" s="3">
        <v>119685900</v>
      </c>
      <c r="L3276" s="6">
        <f t="shared" si="207"/>
        <v>6.8953733271540016E-2</v>
      </c>
      <c r="M3276" s="7">
        <f t="shared" si="205"/>
        <v>174.69272610030845</v>
      </c>
      <c r="N3276" s="2">
        <f t="shared" si="204"/>
        <v>274.95142914285714</v>
      </c>
      <c r="O3276" s="2">
        <f t="shared" si="206"/>
        <v>265.65199996666666</v>
      </c>
    </row>
    <row r="3277" spans="1:15">
      <c r="A3277" s="1">
        <v>45112</v>
      </c>
      <c r="B3277" s="4" t="s">
        <v>7</v>
      </c>
      <c r="C3277" s="4" t="s">
        <v>13</v>
      </c>
      <c r="D3277" s="5">
        <v>2023</v>
      </c>
      <c r="E3277" s="5" t="s">
        <v>27</v>
      </c>
      <c r="F3277" s="2">
        <v>278.82000699999998</v>
      </c>
      <c r="G3277" s="2">
        <v>283.85000600000001</v>
      </c>
      <c r="H3277" s="2">
        <v>277.60000600000001</v>
      </c>
      <c r="I3277" s="2">
        <v>282.48001099999999</v>
      </c>
      <c r="J3277" s="2">
        <v>282.48001099999999</v>
      </c>
      <c r="K3277" s="3">
        <v>131530900</v>
      </c>
      <c r="L3277" s="6">
        <f t="shared" si="207"/>
        <v>9.5061251285009623E-3</v>
      </c>
      <c r="M3277" s="7">
        <f t="shared" si="205"/>
        <v>176.36288313878543</v>
      </c>
      <c r="N3277" s="2">
        <f t="shared" si="204"/>
        <v>274.67714157142854</v>
      </c>
      <c r="O3277" s="2">
        <f t="shared" si="206"/>
        <v>264.08999996666665</v>
      </c>
    </row>
    <row r="3278" spans="1:15">
      <c r="A3278" s="1">
        <v>45113</v>
      </c>
      <c r="B3278" s="4" t="s">
        <v>8</v>
      </c>
      <c r="C3278" s="4" t="s">
        <v>13</v>
      </c>
      <c r="D3278" s="5">
        <v>2023</v>
      </c>
      <c r="E3278" s="5" t="s">
        <v>27</v>
      </c>
      <c r="F3278" s="2">
        <v>278.08999599999999</v>
      </c>
      <c r="G3278" s="2">
        <v>279.97000100000002</v>
      </c>
      <c r="H3278" s="2">
        <v>272.88000499999998</v>
      </c>
      <c r="I3278" s="2">
        <v>276.540009</v>
      </c>
      <c r="J3278" s="2">
        <v>276.540009</v>
      </c>
      <c r="K3278" s="3">
        <v>120332100</v>
      </c>
      <c r="L3278" s="6">
        <f t="shared" si="207"/>
        <v>-2.1028043644475761E-2</v>
      </c>
      <c r="M3278" s="7">
        <f t="shared" si="205"/>
        <v>172.63328869123299</v>
      </c>
      <c r="N3278" s="2">
        <f t="shared" si="204"/>
        <v>274.51999785714287</v>
      </c>
      <c r="O3278" s="2">
        <f t="shared" si="206"/>
        <v>262.19399979999997</v>
      </c>
    </row>
    <row r="3279" spans="1:15">
      <c r="A3279" s="1">
        <v>45114</v>
      </c>
      <c r="B3279" s="4" t="s">
        <v>9</v>
      </c>
      <c r="C3279" s="4" t="s">
        <v>13</v>
      </c>
      <c r="D3279" s="5">
        <v>2023</v>
      </c>
      <c r="E3279" s="5" t="s">
        <v>27</v>
      </c>
      <c r="F3279" s="2">
        <v>278.42999300000002</v>
      </c>
      <c r="G3279" s="2">
        <v>280.77999899999998</v>
      </c>
      <c r="H3279" s="2">
        <v>273.76998900000001</v>
      </c>
      <c r="I3279" s="2">
        <v>274.42999300000002</v>
      </c>
      <c r="J3279" s="2">
        <v>274.42999300000002</v>
      </c>
      <c r="K3279" s="3">
        <v>113602000</v>
      </c>
      <c r="L3279" s="6">
        <f t="shared" si="207"/>
        <v>-7.6300568862712852E-3</v>
      </c>
      <c r="M3279" s="7">
        <f t="shared" si="205"/>
        <v>171.30845682116853</v>
      </c>
      <c r="N3279" s="2">
        <f t="shared" si="204"/>
        <v>276.49714014285712</v>
      </c>
      <c r="O3279" s="2">
        <f t="shared" si="206"/>
        <v>260.28333286666668</v>
      </c>
    </row>
    <row r="3280" spans="1:15">
      <c r="A3280" s="1">
        <v>45117</v>
      </c>
      <c r="B3280" s="4" t="s">
        <v>10</v>
      </c>
      <c r="C3280" s="4" t="s">
        <v>13</v>
      </c>
      <c r="D3280" s="5">
        <v>2023</v>
      </c>
      <c r="E3280" s="5" t="s">
        <v>27</v>
      </c>
      <c r="F3280" s="2">
        <v>276.47000100000002</v>
      </c>
      <c r="G3280" s="2">
        <v>277.51998900000001</v>
      </c>
      <c r="H3280" s="2">
        <v>265.10000600000001</v>
      </c>
      <c r="I3280" s="2">
        <v>269.60998499999999</v>
      </c>
      <c r="J3280" s="2">
        <v>269.60998499999999</v>
      </c>
      <c r="K3280" s="3">
        <v>119425400</v>
      </c>
      <c r="L3280" s="6">
        <f t="shared" si="207"/>
        <v>-1.7563707039849791E-2</v>
      </c>
      <c r="M3280" s="7">
        <f t="shared" si="205"/>
        <v>168.28208156507293</v>
      </c>
      <c r="N3280" s="2">
        <f t="shared" si="204"/>
        <v>279.19856914285708</v>
      </c>
      <c r="O3280" s="2">
        <f t="shared" si="206"/>
        <v>258.31866659999997</v>
      </c>
    </row>
    <row r="3281" spans="1:15">
      <c r="A3281" s="1">
        <v>45118</v>
      </c>
      <c r="B3281" s="4" t="s">
        <v>6</v>
      </c>
      <c r="C3281" s="4" t="s">
        <v>13</v>
      </c>
      <c r="D3281" s="5">
        <v>2023</v>
      </c>
      <c r="E3281" s="5" t="s">
        <v>27</v>
      </c>
      <c r="F3281" s="2">
        <v>268.64999399999999</v>
      </c>
      <c r="G3281" s="2">
        <v>270.89999399999999</v>
      </c>
      <c r="H3281" s="2">
        <v>266.36999500000002</v>
      </c>
      <c r="I3281" s="2">
        <v>269.790009</v>
      </c>
      <c r="J3281" s="2">
        <v>269.790009</v>
      </c>
      <c r="K3281" s="3">
        <v>91972400</v>
      </c>
      <c r="L3281" s="6">
        <f t="shared" si="207"/>
        <v>6.6772007720709262E-4</v>
      </c>
      <c r="M3281" s="7">
        <f t="shared" si="205"/>
        <v>168.39511460964533</v>
      </c>
      <c r="N3281" s="2">
        <f t="shared" si="204"/>
        <v>282.29142985714282</v>
      </c>
      <c r="O3281" s="2">
        <f t="shared" si="206"/>
        <v>257.04100039999997</v>
      </c>
    </row>
    <row r="3282" spans="1:15">
      <c r="A3282" s="1">
        <v>45119</v>
      </c>
      <c r="B3282" s="4" t="s">
        <v>7</v>
      </c>
      <c r="C3282" s="4" t="s">
        <v>13</v>
      </c>
      <c r="D3282" s="5">
        <v>2023</v>
      </c>
      <c r="E3282" s="5" t="s">
        <v>27</v>
      </c>
      <c r="F3282" s="2">
        <v>276.32998700000002</v>
      </c>
      <c r="G3282" s="2">
        <v>276.51998900000001</v>
      </c>
      <c r="H3282" s="2">
        <v>271.459991</v>
      </c>
      <c r="I3282" s="2">
        <v>271.98998999999998</v>
      </c>
      <c r="J3282" s="2">
        <v>271.98998999999998</v>
      </c>
      <c r="K3282" s="3">
        <v>95672100</v>
      </c>
      <c r="L3282" s="6">
        <f t="shared" si="207"/>
        <v>8.1544198325000979E-3</v>
      </c>
      <c r="M3282" s="7">
        <f t="shared" si="205"/>
        <v>169.77643349174684</v>
      </c>
      <c r="N3282" s="2">
        <f t="shared" si="204"/>
        <v>281.307142</v>
      </c>
      <c r="O3282" s="2">
        <f t="shared" si="206"/>
        <v>255.82100016666664</v>
      </c>
    </row>
    <row r="3283" spans="1:15">
      <c r="A3283" s="1">
        <v>45120</v>
      </c>
      <c r="B3283" s="4" t="s">
        <v>8</v>
      </c>
      <c r="C3283" s="4" t="s">
        <v>13</v>
      </c>
      <c r="D3283" s="5">
        <v>2023</v>
      </c>
      <c r="E3283" s="5" t="s">
        <v>27</v>
      </c>
      <c r="F3283" s="2">
        <v>274.58999599999999</v>
      </c>
      <c r="G3283" s="2">
        <v>279.45001200000002</v>
      </c>
      <c r="H3283" s="2">
        <v>270.60000600000001</v>
      </c>
      <c r="I3283" s="2">
        <v>277.89999399999999</v>
      </c>
      <c r="J3283" s="2">
        <v>277.89999399999999</v>
      </c>
      <c r="K3283" s="3">
        <v>112681500</v>
      </c>
      <c r="L3283" s="6">
        <f t="shared" si="207"/>
        <v>2.1728755532510646E-2</v>
      </c>
      <c r="M3283" s="7">
        <f t="shared" si="205"/>
        <v>173.48719286580308</v>
      </c>
      <c r="N3283" s="2">
        <f t="shared" si="204"/>
        <v>279.59714185714284</v>
      </c>
      <c r="O3283" s="2">
        <f t="shared" si="206"/>
        <v>254.6500005333333</v>
      </c>
    </row>
    <row r="3284" spans="1:15">
      <c r="A3284" s="1">
        <v>45121</v>
      </c>
      <c r="B3284" s="4" t="s">
        <v>9</v>
      </c>
      <c r="C3284" s="4" t="s">
        <v>13</v>
      </c>
      <c r="D3284" s="5">
        <v>2023</v>
      </c>
      <c r="E3284" s="5" t="s">
        <v>27</v>
      </c>
      <c r="F3284" s="2">
        <v>277.01001000000002</v>
      </c>
      <c r="G3284" s="2">
        <v>285.29998799999998</v>
      </c>
      <c r="H3284" s="2">
        <v>276.30999800000001</v>
      </c>
      <c r="I3284" s="2">
        <v>281.38000499999998</v>
      </c>
      <c r="J3284" s="2">
        <v>281.38000499999998</v>
      </c>
      <c r="K3284" s="3">
        <v>119771100</v>
      </c>
      <c r="L3284" s="6">
        <f t="shared" si="207"/>
        <v>1.2522529957305399E-2</v>
      </c>
      <c r="M3284" s="7">
        <f t="shared" si="205"/>
        <v>175.67221396563122</v>
      </c>
      <c r="N3284" s="2">
        <f t="shared" si="204"/>
        <v>278.33428528571426</v>
      </c>
      <c r="O3284" s="2">
        <f t="shared" si="206"/>
        <v>253.05466716666663</v>
      </c>
    </row>
    <row r="3285" spans="1:15">
      <c r="A3285" s="1">
        <v>45124</v>
      </c>
      <c r="B3285" s="4" t="s">
        <v>10</v>
      </c>
      <c r="C3285" s="4" t="s">
        <v>13</v>
      </c>
      <c r="D3285" s="5">
        <v>2023</v>
      </c>
      <c r="E3285" s="5" t="s">
        <v>27</v>
      </c>
      <c r="F3285" s="2">
        <v>286.63000499999998</v>
      </c>
      <c r="G3285" s="2">
        <v>292.23001099999999</v>
      </c>
      <c r="H3285" s="2">
        <v>283.57000699999998</v>
      </c>
      <c r="I3285" s="2">
        <v>290.38000499999998</v>
      </c>
      <c r="J3285" s="2">
        <v>290.38000499999998</v>
      </c>
      <c r="K3285" s="3">
        <v>131569600</v>
      </c>
      <c r="L3285" s="6">
        <f t="shared" si="207"/>
        <v>3.1985215154147151E-2</v>
      </c>
      <c r="M3285" s="7">
        <f t="shared" si="205"/>
        <v>181.32311274108145</v>
      </c>
      <c r="N3285" s="2">
        <f t="shared" si="204"/>
        <v>276.03428442857142</v>
      </c>
      <c r="O3285" s="2">
        <f t="shared" si="206"/>
        <v>251.62833353333332</v>
      </c>
    </row>
    <row r="3286" spans="1:15">
      <c r="A3286" s="1">
        <v>45125</v>
      </c>
      <c r="B3286" s="4" t="s">
        <v>6</v>
      </c>
      <c r="C3286" s="4" t="s">
        <v>13</v>
      </c>
      <c r="D3286" s="5">
        <v>2023</v>
      </c>
      <c r="E3286" s="5" t="s">
        <v>27</v>
      </c>
      <c r="F3286" s="2">
        <v>290.14999399999999</v>
      </c>
      <c r="G3286" s="2">
        <v>295.26001000000002</v>
      </c>
      <c r="H3286" s="2">
        <v>286.01001000000002</v>
      </c>
      <c r="I3286" s="2">
        <v>293.33999599999999</v>
      </c>
      <c r="J3286" s="2">
        <v>293.33999599999999</v>
      </c>
      <c r="K3286" s="3">
        <v>112434700</v>
      </c>
      <c r="L3286" s="6">
        <f t="shared" si="207"/>
        <v>1.0193508330575318E-2</v>
      </c>
      <c r="M3286" s="7">
        <f t="shared" si="205"/>
        <v>183.18162490966409</v>
      </c>
      <c r="N3286" s="2">
        <f t="shared" si="204"/>
        <v>272.31571314285713</v>
      </c>
      <c r="O3286" s="2">
        <f t="shared" si="206"/>
        <v>249.90966693333334</v>
      </c>
    </row>
    <row r="3287" spans="1:15">
      <c r="A3287" s="1">
        <v>45126</v>
      </c>
      <c r="B3287" s="4" t="s">
        <v>7</v>
      </c>
      <c r="C3287" s="4" t="s">
        <v>13</v>
      </c>
      <c r="D3287" s="5">
        <v>2023</v>
      </c>
      <c r="E3287" s="5" t="s">
        <v>27</v>
      </c>
      <c r="F3287" s="2">
        <v>296.040009</v>
      </c>
      <c r="G3287" s="2">
        <v>299.290009</v>
      </c>
      <c r="H3287" s="2">
        <v>289.51998900000001</v>
      </c>
      <c r="I3287" s="2">
        <v>291.26001000000002</v>
      </c>
      <c r="J3287" s="2">
        <v>291.26001000000002</v>
      </c>
      <c r="K3287" s="3">
        <v>142355400</v>
      </c>
      <c r="L3287" s="6">
        <f t="shared" si="207"/>
        <v>-7.0907003080478755E-3</v>
      </c>
      <c r="M3287" s="7">
        <f t="shared" si="205"/>
        <v>181.87564820518037</v>
      </c>
      <c r="N3287" s="2">
        <f t="shared" si="204"/>
        <v>266.94000042857147</v>
      </c>
      <c r="O3287" s="2">
        <f t="shared" si="206"/>
        <v>248.70433349999999</v>
      </c>
    </row>
    <row r="3288" spans="1:15">
      <c r="A3288" s="1">
        <v>45127</v>
      </c>
      <c r="B3288" s="4" t="s">
        <v>8</v>
      </c>
      <c r="C3288" s="4" t="s">
        <v>13</v>
      </c>
      <c r="D3288" s="5">
        <v>2023</v>
      </c>
      <c r="E3288" s="5" t="s">
        <v>27</v>
      </c>
      <c r="F3288" s="2">
        <v>279.55999800000001</v>
      </c>
      <c r="G3288" s="2">
        <v>280.92999300000002</v>
      </c>
      <c r="H3288" s="2">
        <v>261.20001200000002</v>
      </c>
      <c r="I3288" s="2">
        <v>262.89999399999999</v>
      </c>
      <c r="J3288" s="2">
        <v>262.89999399999999</v>
      </c>
      <c r="K3288" s="3">
        <v>175158300</v>
      </c>
      <c r="L3288" s="6">
        <f t="shared" si="207"/>
        <v>-9.7370098971019156E-2</v>
      </c>
      <c r="M3288" s="7">
        <f t="shared" si="205"/>
        <v>164.06902824005269</v>
      </c>
      <c r="N3288" s="2">
        <f t="shared" si="204"/>
        <v>263.39428499999997</v>
      </c>
      <c r="O3288" s="2">
        <f t="shared" si="206"/>
        <v>247.55899963333334</v>
      </c>
    </row>
    <row r="3289" spans="1:15">
      <c r="A3289" s="1">
        <v>45128</v>
      </c>
      <c r="B3289" s="4" t="s">
        <v>9</v>
      </c>
      <c r="C3289" s="4" t="s">
        <v>13</v>
      </c>
      <c r="D3289" s="5">
        <v>2023</v>
      </c>
      <c r="E3289" s="5" t="s">
        <v>27</v>
      </c>
      <c r="F3289" s="2">
        <v>268</v>
      </c>
      <c r="G3289" s="2">
        <v>268</v>
      </c>
      <c r="H3289" s="2">
        <v>255.800003</v>
      </c>
      <c r="I3289" s="2">
        <v>260.01998900000001</v>
      </c>
      <c r="J3289" s="2">
        <v>260.01998900000001</v>
      </c>
      <c r="K3289" s="3">
        <v>161050100</v>
      </c>
      <c r="L3289" s="6">
        <f t="shared" si="207"/>
        <v>-1.0954754909579735E-2</v>
      </c>
      <c r="M3289" s="7">
        <f t="shared" si="205"/>
        <v>162.26073749252041</v>
      </c>
      <c r="N3289" s="2">
        <f t="shared" si="204"/>
        <v>264.0414277142857</v>
      </c>
      <c r="O3289" s="2">
        <f t="shared" si="206"/>
        <v>247.39833273333335</v>
      </c>
    </row>
    <row r="3290" spans="1:15">
      <c r="A3290" s="1">
        <v>45131</v>
      </c>
      <c r="B3290" s="4" t="s">
        <v>10</v>
      </c>
      <c r="C3290" s="4" t="s">
        <v>13</v>
      </c>
      <c r="D3290" s="5">
        <v>2023</v>
      </c>
      <c r="E3290" s="5" t="s">
        <v>27</v>
      </c>
      <c r="F3290" s="2">
        <v>255.85000600000001</v>
      </c>
      <c r="G3290" s="2">
        <v>269.85000600000001</v>
      </c>
      <c r="H3290" s="2">
        <v>254.11999499999999</v>
      </c>
      <c r="I3290" s="2">
        <v>269.05999800000001</v>
      </c>
      <c r="J3290" s="2">
        <v>269.05999800000001</v>
      </c>
      <c r="K3290" s="3">
        <v>136508500</v>
      </c>
      <c r="L3290" s="6">
        <f t="shared" si="207"/>
        <v>3.4766592502240269E-2</v>
      </c>
      <c r="M3290" s="7">
        <f t="shared" si="205"/>
        <v>167.93675702453808</v>
      </c>
      <c r="N3290" s="2">
        <f t="shared" si="204"/>
        <v>264.19143028571432</v>
      </c>
      <c r="O3290" s="2">
        <f t="shared" si="206"/>
        <v>246.89799959999999</v>
      </c>
    </row>
    <row r="3291" spans="1:15">
      <c r="A3291" s="1">
        <v>45132</v>
      </c>
      <c r="B3291" s="4" t="s">
        <v>6</v>
      </c>
      <c r="C3291" s="4" t="s">
        <v>13</v>
      </c>
      <c r="D3291" s="5">
        <v>2023</v>
      </c>
      <c r="E3291" s="5" t="s">
        <v>27</v>
      </c>
      <c r="F3291" s="2">
        <v>272.38000499999998</v>
      </c>
      <c r="G3291" s="2">
        <v>272.89999399999999</v>
      </c>
      <c r="H3291" s="2">
        <v>265</v>
      </c>
      <c r="I3291" s="2">
        <v>265.27999899999998</v>
      </c>
      <c r="J3291" s="2">
        <v>265.27999899999998</v>
      </c>
      <c r="K3291" s="3">
        <v>112757300</v>
      </c>
      <c r="L3291" s="6">
        <f t="shared" si="207"/>
        <v>-1.4048907411350059E-2</v>
      </c>
      <c r="M3291" s="7">
        <f t="shared" si="205"/>
        <v>165.5633801667266</v>
      </c>
      <c r="N3291" s="2">
        <f t="shared" si="204"/>
        <v>262.05571642857143</v>
      </c>
      <c r="O3291" s="2">
        <f t="shared" si="206"/>
        <v>246.47899933333335</v>
      </c>
    </row>
    <row r="3292" spans="1:15">
      <c r="A3292" s="1">
        <v>45133</v>
      </c>
      <c r="B3292" s="4" t="s">
        <v>7</v>
      </c>
      <c r="C3292" s="4" t="s">
        <v>13</v>
      </c>
      <c r="D3292" s="5">
        <v>2023</v>
      </c>
      <c r="E3292" s="5" t="s">
        <v>27</v>
      </c>
      <c r="F3292" s="2">
        <v>263.25</v>
      </c>
      <c r="G3292" s="2">
        <v>268.040009</v>
      </c>
      <c r="H3292" s="2">
        <v>261.75</v>
      </c>
      <c r="I3292" s="2">
        <v>264.35000600000001</v>
      </c>
      <c r="J3292" s="2">
        <v>264.35000600000001</v>
      </c>
      <c r="K3292" s="3">
        <v>95856200</v>
      </c>
      <c r="L3292" s="6">
        <f t="shared" si="207"/>
        <v>-3.5057034209351294E-3</v>
      </c>
      <c r="M3292" s="7">
        <f t="shared" si="205"/>
        <v>164.9794583550736</v>
      </c>
      <c r="N3292" s="2">
        <f t="shared" si="204"/>
        <v>261.20428900000002</v>
      </c>
      <c r="O3292" s="2">
        <f t="shared" si="206"/>
        <v>246.03366596666672</v>
      </c>
    </row>
    <row r="3293" spans="1:15">
      <c r="A3293" s="1">
        <v>45134</v>
      </c>
      <c r="B3293" s="4" t="s">
        <v>8</v>
      </c>
      <c r="C3293" s="4" t="s">
        <v>13</v>
      </c>
      <c r="D3293" s="5">
        <v>2023</v>
      </c>
      <c r="E3293" s="5" t="s">
        <v>27</v>
      </c>
      <c r="F3293" s="2">
        <v>268.30999800000001</v>
      </c>
      <c r="G3293" s="2">
        <v>269.13000499999998</v>
      </c>
      <c r="H3293" s="2">
        <v>255.300003</v>
      </c>
      <c r="I3293" s="2">
        <v>255.71000699999999</v>
      </c>
      <c r="J3293" s="2">
        <v>255.71000699999999</v>
      </c>
      <c r="K3293" s="3">
        <v>103697300</v>
      </c>
      <c r="L3293" s="6">
        <f t="shared" si="207"/>
        <v>-3.2683937219203305E-2</v>
      </c>
      <c r="M3293" s="7">
        <f t="shared" si="205"/>
        <v>159.55459615851899</v>
      </c>
      <c r="N3293" s="2">
        <f t="shared" si="204"/>
        <v>259.70571685714287</v>
      </c>
      <c r="O3293" s="2">
        <f t="shared" si="206"/>
        <v>245.60499926666671</v>
      </c>
    </row>
    <row r="3294" spans="1:15">
      <c r="A3294" s="1">
        <v>45135</v>
      </c>
      <c r="B3294" s="4" t="s">
        <v>9</v>
      </c>
      <c r="C3294" s="4" t="s">
        <v>13</v>
      </c>
      <c r="D3294" s="5">
        <v>2023</v>
      </c>
      <c r="E3294" s="5" t="s">
        <v>27</v>
      </c>
      <c r="F3294" s="2">
        <v>259.85998499999999</v>
      </c>
      <c r="G3294" s="2">
        <v>267.25</v>
      </c>
      <c r="H3294" s="2">
        <v>258.23001099999999</v>
      </c>
      <c r="I3294" s="2">
        <v>266.44000199999999</v>
      </c>
      <c r="J3294" s="2">
        <v>266.44000199999999</v>
      </c>
      <c r="K3294" s="3">
        <v>111446000</v>
      </c>
      <c r="L3294" s="6">
        <f t="shared" si="207"/>
        <v>4.1961576419651044E-2</v>
      </c>
      <c r="M3294" s="7">
        <f t="shared" si="205"/>
        <v>166.29172011475092</v>
      </c>
      <c r="N3294" s="2">
        <f t="shared" si="204"/>
        <v>259.09714400000001</v>
      </c>
      <c r="O3294" s="2">
        <f t="shared" si="206"/>
        <v>245.36466570000005</v>
      </c>
    </row>
    <row r="3295" spans="1:15">
      <c r="A3295" s="1">
        <v>45138</v>
      </c>
      <c r="B3295" s="4" t="s">
        <v>10</v>
      </c>
      <c r="C3295" s="4" t="s">
        <v>13</v>
      </c>
      <c r="D3295" s="5">
        <v>2023</v>
      </c>
      <c r="E3295" s="5" t="s">
        <v>27</v>
      </c>
      <c r="F3295" s="2">
        <v>267.48001099999999</v>
      </c>
      <c r="G3295" s="2">
        <v>269.07998700000002</v>
      </c>
      <c r="H3295" s="2">
        <v>263.77999899999998</v>
      </c>
      <c r="I3295" s="2">
        <v>267.42999300000002</v>
      </c>
      <c r="J3295" s="2">
        <v>267.42999300000002</v>
      </c>
      <c r="K3295" s="3">
        <v>84582200</v>
      </c>
      <c r="L3295" s="6">
        <f t="shared" si="207"/>
        <v>3.7156245029604522E-3</v>
      </c>
      <c r="M3295" s="7">
        <f t="shared" si="205"/>
        <v>166.91331332915169</v>
      </c>
      <c r="N3295" s="2">
        <f t="shared" si="204"/>
        <v>256.7057147142857</v>
      </c>
      <c r="O3295" s="2">
        <f t="shared" si="206"/>
        <v>245.60266520000005</v>
      </c>
    </row>
    <row r="3296" spans="1:15">
      <c r="A3296" s="1">
        <v>45139</v>
      </c>
      <c r="B3296" s="4" t="s">
        <v>6</v>
      </c>
      <c r="C3296" s="4" t="s">
        <v>14</v>
      </c>
      <c r="D3296" s="5">
        <v>2023</v>
      </c>
      <c r="E3296" s="5" t="s">
        <v>27</v>
      </c>
      <c r="F3296" s="2">
        <v>266.26001000000002</v>
      </c>
      <c r="G3296" s="2">
        <v>266.47000100000002</v>
      </c>
      <c r="H3296" s="2">
        <v>260.25</v>
      </c>
      <c r="I3296" s="2">
        <v>261.07000699999998</v>
      </c>
      <c r="J3296" s="2">
        <v>261.07000699999998</v>
      </c>
      <c r="K3296" s="3">
        <v>83166000</v>
      </c>
      <c r="L3296" s="6">
        <f t="shared" si="207"/>
        <v>-2.378187251420243E-2</v>
      </c>
      <c r="M3296" s="7">
        <f t="shared" si="205"/>
        <v>162.92002031812046</v>
      </c>
      <c r="N3296" s="2">
        <f t="shared" si="204"/>
        <v>253.10000171428572</v>
      </c>
      <c r="O3296" s="2">
        <f t="shared" si="206"/>
        <v>245.60433246666668</v>
      </c>
    </row>
    <row r="3297" spans="1:15">
      <c r="A3297" s="1">
        <v>45140</v>
      </c>
      <c r="B3297" s="4" t="s">
        <v>7</v>
      </c>
      <c r="C3297" s="4" t="s">
        <v>14</v>
      </c>
      <c r="D3297" s="5">
        <v>2023</v>
      </c>
      <c r="E3297" s="5" t="s">
        <v>27</v>
      </c>
      <c r="F3297" s="2">
        <v>255.570007</v>
      </c>
      <c r="G3297" s="2">
        <v>259.51998900000001</v>
      </c>
      <c r="H3297" s="2">
        <v>250.490005</v>
      </c>
      <c r="I3297" s="2">
        <v>254.11000100000001</v>
      </c>
      <c r="J3297" s="2">
        <v>254.11000100000001</v>
      </c>
      <c r="K3297" s="3">
        <v>101752900</v>
      </c>
      <c r="L3297" s="6">
        <f t="shared" si="207"/>
        <v>-2.6659538872268712E-2</v>
      </c>
      <c r="M3297" s="7">
        <f t="shared" si="205"/>
        <v>158.54998816450646</v>
      </c>
      <c r="N3297" s="2">
        <f t="shared" si="204"/>
        <v>250.85285728571426</v>
      </c>
      <c r="O3297" s="2">
        <f t="shared" si="206"/>
        <v>245.94533183333334</v>
      </c>
    </row>
    <row r="3298" spans="1:15">
      <c r="A3298" s="1">
        <v>45141</v>
      </c>
      <c r="B3298" s="4" t="s">
        <v>8</v>
      </c>
      <c r="C3298" s="4" t="s">
        <v>14</v>
      </c>
      <c r="D3298" s="5">
        <v>2023</v>
      </c>
      <c r="E3298" s="5" t="s">
        <v>27</v>
      </c>
      <c r="F3298" s="2">
        <v>252.03999300000001</v>
      </c>
      <c r="G3298" s="2">
        <v>260.48998999999998</v>
      </c>
      <c r="H3298" s="2">
        <v>252</v>
      </c>
      <c r="I3298" s="2">
        <v>259.32000699999998</v>
      </c>
      <c r="J3298" s="2">
        <v>259.32000699999998</v>
      </c>
      <c r="K3298" s="3">
        <v>97569100</v>
      </c>
      <c r="L3298" s="6">
        <f t="shared" si="207"/>
        <v>2.0502955332324619E-2</v>
      </c>
      <c r="M3298" s="7">
        <f t="shared" si="205"/>
        <v>161.82123444511626</v>
      </c>
      <c r="N3298" s="2">
        <f t="shared" si="204"/>
        <v>249.21571342857143</v>
      </c>
      <c r="O3298" s="2">
        <f t="shared" si="206"/>
        <v>246.6763321</v>
      </c>
    </row>
    <row r="3299" spans="1:15">
      <c r="A3299" s="1">
        <v>45142</v>
      </c>
      <c r="B3299" s="4" t="s">
        <v>9</v>
      </c>
      <c r="C3299" s="4" t="s">
        <v>14</v>
      </c>
      <c r="D3299" s="5">
        <v>2023</v>
      </c>
      <c r="E3299" s="5" t="s">
        <v>27</v>
      </c>
      <c r="F3299" s="2">
        <v>260.97000100000002</v>
      </c>
      <c r="G3299" s="2">
        <v>264.76998900000001</v>
      </c>
      <c r="H3299" s="2">
        <v>253.11000100000001</v>
      </c>
      <c r="I3299" s="2">
        <v>253.86000100000001</v>
      </c>
      <c r="J3299" s="2">
        <v>253.86000100000001</v>
      </c>
      <c r="K3299" s="3">
        <v>99242600</v>
      </c>
      <c r="L3299" s="6">
        <f t="shared" si="207"/>
        <v>-2.105508966764745E-2</v>
      </c>
      <c r="M3299" s="7">
        <f t="shared" si="205"/>
        <v>158.39301875407727</v>
      </c>
      <c r="N3299" s="2">
        <f t="shared" si="204"/>
        <v>246.42142599999994</v>
      </c>
      <c r="O3299" s="2">
        <f t="shared" si="206"/>
        <v>247.17866569999998</v>
      </c>
    </row>
    <row r="3300" spans="1:15">
      <c r="A3300" s="1">
        <v>45145</v>
      </c>
      <c r="B3300" s="4" t="s">
        <v>10</v>
      </c>
      <c r="C3300" s="4" t="s">
        <v>14</v>
      </c>
      <c r="D3300" s="5">
        <v>2023</v>
      </c>
      <c r="E3300" s="5" t="s">
        <v>27</v>
      </c>
      <c r="F3300" s="2">
        <v>251.449997</v>
      </c>
      <c r="G3300" s="2">
        <v>253.64999399999999</v>
      </c>
      <c r="H3300" s="2">
        <v>242.759995</v>
      </c>
      <c r="I3300" s="2">
        <v>251.449997</v>
      </c>
      <c r="J3300" s="2">
        <v>251.449997</v>
      </c>
      <c r="K3300" s="3">
        <v>111097900</v>
      </c>
      <c r="L3300" s="6">
        <f t="shared" si="207"/>
        <v>-9.4934372902646235E-3</v>
      </c>
      <c r="M3300" s="7">
        <f t="shared" si="205"/>
        <v>156.87983112602947</v>
      </c>
      <c r="N3300" s="2">
        <f t="shared" si="204"/>
        <v>243.43571257142858</v>
      </c>
      <c r="O3300" s="2">
        <f t="shared" si="206"/>
        <v>247.55933229999999</v>
      </c>
    </row>
    <row r="3301" spans="1:15">
      <c r="A3301" s="1">
        <v>45146</v>
      </c>
      <c r="B3301" s="4" t="s">
        <v>6</v>
      </c>
      <c r="C3301" s="4" t="s">
        <v>14</v>
      </c>
      <c r="D3301" s="5">
        <v>2023</v>
      </c>
      <c r="E3301" s="5" t="s">
        <v>27</v>
      </c>
      <c r="F3301" s="2">
        <v>247.449997</v>
      </c>
      <c r="G3301" s="2">
        <v>250.91999799999999</v>
      </c>
      <c r="H3301" s="2">
        <v>245.009995</v>
      </c>
      <c r="I3301" s="2">
        <v>249.699997</v>
      </c>
      <c r="J3301" s="2">
        <v>249.699997</v>
      </c>
      <c r="K3301" s="3">
        <v>96642200</v>
      </c>
      <c r="L3301" s="6">
        <f t="shared" si="207"/>
        <v>-6.9596342051258808E-3</v>
      </c>
      <c r="M3301" s="7">
        <f t="shared" si="205"/>
        <v>155.78104525302527</v>
      </c>
      <c r="N3301" s="2">
        <f t="shared" si="204"/>
        <v>239.74285671428567</v>
      </c>
      <c r="O3301" s="2">
        <f t="shared" si="206"/>
        <v>248.06099906666665</v>
      </c>
    </row>
    <row r="3302" spans="1:15">
      <c r="A3302" s="1">
        <v>45147</v>
      </c>
      <c r="B3302" s="4" t="s">
        <v>7</v>
      </c>
      <c r="C3302" s="4" t="s">
        <v>14</v>
      </c>
      <c r="D3302" s="5">
        <v>2023</v>
      </c>
      <c r="E3302" s="5" t="s">
        <v>27</v>
      </c>
      <c r="F3302" s="2">
        <v>250.86999499999999</v>
      </c>
      <c r="G3302" s="2">
        <v>251.10000600000001</v>
      </c>
      <c r="H3302" s="2">
        <v>241.89999399999999</v>
      </c>
      <c r="I3302" s="2">
        <v>242.19000199999999</v>
      </c>
      <c r="J3302" s="2">
        <v>242.19000199999999</v>
      </c>
      <c r="K3302" s="3">
        <v>101596300</v>
      </c>
      <c r="L3302" s="6">
        <f t="shared" si="207"/>
        <v>-3.0076071646889142E-2</v>
      </c>
      <c r="M3302" s="7">
        <f t="shared" si="205"/>
        <v>151.06568730312111</v>
      </c>
      <c r="N3302" s="2">
        <f t="shared" si="204"/>
        <v>235.38857157142857</v>
      </c>
      <c r="O3302" s="2">
        <f t="shared" si="206"/>
        <v>248.49066569999999</v>
      </c>
    </row>
    <row r="3303" spans="1:15">
      <c r="A3303" s="1">
        <v>45148</v>
      </c>
      <c r="B3303" s="4" t="s">
        <v>8</v>
      </c>
      <c r="C3303" s="4" t="s">
        <v>14</v>
      </c>
      <c r="D3303" s="5">
        <v>2023</v>
      </c>
      <c r="E3303" s="5" t="s">
        <v>27</v>
      </c>
      <c r="F3303" s="2">
        <v>245.39999399999999</v>
      </c>
      <c r="G3303" s="2">
        <v>251.800003</v>
      </c>
      <c r="H3303" s="2">
        <v>243</v>
      </c>
      <c r="I3303" s="2">
        <v>245.33999600000001</v>
      </c>
      <c r="J3303" s="2">
        <v>245.33999600000001</v>
      </c>
      <c r="K3303" s="3">
        <v>109498600</v>
      </c>
      <c r="L3303" s="6">
        <f t="shared" si="207"/>
        <v>1.3006292472800017E-2</v>
      </c>
      <c r="M3303" s="7">
        <f t="shared" si="205"/>
        <v>153.04349810726285</v>
      </c>
      <c r="N3303" s="2">
        <f t="shared" si="204"/>
        <v>231.57428628571429</v>
      </c>
      <c r="O3303" s="2">
        <f t="shared" si="206"/>
        <v>248.94099886666663</v>
      </c>
    </row>
    <row r="3304" spans="1:15">
      <c r="A3304" s="1">
        <v>45149</v>
      </c>
      <c r="B3304" s="4" t="s">
        <v>9</v>
      </c>
      <c r="C3304" s="4" t="s">
        <v>14</v>
      </c>
      <c r="D3304" s="5">
        <v>2023</v>
      </c>
      <c r="E3304" s="5" t="s">
        <v>27</v>
      </c>
      <c r="F3304" s="2">
        <v>241.770004</v>
      </c>
      <c r="G3304" s="2">
        <v>243.78999300000001</v>
      </c>
      <c r="H3304" s="2">
        <v>238.020004</v>
      </c>
      <c r="I3304" s="2">
        <v>242.64999399999999</v>
      </c>
      <c r="J3304" s="2">
        <v>242.64999399999999</v>
      </c>
      <c r="K3304" s="3">
        <v>98866600</v>
      </c>
      <c r="L3304" s="6">
        <f t="shared" si="207"/>
        <v>-1.0964384298759101E-2</v>
      </c>
      <c r="M3304" s="7">
        <f t="shared" si="205"/>
        <v>151.35450599528966</v>
      </c>
      <c r="N3304" s="2">
        <f t="shared" si="204"/>
        <v>229.56571528571428</v>
      </c>
      <c r="O3304" s="2">
        <f t="shared" si="206"/>
        <v>248.92566583333331</v>
      </c>
    </row>
    <row r="3305" spans="1:15">
      <c r="A3305" s="1">
        <v>45152</v>
      </c>
      <c r="B3305" s="4" t="s">
        <v>10</v>
      </c>
      <c r="C3305" s="4" t="s">
        <v>14</v>
      </c>
      <c r="D3305" s="5">
        <v>2023</v>
      </c>
      <c r="E3305" s="5" t="s">
        <v>27</v>
      </c>
      <c r="F3305" s="2">
        <v>235.699997</v>
      </c>
      <c r="G3305" s="2">
        <v>240.66000399999999</v>
      </c>
      <c r="H3305" s="2">
        <v>233.75</v>
      </c>
      <c r="I3305" s="2">
        <v>239.759995</v>
      </c>
      <c r="J3305" s="2">
        <v>239.759995</v>
      </c>
      <c r="K3305" s="3">
        <v>98595300</v>
      </c>
      <c r="L3305" s="6">
        <f t="shared" si="207"/>
        <v>-1.1910154838083322E-2</v>
      </c>
      <c r="M3305" s="7">
        <f t="shared" si="205"/>
        <v>149.53994023860605</v>
      </c>
      <c r="N3305" s="2">
        <f t="shared" si="204"/>
        <v>228.21428785714286</v>
      </c>
      <c r="O3305" s="2">
        <f t="shared" si="206"/>
        <v>249.07033286666663</v>
      </c>
    </row>
    <row r="3306" spans="1:15">
      <c r="A3306" s="1">
        <v>45153</v>
      </c>
      <c r="B3306" s="4" t="s">
        <v>6</v>
      </c>
      <c r="C3306" s="4" t="s">
        <v>14</v>
      </c>
      <c r="D3306" s="5">
        <v>2023</v>
      </c>
      <c r="E3306" s="5" t="s">
        <v>27</v>
      </c>
      <c r="F3306" s="2">
        <v>238.729996</v>
      </c>
      <c r="G3306" s="2">
        <v>240.5</v>
      </c>
      <c r="H3306" s="2">
        <v>232.61000100000001</v>
      </c>
      <c r="I3306" s="2">
        <v>232.96000699999999</v>
      </c>
      <c r="J3306" s="2">
        <v>232.96000699999999</v>
      </c>
      <c r="K3306" s="3">
        <v>88197600</v>
      </c>
      <c r="L3306" s="6">
        <f t="shared" si="207"/>
        <v>-2.8361645569770774E-2</v>
      </c>
      <c r="M3306" s="7">
        <f t="shared" si="205"/>
        <v>145.27037980946423</v>
      </c>
      <c r="N3306" s="2">
        <f t="shared" si="204"/>
        <v>227.80000300000003</v>
      </c>
      <c r="O3306" s="2">
        <f t="shared" si="206"/>
        <v>249.21566619999996</v>
      </c>
    </row>
    <row r="3307" spans="1:15">
      <c r="A3307" s="1">
        <v>45154</v>
      </c>
      <c r="B3307" s="4" t="s">
        <v>7</v>
      </c>
      <c r="C3307" s="4" t="s">
        <v>14</v>
      </c>
      <c r="D3307" s="5">
        <v>2023</v>
      </c>
      <c r="E3307" s="5" t="s">
        <v>27</v>
      </c>
      <c r="F3307" s="2">
        <v>228.020004</v>
      </c>
      <c r="G3307" s="2">
        <v>233.970001</v>
      </c>
      <c r="H3307" s="2">
        <v>225.38000500000001</v>
      </c>
      <c r="I3307" s="2">
        <v>225.60000600000001</v>
      </c>
      <c r="J3307" s="2">
        <v>225.60000600000001</v>
      </c>
      <c r="K3307" s="3">
        <v>112484500</v>
      </c>
      <c r="L3307" s="6">
        <f t="shared" si="207"/>
        <v>-3.1593409936667725E-2</v>
      </c>
      <c r="M3307" s="7">
        <f t="shared" si="205"/>
        <v>140.64919973855174</v>
      </c>
      <c r="N3307" s="2">
        <f t="shared" si="204"/>
        <v>227.38285814285717</v>
      </c>
      <c r="O3307" s="2">
        <f t="shared" si="206"/>
        <v>249.46699929999994</v>
      </c>
    </row>
    <row r="3308" spans="1:15">
      <c r="A3308" s="1">
        <v>45155</v>
      </c>
      <c r="B3308" s="4" t="s">
        <v>8</v>
      </c>
      <c r="C3308" s="4" t="s">
        <v>14</v>
      </c>
      <c r="D3308" s="5">
        <v>2023</v>
      </c>
      <c r="E3308" s="5" t="s">
        <v>27</v>
      </c>
      <c r="F3308" s="2">
        <v>226.05999800000001</v>
      </c>
      <c r="G3308" s="2">
        <v>226.740005</v>
      </c>
      <c r="H3308" s="2">
        <v>218.83000200000001</v>
      </c>
      <c r="I3308" s="2">
        <v>219.220001</v>
      </c>
      <c r="J3308" s="2">
        <v>219.220001</v>
      </c>
      <c r="K3308" s="3">
        <v>120718400</v>
      </c>
      <c r="L3308" s="6">
        <f t="shared" si="207"/>
        <v>-2.8280163254960244E-2</v>
      </c>
      <c r="M3308" s="7">
        <f t="shared" si="205"/>
        <v>136.64333724501103</v>
      </c>
      <c r="N3308" s="2">
        <f t="shared" si="204"/>
        <v>229.23857100000001</v>
      </c>
      <c r="O3308" s="2">
        <f t="shared" si="206"/>
        <v>250.15966593333329</v>
      </c>
    </row>
    <row r="3309" spans="1:15">
      <c r="A3309" s="1">
        <v>45156</v>
      </c>
      <c r="B3309" s="4" t="s">
        <v>9</v>
      </c>
      <c r="C3309" s="4" t="s">
        <v>14</v>
      </c>
      <c r="D3309" s="5">
        <v>2023</v>
      </c>
      <c r="E3309" s="5" t="s">
        <v>27</v>
      </c>
      <c r="F3309" s="2">
        <v>214.11999499999999</v>
      </c>
      <c r="G3309" s="2">
        <v>217.58000200000001</v>
      </c>
      <c r="H3309" s="2">
        <v>212.36000100000001</v>
      </c>
      <c r="I3309" s="2">
        <v>215.490005</v>
      </c>
      <c r="J3309" s="2">
        <v>215.490005</v>
      </c>
      <c r="K3309" s="3">
        <v>135813700</v>
      </c>
      <c r="L3309" s="6">
        <f t="shared" si="207"/>
        <v>-1.7014852581813462E-2</v>
      </c>
      <c r="M3309" s="7">
        <f t="shared" si="205"/>
        <v>134.30135615291834</v>
      </c>
      <c r="N3309" s="2">
        <f t="shared" si="204"/>
        <v>232.03857185714287</v>
      </c>
      <c r="O3309" s="2">
        <f t="shared" si="206"/>
        <v>251.19299926666662</v>
      </c>
    </row>
    <row r="3310" spans="1:15">
      <c r="A3310" s="1">
        <v>45159</v>
      </c>
      <c r="B3310" s="4" t="s">
        <v>10</v>
      </c>
      <c r="C3310" s="4" t="s">
        <v>14</v>
      </c>
      <c r="D3310" s="5">
        <v>2023</v>
      </c>
      <c r="E3310" s="5" t="s">
        <v>27</v>
      </c>
      <c r="F3310" s="2">
        <v>221.550003</v>
      </c>
      <c r="G3310" s="2">
        <v>232.13000500000001</v>
      </c>
      <c r="H3310" s="2">
        <v>220.58000200000001</v>
      </c>
      <c r="I3310" s="2">
        <v>231.279999</v>
      </c>
      <c r="J3310" s="2">
        <v>231.279999</v>
      </c>
      <c r="K3310" s="3">
        <v>135702700</v>
      </c>
      <c r="L3310" s="6">
        <f t="shared" si="207"/>
        <v>7.327483239883914E-2</v>
      </c>
      <c r="M3310" s="7">
        <f t="shared" si="205"/>
        <v>144.21554034835907</v>
      </c>
      <c r="N3310" s="2">
        <f t="shared" si="204"/>
        <v>237.99428442857143</v>
      </c>
      <c r="O3310" s="2">
        <f t="shared" si="206"/>
        <v>252.39666596666663</v>
      </c>
    </row>
    <row r="3311" spans="1:15">
      <c r="A3311" s="1">
        <v>45160</v>
      </c>
      <c r="B3311" s="4" t="s">
        <v>6</v>
      </c>
      <c r="C3311" s="4" t="s">
        <v>14</v>
      </c>
      <c r="D3311" s="5">
        <v>2023</v>
      </c>
      <c r="E3311" s="5" t="s">
        <v>27</v>
      </c>
      <c r="F3311" s="2">
        <v>240.25</v>
      </c>
      <c r="G3311" s="2">
        <v>240.820007</v>
      </c>
      <c r="H3311" s="2">
        <v>229.550003</v>
      </c>
      <c r="I3311" s="2">
        <v>233.19000199999999</v>
      </c>
      <c r="J3311" s="2">
        <v>233.19000199999999</v>
      </c>
      <c r="K3311" s="3">
        <v>130597900</v>
      </c>
      <c r="L3311" s="6">
        <f t="shared" si="207"/>
        <v>8.2584011080006486E-3</v>
      </c>
      <c r="M3311" s="7">
        <f t="shared" si="205"/>
        <v>145.41478852767088</v>
      </c>
      <c r="N3311" s="2">
        <f t="shared" si="204"/>
        <v>241.65428371428575</v>
      </c>
      <c r="O3311" s="2">
        <f t="shared" si="206"/>
        <v>252.90499929999999</v>
      </c>
    </row>
    <row r="3312" spans="1:15">
      <c r="A3312" s="1">
        <v>45161</v>
      </c>
      <c r="B3312" s="4" t="s">
        <v>7</v>
      </c>
      <c r="C3312" s="4" t="s">
        <v>14</v>
      </c>
      <c r="D3312" s="5">
        <v>2023</v>
      </c>
      <c r="E3312" s="5" t="s">
        <v>27</v>
      </c>
      <c r="F3312" s="2">
        <v>229.33999600000001</v>
      </c>
      <c r="G3312" s="2">
        <v>238.979996</v>
      </c>
      <c r="H3312" s="2">
        <v>229.28999300000001</v>
      </c>
      <c r="I3312" s="2">
        <v>236.86000100000001</v>
      </c>
      <c r="J3312" s="2">
        <v>236.86000100000001</v>
      </c>
      <c r="K3312" s="3">
        <v>101077600</v>
      </c>
      <c r="L3312" s="6">
        <f t="shared" si="207"/>
        <v>1.5738234780751956E-2</v>
      </c>
      <c r="M3312" s="7">
        <f t="shared" si="205"/>
        <v>147.71909884489349</v>
      </c>
      <c r="N3312" s="2">
        <f t="shared" si="204"/>
        <v>245.20999585714284</v>
      </c>
      <c r="O3312" s="2">
        <f t="shared" si="206"/>
        <v>253.83733269999999</v>
      </c>
    </row>
    <row r="3313" spans="1:15">
      <c r="A3313" s="1">
        <v>45162</v>
      </c>
      <c r="B3313" s="4" t="s">
        <v>8</v>
      </c>
      <c r="C3313" s="4" t="s">
        <v>14</v>
      </c>
      <c r="D3313" s="5">
        <v>2023</v>
      </c>
      <c r="E3313" s="5" t="s">
        <v>27</v>
      </c>
      <c r="F3313" s="2">
        <v>238.66000399999999</v>
      </c>
      <c r="G3313" s="2">
        <v>238.91999799999999</v>
      </c>
      <c r="H3313" s="2">
        <v>228.179993</v>
      </c>
      <c r="I3313" s="2">
        <v>230.03999300000001</v>
      </c>
      <c r="J3313" s="2">
        <v>230.03999300000001</v>
      </c>
      <c r="K3313" s="3">
        <v>99777400</v>
      </c>
      <c r="L3313" s="6">
        <f t="shared" si="207"/>
        <v>-2.8793413709391993E-2</v>
      </c>
      <c r="M3313" s="7">
        <f t="shared" si="205"/>
        <v>143.43696830536453</v>
      </c>
      <c r="N3313" s="2">
        <f t="shared" si="204"/>
        <v>246.3742807142857</v>
      </c>
      <c r="O3313" s="2">
        <f t="shared" si="206"/>
        <v>254.61033226666663</v>
      </c>
    </row>
    <row r="3314" spans="1:15">
      <c r="A3314" s="1">
        <v>45163</v>
      </c>
      <c r="B3314" s="4" t="s">
        <v>9</v>
      </c>
      <c r="C3314" s="4" t="s">
        <v>14</v>
      </c>
      <c r="D3314" s="5">
        <v>2023</v>
      </c>
      <c r="E3314" s="5" t="s">
        <v>27</v>
      </c>
      <c r="F3314" s="2">
        <v>231.30999800000001</v>
      </c>
      <c r="G3314" s="2">
        <v>239</v>
      </c>
      <c r="H3314" s="2">
        <v>230.35000600000001</v>
      </c>
      <c r="I3314" s="2">
        <v>238.58999600000001</v>
      </c>
      <c r="J3314" s="2">
        <v>238.58999600000001</v>
      </c>
      <c r="K3314" s="3">
        <v>106612200</v>
      </c>
      <c r="L3314" s="6">
        <f t="shared" si="207"/>
        <v>3.7167463311477335E-2</v>
      </c>
      <c r="M3314" s="7">
        <f t="shared" si="205"/>
        <v>148.80532402567516</v>
      </c>
      <c r="N3314" s="2">
        <f t="shared" si="204"/>
        <v>250.15285171428573</v>
      </c>
      <c r="O3314" s="2">
        <f t="shared" si="206"/>
        <v>255.62666579999996</v>
      </c>
    </row>
    <row r="3315" spans="1:15">
      <c r="A3315" s="1">
        <v>45166</v>
      </c>
      <c r="B3315" s="4" t="s">
        <v>10</v>
      </c>
      <c r="C3315" s="4" t="s">
        <v>14</v>
      </c>
      <c r="D3315" s="5">
        <v>2023</v>
      </c>
      <c r="E3315" s="5" t="s">
        <v>27</v>
      </c>
      <c r="F3315" s="2">
        <v>242.58000200000001</v>
      </c>
      <c r="G3315" s="2">
        <v>244.38000500000001</v>
      </c>
      <c r="H3315" s="2">
        <v>235.35000600000001</v>
      </c>
      <c r="I3315" s="2">
        <v>238.820007</v>
      </c>
      <c r="J3315" s="2">
        <v>238.820007</v>
      </c>
      <c r="K3315" s="3">
        <v>107673700</v>
      </c>
      <c r="L3315" s="6">
        <f t="shared" si="207"/>
        <v>9.6404293497699884E-4</v>
      </c>
      <c r="M3315" s="7">
        <f t="shared" si="205"/>
        <v>148.94974278992407</v>
      </c>
      <c r="N3315" s="2">
        <f t="shared" si="204"/>
        <v>252.05713771428572</v>
      </c>
      <c r="O3315" s="2">
        <f t="shared" si="206"/>
        <v>256.32933303333328</v>
      </c>
    </row>
    <row r="3316" spans="1:15">
      <c r="A3316" s="1">
        <v>45167</v>
      </c>
      <c r="B3316" s="4" t="s">
        <v>6</v>
      </c>
      <c r="C3316" s="4" t="s">
        <v>14</v>
      </c>
      <c r="D3316" s="5">
        <v>2023</v>
      </c>
      <c r="E3316" s="5" t="s">
        <v>27</v>
      </c>
      <c r="F3316" s="2">
        <v>238.58000200000001</v>
      </c>
      <c r="G3316" s="2">
        <v>257.48001099999999</v>
      </c>
      <c r="H3316" s="2">
        <v>237.770004</v>
      </c>
      <c r="I3316" s="2">
        <v>257.17999300000002</v>
      </c>
      <c r="J3316" s="2">
        <v>257.17999300000002</v>
      </c>
      <c r="K3316" s="3">
        <v>134047600</v>
      </c>
      <c r="L3316" s="6">
        <f t="shared" si="207"/>
        <v>7.687792254356654E-2</v>
      </c>
      <c r="M3316" s="7">
        <f t="shared" si="205"/>
        <v>160.47756750155557</v>
      </c>
      <c r="N3316" s="2">
        <f t="shared" si="204"/>
        <v>253.86713742857143</v>
      </c>
      <c r="O3316" s="2">
        <f t="shared" si="206"/>
        <v>257.15599929999996</v>
      </c>
    </row>
    <row r="3317" spans="1:15">
      <c r="A3317" s="1">
        <v>45168</v>
      </c>
      <c r="B3317" s="4" t="s">
        <v>7</v>
      </c>
      <c r="C3317" s="4" t="s">
        <v>14</v>
      </c>
      <c r="D3317" s="5">
        <v>2023</v>
      </c>
      <c r="E3317" s="5" t="s">
        <v>27</v>
      </c>
      <c r="F3317" s="2">
        <v>254.199997</v>
      </c>
      <c r="G3317" s="2">
        <v>260.51001000000002</v>
      </c>
      <c r="H3317" s="2">
        <v>250.58999600000001</v>
      </c>
      <c r="I3317" s="2">
        <v>256.89999399999999</v>
      </c>
      <c r="J3317" s="2">
        <v>256.89999399999999</v>
      </c>
      <c r="K3317" s="3">
        <v>121988400</v>
      </c>
      <c r="L3317" s="6">
        <f t="shared" si="207"/>
        <v>-1.0887277689599752E-3</v>
      </c>
      <c r="M3317" s="7">
        <f t="shared" si="205"/>
        <v>160.30176238975253</v>
      </c>
      <c r="N3317" s="2">
        <f t="shared" si="204"/>
        <v>252.62713842857141</v>
      </c>
      <c r="O3317" s="2">
        <f t="shared" si="206"/>
        <v>257.34966586666667</v>
      </c>
    </row>
    <row r="3318" spans="1:15">
      <c r="A3318" s="1">
        <v>45169</v>
      </c>
      <c r="B3318" s="4" t="s">
        <v>8</v>
      </c>
      <c r="C3318" s="4" t="s">
        <v>14</v>
      </c>
      <c r="D3318" s="5">
        <v>2023</v>
      </c>
      <c r="E3318" s="5" t="s">
        <v>27</v>
      </c>
      <c r="F3318" s="2">
        <v>255.979996</v>
      </c>
      <c r="G3318" s="2">
        <v>261.17999300000002</v>
      </c>
      <c r="H3318" s="2">
        <v>255.050003</v>
      </c>
      <c r="I3318" s="2">
        <v>258.07998700000002</v>
      </c>
      <c r="J3318" s="2">
        <v>258.07998700000002</v>
      </c>
      <c r="K3318" s="3">
        <v>108861700</v>
      </c>
      <c r="L3318" s="6">
        <f t="shared" si="207"/>
        <v>4.5931997958708571E-3</v>
      </c>
      <c r="M3318" s="7">
        <f t="shared" si="205"/>
        <v>161.04265361183474</v>
      </c>
      <c r="N3318" s="2">
        <f t="shared" si="204"/>
        <v>255.00999457142856</v>
      </c>
      <c r="O3318" s="2">
        <f t="shared" si="206"/>
        <v>257.41533256666668</v>
      </c>
    </row>
    <row r="3319" spans="1:15">
      <c r="A3319" s="1">
        <v>45170</v>
      </c>
      <c r="B3319" s="4" t="s">
        <v>9</v>
      </c>
      <c r="C3319" s="4" t="s">
        <v>15</v>
      </c>
      <c r="D3319" s="5">
        <v>2023</v>
      </c>
      <c r="E3319" s="5" t="s">
        <v>27</v>
      </c>
      <c r="F3319" s="2">
        <v>257.26001000000002</v>
      </c>
      <c r="G3319" s="2">
        <v>259.07998700000002</v>
      </c>
      <c r="H3319" s="2">
        <v>242.009995</v>
      </c>
      <c r="I3319" s="2">
        <v>245.009995</v>
      </c>
      <c r="J3319" s="2">
        <v>245.009995</v>
      </c>
      <c r="K3319" s="3">
        <v>132272500</v>
      </c>
      <c r="L3319" s="6">
        <f t="shared" si="207"/>
        <v>-5.0643182960172776E-2</v>
      </c>
      <c r="M3319" s="7">
        <f t="shared" si="205"/>
        <v>152.83629785761869</v>
      </c>
      <c r="N3319" s="2">
        <f t="shared" si="204"/>
        <v>256.35285514285715</v>
      </c>
      <c r="O3319" s="2">
        <f t="shared" si="206"/>
        <v>257.18333283333334</v>
      </c>
    </row>
    <row r="3320" spans="1:15">
      <c r="A3320" s="1">
        <v>45174</v>
      </c>
      <c r="B3320" s="4" t="s">
        <v>6</v>
      </c>
      <c r="C3320" s="4" t="s">
        <v>15</v>
      </c>
      <c r="D3320" s="5">
        <v>2023</v>
      </c>
      <c r="E3320" s="5" t="s">
        <v>27</v>
      </c>
      <c r="F3320" s="2">
        <v>245</v>
      </c>
      <c r="G3320" s="2">
        <v>258</v>
      </c>
      <c r="H3320" s="2">
        <v>244.86000100000001</v>
      </c>
      <c r="I3320" s="2">
        <v>256.48998999999998</v>
      </c>
      <c r="J3320" s="2">
        <v>256.48998999999998</v>
      </c>
      <c r="K3320" s="3">
        <v>129469600</v>
      </c>
      <c r="L3320" s="6">
        <f t="shared" si="207"/>
        <v>4.6855210947618582E-2</v>
      </c>
      <c r="M3320" s="7">
        <f t="shared" si="205"/>
        <v>160.04433004513811</v>
      </c>
      <c r="N3320" s="2">
        <f t="shared" si="204"/>
        <v>260.10856842857146</v>
      </c>
      <c r="O3320" s="2">
        <f t="shared" si="206"/>
        <v>257.48033293333333</v>
      </c>
    </row>
    <row r="3321" spans="1:15">
      <c r="A3321" s="1">
        <v>45175</v>
      </c>
      <c r="B3321" s="4" t="s">
        <v>7</v>
      </c>
      <c r="C3321" s="4" t="s">
        <v>15</v>
      </c>
      <c r="D3321" s="5">
        <v>2023</v>
      </c>
      <c r="E3321" s="5" t="s">
        <v>27</v>
      </c>
      <c r="F3321" s="2">
        <v>255.13999899999999</v>
      </c>
      <c r="G3321" s="2">
        <v>255.38999899999999</v>
      </c>
      <c r="H3321" s="2">
        <v>245.05999800000001</v>
      </c>
      <c r="I3321" s="2">
        <v>251.91999799999999</v>
      </c>
      <c r="J3321" s="2">
        <v>251.91999799999999</v>
      </c>
      <c r="K3321" s="3">
        <v>116959800</v>
      </c>
      <c r="L3321" s="6">
        <f t="shared" si="207"/>
        <v>-1.7817428274686218E-2</v>
      </c>
      <c r="M3321" s="7">
        <f t="shared" si="205"/>
        <v>157.17493424551395</v>
      </c>
      <c r="N3321" s="2">
        <f t="shared" si="204"/>
        <v>262.9014282857143</v>
      </c>
      <c r="O3321" s="2">
        <f t="shared" si="206"/>
        <v>257.42566679999999</v>
      </c>
    </row>
    <row r="3322" spans="1:15">
      <c r="A3322" s="1">
        <v>45176</v>
      </c>
      <c r="B3322" s="4" t="s">
        <v>8</v>
      </c>
      <c r="C3322" s="4" t="s">
        <v>15</v>
      </c>
      <c r="D3322" s="5">
        <v>2023</v>
      </c>
      <c r="E3322" s="5" t="s">
        <v>27</v>
      </c>
      <c r="F3322" s="2">
        <v>245.070007</v>
      </c>
      <c r="G3322" s="2">
        <v>252.80999800000001</v>
      </c>
      <c r="H3322" s="2">
        <v>243.270004</v>
      </c>
      <c r="I3322" s="2">
        <v>251.490005</v>
      </c>
      <c r="J3322" s="2">
        <v>251.490005</v>
      </c>
      <c r="K3322" s="3">
        <v>115312900</v>
      </c>
      <c r="L3322" s="6">
        <f t="shared" si="207"/>
        <v>-1.7068633034841327E-3</v>
      </c>
      <c r="M3322" s="7">
        <f t="shared" si="205"/>
        <v>156.90495125471926</v>
      </c>
      <c r="N3322" s="2">
        <f t="shared" si="204"/>
        <v>266.11143071428569</v>
      </c>
      <c r="O3322" s="2">
        <f t="shared" si="206"/>
        <v>257.11766663333333</v>
      </c>
    </row>
    <row r="3323" spans="1:15">
      <c r="A3323" s="1">
        <v>45177</v>
      </c>
      <c r="B3323" s="4" t="s">
        <v>9</v>
      </c>
      <c r="C3323" s="4" t="s">
        <v>15</v>
      </c>
      <c r="D3323" s="5">
        <v>2023</v>
      </c>
      <c r="E3323" s="5" t="s">
        <v>27</v>
      </c>
      <c r="F3323" s="2">
        <v>251.220001</v>
      </c>
      <c r="G3323" s="2">
        <v>256.51998900000001</v>
      </c>
      <c r="H3323" s="2">
        <v>246.66999799999999</v>
      </c>
      <c r="I3323" s="2">
        <v>248.5</v>
      </c>
      <c r="J3323" s="2">
        <v>248.5</v>
      </c>
      <c r="K3323" s="3">
        <v>118367700</v>
      </c>
      <c r="L3323" s="6">
        <f t="shared" si="207"/>
        <v>-1.1889160366432838E-2</v>
      </c>
      <c r="M3323" s="7">
        <f t="shared" si="205"/>
        <v>155.02759396659815</v>
      </c>
      <c r="N3323" s="2">
        <f t="shared" si="204"/>
        <v>268.08142985714284</v>
      </c>
      <c r="O3323" s="2">
        <f t="shared" si="206"/>
        <v>256.07166650000005</v>
      </c>
    </row>
    <row r="3324" spans="1:15">
      <c r="A3324" s="1">
        <v>45180</v>
      </c>
      <c r="B3324" s="4" t="s">
        <v>10</v>
      </c>
      <c r="C3324" s="4" t="s">
        <v>15</v>
      </c>
      <c r="D3324" s="5">
        <v>2023</v>
      </c>
      <c r="E3324" s="5" t="s">
        <v>27</v>
      </c>
      <c r="F3324" s="2">
        <v>264.26998900000001</v>
      </c>
      <c r="G3324" s="2">
        <v>274.85000600000001</v>
      </c>
      <c r="H3324" s="2">
        <v>260.60998499999999</v>
      </c>
      <c r="I3324" s="2">
        <v>273.57998700000002</v>
      </c>
      <c r="J3324" s="2">
        <v>273.57998700000002</v>
      </c>
      <c r="K3324" s="3">
        <v>174667900</v>
      </c>
      <c r="L3324" s="6">
        <f t="shared" si="207"/>
        <v>0.10092550100603628</v>
      </c>
      <c r="M3324" s="7">
        <f t="shared" si="205"/>
        <v>170.77475705844347</v>
      </c>
      <c r="N3324" s="2">
        <f t="shared" si="204"/>
        <v>270.65285842857145</v>
      </c>
      <c r="O3324" s="2">
        <f t="shared" si="206"/>
        <v>254.85466666666667</v>
      </c>
    </row>
    <row r="3325" spans="1:15">
      <c r="A3325" s="1">
        <v>45181</v>
      </c>
      <c r="B3325" s="4" t="s">
        <v>6</v>
      </c>
      <c r="C3325" s="4" t="s">
        <v>15</v>
      </c>
      <c r="D3325" s="5">
        <v>2023</v>
      </c>
      <c r="E3325" s="5" t="s">
        <v>27</v>
      </c>
      <c r="F3325" s="2">
        <v>270.76001000000002</v>
      </c>
      <c r="G3325" s="2">
        <v>278.39001500000001</v>
      </c>
      <c r="H3325" s="2">
        <v>266.60000600000001</v>
      </c>
      <c r="I3325" s="2">
        <v>267.48001099999999</v>
      </c>
      <c r="J3325" s="2">
        <v>267.48001099999999</v>
      </c>
      <c r="K3325" s="3">
        <v>135999900</v>
      </c>
      <c r="L3325" s="6">
        <f t="shared" si="207"/>
        <v>-2.2296864865338363E-2</v>
      </c>
      <c r="M3325" s="7">
        <f t="shared" si="205"/>
        <v>166.94471851303504</v>
      </c>
      <c r="N3325" s="2">
        <f t="shared" si="204"/>
        <v>269.08285971428569</v>
      </c>
      <c r="O3325" s="2">
        <f t="shared" si="206"/>
        <v>252.80466716666666</v>
      </c>
    </row>
    <row r="3326" spans="1:15">
      <c r="A3326" s="1">
        <v>45182</v>
      </c>
      <c r="B3326" s="4" t="s">
        <v>7</v>
      </c>
      <c r="C3326" s="4" t="s">
        <v>15</v>
      </c>
      <c r="D3326" s="5">
        <v>2023</v>
      </c>
      <c r="E3326" s="5" t="s">
        <v>27</v>
      </c>
      <c r="F3326" s="2">
        <v>270.07000699999998</v>
      </c>
      <c r="G3326" s="2">
        <v>274.98001099999999</v>
      </c>
      <c r="H3326" s="2">
        <v>268.10000600000001</v>
      </c>
      <c r="I3326" s="2">
        <v>271.29998799999998</v>
      </c>
      <c r="J3326" s="2">
        <v>271.29998799999998</v>
      </c>
      <c r="K3326" s="3">
        <v>111673700</v>
      </c>
      <c r="L3326" s="6">
        <f t="shared" si="207"/>
        <v>1.4281355028058506E-2</v>
      </c>
      <c r="M3326" s="7">
        <f t="shared" si="205"/>
        <v>169.34319666320704</v>
      </c>
      <c r="N3326" s="2">
        <f t="shared" si="204"/>
        <v>267.40000057142851</v>
      </c>
      <c r="O3326" s="2">
        <f t="shared" si="206"/>
        <v>251.10600026666665</v>
      </c>
    </row>
    <row r="3327" spans="1:15">
      <c r="A3327" s="1">
        <v>45183</v>
      </c>
      <c r="B3327" s="4" t="s">
        <v>8</v>
      </c>
      <c r="C3327" s="4" t="s">
        <v>15</v>
      </c>
      <c r="D3327" s="5">
        <v>2023</v>
      </c>
      <c r="E3327" s="5" t="s">
        <v>27</v>
      </c>
      <c r="F3327" s="2">
        <v>271.32000699999998</v>
      </c>
      <c r="G3327" s="2">
        <v>276.709991</v>
      </c>
      <c r="H3327" s="2">
        <v>270.42001299999998</v>
      </c>
      <c r="I3327" s="2">
        <v>276.040009</v>
      </c>
      <c r="J3327" s="2">
        <v>276.040009</v>
      </c>
      <c r="K3327" s="3">
        <v>107709800</v>
      </c>
      <c r="L3327" s="6">
        <f t="shared" si="207"/>
        <v>1.7471512014958192E-2</v>
      </c>
      <c r="M3327" s="7">
        <f t="shared" si="205"/>
        <v>172.31934987037465</v>
      </c>
      <c r="N3327" s="2">
        <f t="shared" si="204"/>
        <v>263.6257172857143</v>
      </c>
      <c r="O3327" s="2">
        <f t="shared" si="206"/>
        <v>249.14333393333334</v>
      </c>
    </row>
    <row r="3328" spans="1:15">
      <c r="A3328" s="1">
        <v>45184</v>
      </c>
      <c r="B3328" s="4" t="s">
        <v>9</v>
      </c>
      <c r="C3328" s="4" t="s">
        <v>15</v>
      </c>
      <c r="D3328" s="5">
        <v>2023</v>
      </c>
      <c r="E3328" s="5" t="s">
        <v>27</v>
      </c>
      <c r="F3328" s="2">
        <v>277.54998799999998</v>
      </c>
      <c r="G3328" s="2">
        <v>278.98001099999999</v>
      </c>
      <c r="H3328" s="2">
        <v>271</v>
      </c>
      <c r="I3328" s="2">
        <v>274.39001500000001</v>
      </c>
      <c r="J3328" s="2">
        <v>274.39001500000001</v>
      </c>
      <c r="K3328" s="3">
        <v>133422800</v>
      </c>
      <c r="L3328" s="6">
        <f t="shared" si="207"/>
        <v>-5.9773726496291793E-3</v>
      </c>
      <c r="M3328" s="7">
        <f t="shared" si="205"/>
        <v>171.28335552880796</v>
      </c>
      <c r="N3328" s="2">
        <f t="shared" si="204"/>
        <v>259.47571671428568</v>
      </c>
      <c r="O3328" s="2">
        <f t="shared" si="206"/>
        <v>246.80066679999999</v>
      </c>
    </row>
    <row r="3329" spans="1:15">
      <c r="A3329" s="1">
        <v>45187</v>
      </c>
      <c r="B3329" s="4" t="s">
        <v>10</v>
      </c>
      <c r="C3329" s="4" t="s">
        <v>15</v>
      </c>
      <c r="D3329" s="5">
        <v>2023</v>
      </c>
      <c r="E3329" s="5" t="s">
        <v>27</v>
      </c>
      <c r="F3329" s="2">
        <v>271.16000400000001</v>
      </c>
      <c r="G3329" s="2">
        <v>271.44000199999999</v>
      </c>
      <c r="H3329" s="2">
        <v>263.76001000000002</v>
      </c>
      <c r="I3329" s="2">
        <v>265.27999899999998</v>
      </c>
      <c r="J3329" s="2">
        <v>265.27999899999998</v>
      </c>
      <c r="K3329" s="3">
        <v>101543300</v>
      </c>
      <c r="L3329" s="6">
        <f t="shared" si="207"/>
        <v>-3.320097489699117E-2</v>
      </c>
      <c r="M3329" s="7">
        <f t="shared" si="205"/>
        <v>165.5633801667266</v>
      </c>
      <c r="N3329" s="2">
        <f t="shared" si="204"/>
        <v>255.15142814285713</v>
      </c>
      <c r="O3329" s="2">
        <f t="shared" si="206"/>
        <v>244.56433306666668</v>
      </c>
    </row>
    <row r="3330" spans="1:15">
      <c r="A3330" s="1">
        <v>45188</v>
      </c>
      <c r="B3330" s="4" t="s">
        <v>6</v>
      </c>
      <c r="C3330" s="4" t="s">
        <v>15</v>
      </c>
      <c r="D3330" s="5">
        <v>2023</v>
      </c>
      <c r="E3330" s="5" t="s">
        <v>27</v>
      </c>
      <c r="F3330" s="2">
        <v>264.35000600000001</v>
      </c>
      <c r="G3330" s="2">
        <v>267.85000600000001</v>
      </c>
      <c r="H3330" s="2">
        <v>261.20001200000002</v>
      </c>
      <c r="I3330" s="2">
        <v>266.5</v>
      </c>
      <c r="J3330" s="2">
        <v>266.5</v>
      </c>
      <c r="K3330" s="3">
        <v>103704000</v>
      </c>
      <c r="L3330" s="6">
        <f t="shared" si="207"/>
        <v>4.5989181415822637E-3</v>
      </c>
      <c r="M3330" s="7">
        <f t="shared" si="205"/>
        <v>166.32939151749864</v>
      </c>
      <c r="N3330" s="2">
        <f t="shared" ref="N3330:N3393" si="208">AVERAGE(I3330:I3336)</f>
        <v>251.61142828571428</v>
      </c>
      <c r="O3330" s="2">
        <f t="shared" si="206"/>
        <v>242.30033313333331</v>
      </c>
    </row>
    <row r="3331" spans="1:15">
      <c r="A3331" s="1">
        <v>45189</v>
      </c>
      <c r="B3331" s="4" t="s">
        <v>7</v>
      </c>
      <c r="C3331" s="4" t="s">
        <v>15</v>
      </c>
      <c r="D3331" s="5">
        <v>2023</v>
      </c>
      <c r="E3331" s="5" t="s">
        <v>27</v>
      </c>
      <c r="F3331" s="2">
        <v>267.040009</v>
      </c>
      <c r="G3331" s="2">
        <v>273.92999300000002</v>
      </c>
      <c r="H3331" s="2">
        <v>262.459991</v>
      </c>
      <c r="I3331" s="2">
        <v>262.58999599999999</v>
      </c>
      <c r="J3331" s="2">
        <v>262.58999599999999</v>
      </c>
      <c r="K3331" s="3">
        <v>122514600</v>
      </c>
      <c r="L3331" s="6">
        <f t="shared" si="207"/>
        <v>-1.4671684803001931E-2</v>
      </c>
      <c r="M3331" s="7">
        <f t="shared" ref="M3331:M3394" si="209">I3331/$I$2-1</f>
        <v>163.87438742687578</v>
      </c>
      <c r="N3331" s="2">
        <f t="shared" si="208"/>
        <v>248.73714328571427</v>
      </c>
      <c r="O3331" s="2">
        <f t="shared" ref="O3331:O3394" si="210">AVERAGE(I3331:I3360)</f>
        <v>240.11166633333329</v>
      </c>
    </row>
    <row r="3332" spans="1:15">
      <c r="A3332" s="1">
        <v>45190</v>
      </c>
      <c r="B3332" s="4" t="s">
        <v>8</v>
      </c>
      <c r="C3332" s="4" t="s">
        <v>15</v>
      </c>
      <c r="D3332" s="5">
        <v>2023</v>
      </c>
      <c r="E3332" s="5" t="s">
        <v>27</v>
      </c>
      <c r="F3332" s="2">
        <v>257.85000600000001</v>
      </c>
      <c r="G3332" s="2">
        <v>260.85998499999999</v>
      </c>
      <c r="H3332" s="2">
        <v>254.21000699999999</v>
      </c>
      <c r="I3332" s="2">
        <v>255.699997</v>
      </c>
      <c r="J3332" s="2">
        <v>255.699997</v>
      </c>
      <c r="K3332" s="3">
        <v>119531000</v>
      </c>
      <c r="L3332" s="6">
        <f t="shared" ref="L3332:L3395" si="211">(J3332-J3331)/J3331</f>
        <v>-2.623861953979385E-2</v>
      </c>
      <c r="M3332" s="7">
        <f t="shared" si="209"/>
        <v>159.54831110332543</v>
      </c>
      <c r="N3332" s="2">
        <f t="shared" si="208"/>
        <v>246.97000114285714</v>
      </c>
      <c r="O3332" s="2">
        <f t="shared" si="210"/>
        <v>238.21399993333333</v>
      </c>
    </row>
    <row r="3333" spans="1:15">
      <c r="A3333" s="1">
        <v>45191</v>
      </c>
      <c r="B3333" s="4" t="s">
        <v>9</v>
      </c>
      <c r="C3333" s="4" t="s">
        <v>15</v>
      </c>
      <c r="D3333" s="5">
        <v>2023</v>
      </c>
      <c r="E3333" s="5" t="s">
        <v>27</v>
      </c>
      <c r="F3333" s="2">
        <v>257.39999399999999</v>
      </c>
      <c r="G3333" s="2">
        <v>257.790009</v>
      </c>
      <c r="H3333" s="2">
        <v>244.479996</v>
      </c>
      <c r="I3333" s="2">
        <v>244.88000500000001</v>
      </c>
      <c r="J3333" s="2">
        <v>244.88000500000001</v>
      </c>
      <c r="K3333" s="3">
        <v>127524100</v>
      </c>
      <c r="L3333" s="6">
        <f t="shared" si="211"/>
        <v>-4.2315182350197621E-2</v>
      </c>
      <c r="M3333" s="7">
        <f t="shared" si="209"/>
        <v>152.75468004297196</v>
      </c>
      <c r="N3333" s="2">
        <f t="shared" si="208"/>
        <v>246.38428814285712</v>
      </c>
      <c r="O3333" s="2">
        <f t="shared" si="210"/>
        <v>236.97433319999999</v>
      </c>
    </row>
    <row r="3334" spans="1:15">
      <c r="A3334" s="1">
        <v>45194</v>
      </c>
      <c r="B3334" s="4" t="s">
        <v>10</v>
      </c>
      <c r="C3334" s="4" t="s">
        <v>15</v>
      </c>
      <c r="D3334" s="5">
        <v>2023</v>
      </c>
      <c r="E3334" s="5" t="s">
        <v>27</v>
      </c>
      <c r="F3334" s="2">
        <v>243.38000500000001</v>
      </c>
      <c r="G3334" s="2">
        <v>247.10000600000001</v>
      </c>
      <c r="H3334" s="2">
        <v>238.30999800000001</v>
      </c>
      <c r="I3334" s="2">
        <v>246.990005</v>
      </c>
      <c r="J3334" s="2">
        <v>246.990005</v>
      </c>
      <c r="K3334" s="3">
        <v>104636600</v>
      </c>
      <c r="L3334" s="6">
        <f t="shared" si="211"/>
        <v>8.6164650315160886E-3</v>
      </c>
      <c r="M3334" s="7">
        <f t="shared" si="209"/>
        <v>154.07950186699415</v>
      </c>
      <c r="N3334" s="2">
        <f t="shared" si="208"/>
        <v>246.62000157142856</v>
      </c>
      <c r="O3334" s="2">
        <f t="shared" si="210"/>
        <v>236.14366659999999</v>
      </c>
    </row>
    <row r="3335" spans="1:15">
      <c r="A3335" s="1">
        <v>45195</v>
      </c>
      <c r="B3335" s="4" t="s">
        <v>6</v>
      </c>
      <c r="C3335" s="4" t="s">
        <v>15</v>
      </c>
      <c r="D3335" s="5">
        <v>2023</v>
      </c>
      <c r="E3335" s="5" t="s">
        <v>27</v>
      </c>
      <c r="F3335" s="2">
        <v>242.979996</v>
      </c>
      <c r="G3335" s="2">
        <v>249.550003</v>
      </c>
      <c r="H3335" s="2">
        <v>241.66000399999999</v>
      </c>
      <c r="I3335" s="2">
        <v>244.11999499999999</v>
      </c>
      <c r="J3335" s="2">
        <v>244.11999499999999</v>
      </c>
      <c r="K3335" s="3">
        <v>101993600</v>
      </c>
      <c r="L3335" s="6">
        <f t="shared" si="211"/>
        <v>-1.1619943892061575E-2</v>
      </c>
      <c r="M3335" s="7">
        <f t="shared" si="209"/>
        <v>152.27748675649082</v>
      </c>
      <c r="N3335" s="2">
        <f t="shared" si="208"/>
        <v>248.64428714285717</v>
      </c>
      <c r="O3335" s="2">
        <f t="shared" si="210"/>
        <v>235.21966656666666</v>
      </c>
    </row>
    <row r="3336" spans="1:15">
      <c r="A3336" s="1">
        <v>45196</v>
      </c>
      <c r="B3336" s="4" t="s">
        <v>7</v>
      </c>
      <c r="C3336" s="4" t="s">
        <v>15</v>
      </c>
      <c r="D3336" s="5">
        <v>2023</v>
      </c>
      <c r="E3336" s="5" t="s">
        <v>27</v>
      </c>
      <c r="F3336" s="2">
        <v>244.259995</v>
      </c>
      <c r="G3336" s="2">
        <v>245.33000200000001</v>
      </c>
      <c r="H3336" s="2">
        <v>234.58000200000001</v>
      </c>
      <c r="I3336" s="2">
        <v>240.5</v>
      </c>
      <c r="J3336" s="2">
        <v>240.5</v>
      </c>
      <c r="K3336" s="3">
        <v>136597200</v>
      </c>
      <c r="L3336" s="6">
        <f t="shared" si="211"/>
        <v>-1.4828752556708798E-2</v>
      </c>
      <c r="M3336" s="7">
        <f t="shared" si="209"/>
        <v>150.00457283286462</v>
      </c>
      <c r="N3336" s="2">
        <f t="shared" si="208"/>
        <v>250.92000042857146</v>
      </c>
      <c r="O3336" s="2">
        <f t="shared" si="210"/>
        <v>234.48833316666668</v>
      </c>
    </row>
    <row r="3337" spans="1:15">
      <c r="A3337" s="1">
        <v>45197</v>
      </c>
      <c r="B3337" s="4" t="s">
        <v>8</v>
      </c>
      <c r="C3337" s="4" t="s">
        <v>15</v>
      </c>
      <c r="D3337" s="5">
        <v>2023</v>
      </c>
      <c r="E3337" s="5" t="s">
        <v>27</v>
      </c>
      <c r="F3337" s="2">
        <v>240.020004</v>
      </c>
      <c r="G3337" s="2">
        <v>247.550003</v>
      </c>
      <c r="H3337" s="2">
        <v>238.64999399999999</v>
      </c>
      <c r="I3337" s="2">
        <v>246.38000500000001</v>
      </c>
      <c r="J3337" s="2">
        <v>246.38000500000001</v>
      </c>
      <c r="K3337" s="3">
        <v>117058900</v>
      </c>
      <c r="L3337" s="6">
        <f t="shared" si="211"/>
        <v>2.4449085239085285E-2</v>
      </c>
      <c r="M3337" s="7">
        <f t="shared" si="209"/>
        <v>153.69649650554697</v>
      </c>
      <c r="N3337" s="2">
        <f t="shared" si="208"/>
        <v>253.78142885714286</v>
      </c>
      <c r="O3337" s="2">
        <f t="shared" si="210"/>
        <v>233.87533320000003</v>
      </c>
    </row>
    <row r="3338" spans="1:15">
      <c r="A3338" s="1">
        <v>45198</v>
      </c>
      <c r="B3338" s="4" t="s">
        <v>9</v>
      </c>
      <c r="C3338" s="4" t="s">
        <v>15</v>
      </c>
      <c r="D3338" s="5">
        <v>2023</v>
      </c>
      <c r="E3338" s="5" t="s">
        <v>27</v>
      </c>
      <c r="F3338" s="2">
        <v>250</v>
      </c>
      <c r="G3338" s="2">
        <v>254.770004</v>
      </c>
      <c r="H3338" s="2">
        <v>246.35000600000001</v>
      </c>
      <c r="I3338" s="2">
        <v>250.220001</v>
      </c>
      <c r="J3338" s="2">
        <v>250.220001</v>
      </c>
      <c r="K3338" s="3">
        <v>128346200</v>
      </c>
      <c r="L3338" s="6">
        <f t="shared" si="211"/>
        <v>1.5585664104520109E-2</v>
      </c>
      <c r="M3338" s="7">
        <f t="shared" si="209"/>
        <v>156.10754413822852</v>
      </c>
      <c r="N3338" s="2">
        <f t="shared" si="208"/>
        <v>255.68000142857142</v>
      </c>
      <c r="O3338" s="2">
        <f t="shared" si="210"/>
        <v>232.66199956666668</v>
      </c>
    </row>
    <row r="3339" spans="1:15">
      <c r="A3339" s="1">
        <v>45201</v>
      </c>
      <c r="B3339" s="4" t="s">
        <v>10</v>
      </c>
      <c r="C3339" s="4" t="s">
        <v>16</v>
      </c>
      <c r="D3339" s="5">
        <v>2023</v>
      </c>
      <c r="E3339" s="5" t="s">
        <v>28</v>
      </c>
      <c r="F3339" s="2">
        <v>244.80999800000001</v>
      </c>
      <c r="G3339" s="2">
        <v>254.279999</v>
      </c>
      <c r="H3339" s="2">
        <v>242.61999499999999</v>
      </c>
      <c r="I3339" s="2">
        <v>251.60000600000001</v>
      </c>
      <c r="J3339" s="2">
        <v>251.60000600000001</v>
      </c>
      <c r="K3339" s="3">
        <v>123810400</v>
      </c>
      <c r="L3339" s="6">
        <f t="shared" si="211"/>
        <v>5.5151666313038314E-3</v>
      </c>
      <c r="M3339" s="7">
        <f t="shared" si="209"/>
        <v>156.97401842318575</v>
      </c>
      <c r="N3339" s="2">
        <f t="shared" si="208"/>
        <v>257.59428628571425</v>
      </c>
      <c r="O3339" s="2">
        <f t="shared" si="210"/>
        <v>231.47633266666671</v>
      </c>
    </row>
    <row r="3340" spans="1:15">
      <c r="A3340" s="1">
        <v>45202</v>
      </c>
      <c r="B3340" s="4" t="s">
        <v>6</v>
      </c>
      <c r="C3340" s="4" t="s">
        <v>16</v>
      </c>
      <c r="D3340" s="5">
        <v>2023</v>
      </c>
      <c r="E3340" s="5" t="s">
        <v>28</v>
      </c>
      <c r="F3340" s="2">
        <v>248.61000100000001</v>
      </c>
      <c r="G3340" s="2">
        <v>250.020004</v>
      </c>
      <c r="H3340" s="2">
        <v>244.449997</v>
      </c>
      <c r="I3340" s="2">
        <v>246.529999</v>
      </c>
      <c r="J3340" s="2">
        <v>246.529999</v>
      </c>
      <c r="K3340" s="3">
        <v>101985300</v>
      </c>
      <c r="L3340" s="6">
        <f t="shared" si="211"/>
        <v>-2.0151060727717166E-2</v>
      </c>
      <c r="M3340" s="7">
        <f t="shared" si="209"/>
        <v>153.79067438453865</v>
      </c>
      <c r="N3340" s="2">
        <f t="shared" si="208"/>
        <v>259.22142685714283</v>
      </c>
      <c r="O3340" s="2">
        <f t="shared" si="210"/>
        <v>230.54666603333334</v>
      </c>
    </row>
    <row r="3341" spans="1:15">
      <c r="A3341" s="1">
        <v>45203</v>
      </c>
      <c r="B3341" s="4" t="s">
        <v>7</v>
      </c>
      <c r="C3341" s="4" t="s">
        <v>16</v>
      </c>
      <c r="D3341" s="5">
        <v>2023</v>
      </c>
      <c r="E3341" s="5" t="s">
        <v>28</v>
      </c>
      <c r="F3341" s="2">
        <v>248.13999899999999</v>
      </c>
      <c r="G3341" s="2">
        <v>261.85998499999999</v>
      </c>
      <c r="H3341" s="2">
        <v>247.60000600000001</v>
      </c>
      <c r="I3341" s="2">
        <v>261.16000400000001</v>
      </c>
      <c r="J3341" s="2">
        <v>261.16000400000001</v>
      </c>
      <c r="K3341" s="3">
        <v>129721600</v>
      </c>
      <c r="L3341" s="6">
        <f t="shared" si="211"/>
        <v>5.9343710945295593E-2</v>
      </c>
      <c r="M3341" s="7">
        <f t="shared" si="209"/>
        <v>162.97652742224207</v>
      </c>
      <c r="N3341" s="2">
        <f t="shared" si="208"/>
        <v>260.98428342857147</v>
      </c>
      <c r="O3341" s="2">
        <f t="shared" si="210"/>
        <v>230.2426662</v>
      </c>
    </row>
    <row r="3342" spans="1:15">
      <c r="A3342" s="1">
        <v>45204</v>
      </c>
      <c r="B3342" s="4" t="s">
        <v>8</v>
      </c>
      <c r="C3342" s="4" t="s">
        <v>16</v>
      </c>
      <c r="D3342" s="5">
        <v>2023</v>
      </c>
      <c r="E3342" s="5" t="s">
        <v>28</v>
      </c>
      <c r="F3342" s="2">
        <v>260</v>
      </c>
      <c r="G3342" s="2">
        <v>263.60000600000001</v>
      </c>
      <c r="H3342" s="2">
        <v>256.25</v>
      </c>
      <c r="I3342" s="2">
        <v>260.04998799999998</v>
      </c>
      <c r="J3342" s="2">
        <v>260.04998799999998</v>
      </c>
      <c r="K3342" s="3">
        <v>119159200</v>
      </c>
      <c r="L3342" s="6">
        <f t="shared" si="211"/>
        <v>-4.2503292349468256E-3</v>
      </c>
      <c r="M3342" s="7">
        <f t="shared" si="209"/>
        <v>162.27957319389427</v>
      </c>
      <c r="N3342" s="2">
        <f t="shared" si="208"/>
        <v>259.54999642857143</v>
      </c>
      <c r="O3342" s="2">
        <f t="shared" si="210"/>
        <v>229.63199926666667</v>
      </c>
    </row>
    <row r="3343" spans="1:15">
      <c r="A3343" s="1">
        <v>45205</v>
      </c>
      <c r="B3343" s="4" t="s">
        <v>9</v>
      </c>
      <c r="C3343" s="4" t="s">
        <v>16</v>
      </c>
      <c r="D3343" s="5">
        <v>2023</v>
      </c>
      <c r="E3343" s="5" t="s">
        <v>28</v>
      </c>
      <c r="F3343" s="2">
        <v>253.979996</v>
      </c>
      <c r="G3343" s="2">
        <v>261.64999399999999</v>
      </c>
      <c r="H3343" s="2">
        <v>250.64999399999999</v>
      </c>
      <c r="I3343" s="2">
        <v>260.52999899999998</v>
      </c>
      <c r="J3343" s="2">
        <v>260.52999899999998</v>
      </c>
      <c r="K3343" s="3">
        <v>117947000</v>
      </c>
      <c r="L3343" s="6">
        <f t="shared" si="211"/>
        <v>1.8458412695638749E-3</v>
      </c>
      <c r="M3343" s="7">
        <f t="shared" si="209"/>
        <v>162.5809613685723</v>
      </c>
      <c r="N3343" s="2">
        <f t="shared" si="208"/>
        <v>258.67428357142859</v>
      </c>
      <c r="O3343" s="2">
        <f t="shared" si="210"/>
        <v>228.74999953333332</v>
      </c>
    </row>
    <row r="3344" spans="1:15">
      <c r="A3344" s="1">
        <v>45208</v>
      </c>
      <c r="B3344" s="4" t="s">
        <v>10</v>
      </c>
      <c r="C3344" s="4" t="s">
        <v>16</v>
      </c>
      <c r="D3344" s="5">
        <v>2023</v>
      </c>
      <c r="E3344" s="5" t="s">
        <v>28</v>
      </c>
      <c r="F3344" s="2">
        <v>255.30999800000001</v>
      </c>
      <c r="G3344" s="2">
        <v>261.35998499999999</v>
      </c>
      <c r="H3344" s="2">
        <v>252.050003</v>
      </c>
      <c r="I3344" s="2">
        <v>259.67001299999998</v>
      </c>
      <c r="J3344" s="2">
        <v>259.67001299999998</v>
      </c>
      <c r="K3344" s="3">
        <v>101377900</v>
      </c>
      <c r="L3344" s="6">
        <f t="shared" si="211"/>
        <v>-3.3009096967754267E-3</v>
      </c>
      <c r="M3344" s="7">
        <f t="shared" si="209"/>
        <v>162.04099538698296</v>
      </c>
      <c r="N3344" s="2">
        <f t="shared" si="208"/>
        <v>257.86285600000002</v>
      </c>
      <c r="O3344" s="2">
        <f t="shared" si="210"/>
        <v>227.87566633333333</v>
      </c>
    </row>
    <row r="3345" spans="1:15">
      <c r="A3345" s="1">
        <v>45209</v>
      </c>
      <c r="B3345" s="4" t="s">
        <v>6</v>
      </c>
      <c r="C3345" s="4" t="s">
        <v>16</v>
      </c>
      <c r="D3345" s="5">
        <v>2023</v>
      </c>
      <c r="E3345" s="5" t="s">
        <v>28</v>
      </c>
      <c r="F3345" s="2">
        <v>257.75</v>
      </c>
      <c r="G3345" s="2">
        <v>268.94000199999999</v>
      </c>
      <c r="H3345" s="2">
        <v>257.64999399999999</v>
      </c>
      <c r="I3345" s="2">
        <v>263.61999500000002</v>
      </c>
      <c r="J3345" s="2">
        <v>263.61999500000002</v>
      </c>
      <c r="K3345" s="3">
        <v>122656000</v>
      </c>
      <c r="L3345" s="6">
        <f t="shared" si="211"/>
        <v>1.5211544661493256E-2</v>
      </c>
      <c r="M3345" s="7">
        <f t="shared" si="209"/>
        <v>164.52110076996635</v>
      </c>
      <c r="N3345" s="2">
        <f t="shared" si="208"/>
        <v>255.43571028571429</v>
      </c>
      <c r="O3345" s="2">
        <f t="shared" si="210"/>
        <v>227.07333276666662</v>
      </c>
    </row>
    <row r="3346" spans="1:15">
      <c r="A3346" s="1">
        <v>45210</v>
      </c>
      <c r="B3346" s="4" t="s">
        <v>7</v>
      </c>
      <c r="C3346" s="4" t="s">
        <v>16</v>
      </c>
      <c r="D3346" s="5">
        <v>2023</v>
      </c>
      <c r="E3346" s="5" t="s">
        <v>28</v>
      </c>
      <c r="F3346" s="2">
        <v>266.20001200000002</v>
      </c>
      <c r="G3346" s="2">
        <v>268.60000600000001</v>
      </c>
      <c r="H3346" s="2">
        <v>260.89999399999999</v>
      </c>
      <c r="I3346" s="2">
        <v>262.98998999999998</v>
      </c>
      <c r="J3346" s="2">
        <v>262.98998999999998</v>
      </c>
      <c r="K3346" s="3">
        <v>103706300</v>
      </c>
      <c r="L3346" s="6">
        <f t="shared" si="211"/>
        <v>-2.3898225170668093E-3</v>
      </c>
      <c r="M3346" s="7">
        <f t="shared" si="209"/>
        <v>164.12553471629661</v>
      </c>
      <c r="N3346" s="2">
        <f t="shared" si="208"/>
        <v>249.21999685714286</v>
      </c>
      <c r="O3346" s="2">
        <f t="shared" si="210"/>
        <v>226.32599949999997</v>
      </c>
    </row>
    <row r="3347" spans="1:15">
      <c r="A3347" s="1">
        <v>45211</v>
      </c>
      <c r="B3347" s="4" t="s">
        <v>8</v>
      </c>
      <c r="C3347" s="4" t="s">
        <v>16</v>
      </c>
      <c r="D3347" s="5">
        <v>2023</v>
      </c>
      <c r="E3347" s="5" t="s">
        <v>28</v>
      </c>
      <c r="F3347" s="2">
        <v>262.92001299999998</v>
      </c>
      <c r="G3347" s="2">
        <v>265.41000400000001</v>
      </c>
      <c r="H3347" s="2">
        <v>256.63000499999998</v>
      </c>
      <c r="I3347" s="2">
        <v>258.86999500000002</v>
      </c>
      <c r="J3347" s="2">
        <v>258.86999500000002</v>
      </c>
      <c r="K3347" s="3">
        <v>111508100</v>
      </c>
      <c r="L3347" s="6">
        <f t="shared" si="211"/>
        <v>-1.5665976488306498E-2</v>
      </c>
      <c r="M3347" s="7">
        <f t="shared" si="209"/>
        <v>161.53868197181205</v>
      </c>
      <c r="N3347" s="2">
        <f t="shared" si="208"/>
        <v>241.9342847142857</v>
      </c>
      <c r="O3347" s="2">
        <f t="shared" si="210"/>
        <v>225.36666673333329</v>
      </c>
    </row>
    <row r="3348" spans="1:15">
      <c r="A3348" s="1">
        <v>45212</v>
      </c>
      <c r="B3348" s="4" t="s">
        <v>9</v>
      </c>
      <c r="C3348" s="4" t="s">
        <v>16</v>
      </c>
      <c r="D3348" s="5">
        <v>2023</v>
      </c>
      <c r="E3348" s="5" t="s">
        <v>28</v>
      </c>
      <c r="F3348" s="2">
        <v>258.89999399999999</v>
      </c>
      <c r="G3348" s="2">
        <v>259.60000600000001</v>
      </c>
      <c r="H3348" s="2">
        <v>250.220001</v>
      </c>
      <c r="I3348" s="2">
        <v>251.11999499999999</v>
      </c>
      <c r="J3348" s="2">
        <v>251.11999499999999</v>
      </c>
      <c r="K3348" s="3">
        <v>102073800</v>
      </c>
      <c r="L3348" s="6">
        <f t="shared" si="211"/>
        <v>-2.9937807199324231E-2</v>
      </c>
      <c r="M3348" s="7">
        <f t="shared" si="209"/>
        <v>156.67263024850769</v>
      </c>
      <c r="N3348" s="2">
        <f t="shared" si="208"/>
        <v>235.24999999999997</v>
      </c>
      <c r="O3348" s="2">
        <f t="shared" si="210"/>
        <v>224.58600013333327</v>
      </c>
    </row>
    <row r="3349" spans="1:15">
      <c r="A3349" s="1">
        <v>45215</v>
      </c>
      <c r="B3349" s="4" t="s">
        <v>10</v>
      </c>
      <c r="C3349" s="4" t="s">
        <v>16</v>
      </c>
      <c r="D3349" s="5">
        <v>2023</v>
      </c>
      <c r="E3349" s="5" t="s">
        <v>28</v>
      </c>
      <c r="F3349" s="2">
        <v>250.050003</v>
      </c>
      <c r="G3349" s="2">
        <v>255.39999399999999</v>
      </c>
      <c r="H3349" s="2">
        <v>248.479996</v>
      </c>
      <c r="I3349" s="2">
        <v>253.91999799999999</v>
      </c>
      <c r="J3349" s="2">
        <v>253.91999799999999</v>
      </c>
      <c r="K3349" s="3">
        <v>88917200</v>
      </c>
      <c r="L3349" s="6">
        <f t="shared" si="211"/>
        <v>1.1150059954405479E-2</v>
      </c>
      <c r="M3349" s="7">
        <f t="shared" si="209"/>
        <v>158.43068952894734</v>
      </c>
      <c r="N3349" s="2">
        <f t="shared" si="208"/>
        <v>230.30714414285711</v>
      </c>
      <c r="O3349" s="2">
        <f t="shared" si="210"/>
        <v>224.08466703333326</v>
      </c>
    </row>
    <row r="3350" spans="1:15">
      <c r="A3350" s="1">
        <v>45216</v>
      </c>
      <c r="B3350" s="4" t="s">
        <v>6</v>
      </c>
      <c r="C3350" s="4" t="s">
        <v>16</v>
      </c>
      <c r="D3350" s="5">
        <v>2023</v>
      </c>
      <c r="E3350" s="5" t="s">
        <v>28</v>
      </c>
      <c r="F3350" s="2">
        <v>250.10000600000001</v>
      </c>
      <c r="G3350" s="2">
        <v>257.17999300000002</v>
      </c>
      <c r="H3350" s="2">
        <v>247.08000200000001</v>
      </c>
      <c r="I3350" s="2">
        <v>254.85000600000001</v>
      </c>
      <c r="J3350" s="2">
        <v>254.85000600000001</v>
      </c>
      <c r="K3350" s="3">
        <v>93562900</v>
      </c>
      <c r="L3350" s="6">
        <f t="shared" si="211"/>
        <v>3.6626024233034813E-3</v>
      </c>
      <c r="M3350" s="7">
        <f t="shared" si="209"/>
        <v>159.01462075876501</v>
      </c>
      <c r="N3350" s="2">
        <f t="shared" si="208"/>
        <v>224.3785727142857</v>
      </c>
      <c r="O3350" s="2">
        <f t="shared" si="210"/>
        <v>223.84466713333325</v>
      </c>
    </row>
    <row r="3351" spans="1:15">
      <c r="A3351" s="1">
        <v>45217</v>
      </c>
      <c r="B3351" s="4" t="s">
        <v>7</v>
      </c>
      <c r="C3351" s="4" t="s">
        <v>16</v>
      </c>
      <c r="D3351" s="5">
        <v>2023</v>
      </c>
      <c r="E3351" s="5" t="s">
        <v>28</v>
      </c>
      <c r="F3351" s="2">
        <v>252.699997</v>
      </c>
      <c r="G3351" s="2">
        <v>254.63000500000001</v>
      </c>
      <c r="H3351" s="2">
        <v>242.08000200000001</v>
      </c>
      <c r="I3351" s="2">
        <v>242.679993</v>
      </c>
      <c r="J3351" s="2">
        <v>242.679993</v>
      </c>
      <c r="K3351" s="3">
        <v>125147800</v>
      </c>
      <c r="L3351" s="6">
        <f t="shared" si="211"/>
        <v>-4.7753630423693266E-2</v>
      </c>
      <c r="M3351" s="7">
        <f t="shared" si="209"/>
        <v>151.37334169666352</v>
      </c>
      <c r="N3351" s="2">
        <f t="shared" si="208"/>
        <v>217.36571400000003</v>
      </c>
      <c r="O3351" s="2">
        <f t="shared" si="210"/>
        <v>223.48766689999994</v>
      </c>
    </row>
    <row r="3352" spans="1:15">
      <c r="A3352" s="1">
        <v>45218</v>
      </c>
      <c r="B3352" s="4" t="s">
        <v>8</v>
      </c>
      <c r="C3352" s="4" t="s">
        <v>16</v>
      </c>
      <c r="D3352" s="5">
        <v>2023</v>
      </c>
      <c r="E3352" s="5" t="s">
        <v>28</v>
      </c>
      <c r="F3352" s="2">
        <v>225.949997</v>
      </c>
      <c r="G3352" s="2">
        <v>230.61000100000001</v>
      </c>
      <c r="H3352" s="2">
        <v>216.779999</v>
      </c>
      <c r="I3352" s="2">
        <v>220.11000100000001</v>
      </c>
      <c r="J3352" s="2">
        <v>220.11000100000001</v>
      </c>
      <c r="K3352" s="3">
        <v>170772700</v>
      </c>
      <c r="L3352" s="6">
        <f t="shared" si="211"/>
        <v>-9.3003101413473274E-2</v>
      </c>
      <c r="M3352" s="7">
        <f t="shared" si="209"/>
        <v>137.2021483461389</v>
      </c>
      <c r="N3352" s="2">
        <f t="shared" si="208"/>
        <v>212.31142971428571</v>
      </c>
      <c r="O3352" s="2">
        <f t="shared" si="210"/>
        <v>223.40100053333327</v>
      </c>
    </row>
    <row r="3353" spans="1:15">
      <c r="A3353" s="1">
        <v>45219</v>
      </c>
      <c r="B3353" s="4" t="s">
        <v>9</v>
      </c>
      <c r="C3353" s="4" t="s">
        <v>16</v>
      </c>
      <c r="D3353" s="5">
        <v>2023</v>
      </c>
      <c r="E3353" s="5" t="s">
        <v>28</v>
      </c>
      <c r="F3353" s="2">
        <v>217.009995</v>
      </c>
      <c r="G3353" s="2">
        <v>218.86000100000001</v>
      </c>
      <c r="H3353" s="2">
        <v>210.41999799999999</v>
      </c>
      <c r="I3353" s="2">
        <v>211.990005</v>
      </c>
      <c r="J3353" s="2">
        <v>211.990005</v>
      </c>
      <c r="K3353" s="3">
        <v>137734000</v>
      </c>
      <c r="L3353" s="6">
        <f t="shared" si="211"/>
        <v>-3.6890627245965139E-2</v>
      </c>
      <c r="M3353" s="7">
        <f t="shared" si="209"/>
        <v>132.10378440690991</v>
      </c>
      <c r="N3353" s="2">
        <f t="shared" si="208"/>
        <v>209.06142971428571</v>
      </c>
      <c r="O3353" s="2">
        <f t="shared" si="210"/>
        <v>224.02500056666659</v>
      </c>
    </row>
    <row r="3354" spans="1:15">
      <c r="A3354" s="1">
        <v>45222</v>
      </c>
      <c r="B3354" s="4" t="s">
        <v>10</v>
      </c>
      <c r="C3354" s="4" t="s">
        <v>16</v>
      </c>
      <c r="D3354" s="5">
        <v>2023</v>
      </c>
      <c r="E3354" s="5" t="s">
        <v>28</v>
      </c>
      <c r="F3354" s="2">
        <v>210</v>
      </c>
      <c r="G3354" s="2">
        <v>216.979996</v>
      </c>
      <c r="H3354" s="2">
        <v>202.509995</v>
      </c>
      <c r="I3354" s="2">
        <v>212.08000200000001</v>
      </c>
      <c r="J3354" s="2">
        <v>212.08000200000001</v>
      </c>
      <c r="K3354" s="3">
        <v>150683400</v>
      </c>
      <c r="L3354" s="6">
        <f t="shared" si="211"/>
        <v>4.2453416612736524E-4</v>
      </c>
      <c r="M3354" s="7">
        <f t="shared" si="209"/>
        <v>132.16029151103149</v>
      </c>
      <c r="N3354" s="2">
        <f t="shared" si="208"/>
        <v>207.46857128571426</v>
      </c>
      <c r="O3354" s="2">
        <f t="shared" si="210"/>
        <v>224.81133379999991</v>
      </c>
    </row>
    <row r="3355" spans="1:15">
      <c r="A3355" s="1">
        <v>45223</v>
      </c>
      <c r="B3355" s="4" t="s">
        <v>6</v>
      </c>
      <c r="C3355" s="4" t="s">
        <v>16</v>
      </c>
      <c r="D3355" s="5">
        <v>2023</v>
      </c>
      <c r="E3355" s="5" t="s">
        <v>28</v>
      </c>
      <c r="F3355" s="2">
        <v>216.5</v>
      </c>
      <c r="G3355" s="2">
        <v>222.050003</v>
      </c>
      <c r="H3355" s="2">
        <v>214.11000100000001</v>
      </c>
      <c r="I3355" s="2">
        <v>216.520004</v>
      </c>
      <c r="J3355" s="2">
        <v>216.520004</v>
      </c>
      <c r="K3355" s="3">
        <v>118231100</v>
      </c>
      <c r="L3355" s="6">
        <f t="shared" si="211"/>
        <v>2.0935505272203801E-2</v>
      </c>
      <c r="M3355" s="7">
        <f t="shared" si="209"/>
        <v>134.94806949600888</v>
      </c>
      <c r="N3355" s="2">
        <f t="shared" si="208"/>
        <v>206.55142871428572</v>
      </c>
      <c r="O3355" s="2">
        <f t="shared" si="210"/>
        <v>225.6993337666666</v>
      </c>
    </row>
    <row r="3356" spans="1:15">
      <c r="A3356" s="1">
        <v>45224</v>
      </c>
      <c r="B3356" s="4" t="s">
        <v>7</v>
      </c>
      <c r="C3356" s="4" t="s">
        <v>16</v>
      </c>
      <c r="D3356" s="5">
        <v>2023</v>
      </c>
      <c r="E3356" s="5" t="s">
        <v>28</v>
      </c>
      <c r="F3356" s="2">
        <v>215.88000500000001</v>
      </c>
      <c r="G3356" s="2">
        <v>220.10000600000001</v>
      </c>
      <c r="H3356" s="2">
        <v>212.199997</v>
      </c>
      <c r="I3356" s="2">
        <v>212.41999799999999</v>
      </c>
      <c r="J3356" s="2">
        <v>212.41999799999999</v>
      </c>
      <c r="K3356" s="3">
        <v>107065100</v>
      </c>
      <c r="L3356" s="6">
        <f t="shared" si="211"/>
        <v>-1.8935922428673185E-2</v>
      </c>
      <c r="M3356" s="7">
        <f t="shared" si="209"/>
        <v>132.3737673977046</v>
      </c>
      <c r="N3356" s="2">
        <f t="shared" si="208"/>
        <v>206.83571314285714</v>
      </c>
      <c r="O3356" s="2">
        <f t="shared" si="210"/>
        <v>226.46100013333321</v>
      </c>
    </row>
    <row r="3357" spans="1:15">
      <c r="A3357" s="1">
        <v>45225</v>
      </c>
      <c r="B3357" s="4" t="s">
        <v>8</v>
      </c>
      <c r="C3357" s="4" t="s">
        <v>16</v>
      </c>
      <c r="D3357" s="5">
        <v>2023</v>
      </c>
      <c r="E3357" s="5" t="s">
        <v>28</v>
      </c>
      <c r="F3357" s="2">
        <v>211.320007</v>
      </c>
      <c r="G3357" s="2">
        <v>214.800003</v>
      </c>
      <c r="H3357" s="2">
        <v>204.88000500000001</v>
      </c>
      <c r="I3357" s="2">
        <v>205.759995</v>
      </c>
      <c r="J3357" s="2">
        <v>205.759995</v>
      </c>
      <c r="K3357" s="3">
        <v>115112600</v>
      </c>
      <c r="L3357" s="6">
        <f t="shared" si="211"/>
        <v>-3.1352994363553231E-2</v>
      </c>
      <c r="M3357" s="7">
        <f t="shared" si="209"/>
        <v>128.19210042023849</v>
      </c>
      <c r="N3357" s="2">
        <f t="shared" si="208"/>
        <v>207.9128572857143</v>
      </c>
      <c r="O3357" s="2">
        <f t="shared" si="210"/>
        <v>227.46833349999991</v>
      </c>
    </row>
    <row r="3358" spans="1:15">
      <c r="A3358" s="1">
        <v>45226</v>
      </c>
      <c r="B3358" s="4" t="s">
        <v>9</v>
      </c>
      <c r="C3358" s="4" t="s">
        <v>16</v>
      </c>
      <c r="D3358" s="5">
        <v>2023</v>
      </c>
      <c r="E3358" s="5" t="s">
        <v>28</v>
      </c>
      <c r="F3358" s="2">
        <v>210.60000600000001</v>
      </c>
      <c r="G3358" s="2">
        <v>212.41000399999999</v>
      </c>
      <c r="H3358" s="2">
        <v>205.770004</v>
      </c>
      <c r="I3358" s="2">
        <v>207.300003</v>
      </c>
      <c r="J3358" s="2">
        <v>207.300003</v>
      </c>
      <c r="K3358" s="3">
        <v>94881200</v>
      </c>
      <c r="L3358" s="6">
        <f t="shared" si="211"/>
        <v>7.4844869625895951E-3</v>
      </c>
      <c r="M3358" s="7">
        <f t="shared" si="209"/>
        <v>129.15903701150336</v>
      </c>
      <c r="N3358" s="2">
        <f t="shared" si="208"/>
        <v>209.84285857142854</v>
      </c>
      <c r="O3358" s="2">
        <f t="shared" si="210"/>
        <v>228.73766686666659</v>
      </c>
    </row>
    <row r="3359" spans="1:15">
      <c r="A3359" s="1">
        <v>45229</v>
      </c>
      <c r="B3359" s="4" t="s">
        <v>10</v>
      </c>
      <c r="C3359" s="4" t="s">
        <v>16</v>
      </c>
      <c r="D3359" s="5">
        <v>2023</v>
      </c>
      <c r="E3359" s="5" t="s">
        <v>28</v>
      </c>
      <c r="F3359" s="2">
        <v>209.279999</v>
      </c>
      <c r="G3359" s="2">
        <v>210.88000500000001</v>
      </c>
      <c r="H3359" s="2">
        <v>194.66999799999999</v>
      </c>
      <c r="I3359" s="2">
        <v>197.36000100000001</v>
      </c>
      <c r="J3359" s="2">
        <v>197.36000100000001</v>
      </c>
      <c r="K3359" s="3">
        <v>136448200</v>
      </c>
      <c r="L3359" s="6">
        <f t="shared" si="211"/>
        <v>-4.7949840116500109E-2</v>
      </c>
      <c r="M3359" s="7">
        <f t="shared" si="209"/>
        <v>122.91793199708414</v>
      </c>
      <c r="N3359" s="2">
        <f t="shared" si="208"/>
        <v>211.96857142857144</v>
      </c>
      <c r="O3359" s="2">
        <f t="shared" si="210"/>
        <v>229.81900026666659</v>
      </c>
    </row>
    <row r="3360" spans="1:15">
      <c r="A3360" s="1">
        <v>45230</v>
      </c>
      <c r="B3360" s="4" t="s">
        <v>6</v>
      </c>
      <c r="C3360" s="4" t="s">
        <v>16</v>
      </c>
      <c r="D3360" s="5">
        <v>2023</v>
      </c>
      <c r="E3360" s="5" t="s">
        <v>28</v>
      </c>
      <c r="F3360" s="2">
        <v>196.11999499999999</v>
      </c>
      <c r="G3360" s="2">
        <v>202.800003</v>
      </c>
      <c r="H3360" s="2">
        <v>194.070007</v>
      </c>
      <c r="I3360" s="2">
        <v>200.83999600000001</v>
      </c>
      <c r="J3360" s="2">
        <v>200.83999600000001</v>
      </c>
      <c r="K3360" s="3">
        <v>118068300</v>
      </c>
      <c r="L3360" s="6">
        <f t="shared" si="211"/>
        <v>1.7632726907008893E-2</v>
      </c>
      <c r="M3360" s="7">
        <f t="shared" si="209"/>
        <v>125.10294305087002</v>
      </c>
      <c r="N3360" s="2">
        <f t="shared" si="208"/>
        <v>215.50428571428571</v>
      </c>
      <c r="O3360" s="2">
        <f t="shared" si="210"/>
        <v>231.14066673333329</v>
      </c>
    </row>
    <row r="3361" spans="1:15">
      <c r="A3361" s="1">
        <v>45231</v>
      </c>
      <c r="B3361" s="4" t="s">
        <v>7</v>
      </c>
      <c r="C3361" s="4" t="s">
        <v>17</v>
      </c>
      <c r="D3361" s="5">
        <v>2023</v>
      </c>
      <c r="E3361" s="5" t="s">
        <v>28</v>
      </c>
      <c r="F3361" s="2">
        <v>204.03999300000001</v>
      </c>
      <c r="G3361" s="2">
        <v>205.990005</v>
      </c>
      <c r="H3361" s="2">
        <v>197.85000600000001</v>
      </c>
      <c r="I3361" s="2">
        <v>205.66000399999999</v>
      </c>
      <c r="J3361" s="2">
        <v>205.66000399999999</v>
      </c>
      <c r="K3361" s="3">
        <v>121661700</v>
      </c>
      <c r="L3361" s="6">
        <f t="shared" si="211"/>
        <v>2.3999243656626902E-2</v>
      </c>
      <c r="M3361" s="7">
        <f t="shared" si="209"/>
        <v>128.12931830696559</v>
      </c>
      <c r="N3361" s="2">
        <f t="shared" si="208"/>
        <v>216.81</v>
      </c>
      <c r="O3361" s="2">
        <f t="shared" si="210"/>
        <v>232.42233329999999</v>
      </c>
    </row>
    <row r="3362" spans="1:15">
      <c r="A3362" s="1">
        <v>45232</v>
      </c>
      <c r="B3362" s="4" t="s">
        <v>8</v>
      </c>
      <c r="C3362" s="4" t="s">
        <v>17</v>
      </c>
      <c r="D3362" s="5">
        <v>2023</v>
      </c>
      <c r="E3362" s="5" t="s">
        <v>28</v>
      </c>
      <c r="F3362" s="2">
        <v>212.970001</v>
      </c>
      <c r="G3362" s="2">
        <v>219.199997</v>
      </c>
      <c r="H3362" s="2">
        <v>211.449997</v>
      </c>
      <c r="I3362" s="2">
        <v>218.509995</v>
      </c>
      <c r="J3362" s="2">
        <v>218.509995</v>
      </c>
      <c r="K3362" s="3">
        <v>125987600</v>
      </c>
      <c r="L3362" s="6">
        <f t="shared" si="211"/>
        <v>6.2481721044797892E-2</v>
      </c>
      <c r="M3362" s="7">
        <f t="shared" si="209"/>
        <v>136.19754035212634</v>
      </c>
      <c r="N3362" s="2">
        <f t="shared" si="208"/>
        <v>218.09428428571431</v>
      </c>
      <c r="O3362" s="2">
        <f t="shared" si="210"/>
        <v>233.93533326666665</v>
      </c>
    </row>
    <row r="3363" spans="1:15">
      <c r="A3363" s="1">
        <v>45233</v>
      </c>
      <c r="B3363" s="4" t="s">
        <v>9</v>
      </c>
      <c r="C3363" s="4" t="s">
        <v>17</v>
      </c>
      <c r="D3363" s="5">
        <v>2023</v>
      </c>
      <c r="E3363" s="5" t="s">
        <v>28</v>
      </c>
      <c r="F3363" s="2">
        <v>221.14999399999999</v>
      </c>
      <c r="G3363" s="2">
        <v>226.36999499999999</v>
      </c>
      <c r="H3363" s="2">
        <v>218.39999399999999</v>
      </c>
      <c r="I3363" s="2">
        <v>219.96000699999999</v>
      </c>
      <c r="J3363" s="2">
        <v>219.96000699999999</v>
      </c>
      <c r="K3363" s="3">
        <v>119281000</v>
      </c>
      <c r="L3363" s="6">
        <f t="shared" si="211"/>
        <v>6.6359069753307472E-3</v>
      </c>
      <c r="M3363" s="7">
        <f t="shared" si="209"/>
        <v>137.10797046714723</v>
      </c>
      <c r="N3363" s="2">
        <f t="shared" si="208"/>
        <v>218.83714314285709</v>
      </c>
      <c r="O3363" s="2">
        <f t="shared" si="210"/>
        <v>235.10166676666665</v>
      </c>
    </row>
    <row r="3364" spans="1:15">
      <c r="A3364" s="1">
        <v>45236</v>
      </c>
      <c r="B3364" s="4" t="s">
        <v>10</v>
      </c>
      <c r="C3364" s="4" t="s">
        <v>17</v>
      </c>
      <c r="D3364" s="5">
        <v>2023</v>
      </c>
      <c r="E3364" s="5" t="s">
        <v>28</v>
      </c>
      <c r="F3364" s="2">
        <v>223.979996</v>
      </c>
      <c r="G3364" s="2">
        <v>226.320007</v>
      </c>
      <c r="H3364" s="2">
        <v>215</v>
      </c>
      <c r="I3364" s="2">
        <v>219.270004</v>
      </c>
      <c r="J3364" s="2">
        <v>219.270004</v>
      </c>
      <c r="K3364" s="3">
        <v>117335800</v>
      </c>
      <c r="L3364" s="6">
        <f t="shared" si="211"/>
        <v>-3.1369475270110816E-3</v>
      </c>
      <c r="M3364" s="7">
        <f t="shared" si="209"/>
        <v>136.6747330107298</v>
      </c>
      <c r="N3364" s="2">
        <f t="shared" si="208"/>
        <v>221.32999985714287</v>
      </c>
      <c r="O3364" s="2">
        <f t="shared" si="210"/>
        <v>236.17233326666664</v>
      </c>
    </row>
    <row r="3365" spans="1:15">
      <c r="A3365" s="1">
        <v>45237</v>
      </c>
      <c r="B3365" s="4" t="s">
        <v>6</v>
      </c>
      <c r="C3365" s="4" t="s">
        <v>17</v>
      </c>
      <c r="D3365" s="5">
        <v>2023</v>
      </c>
      <c r="E3365" s="5" t="s">
        <v>28</v>
      </c>
      <c r="F3365" s="2">
        <v>219.979996</v>
      </c>
      <c r="G3365" s="2">
        <v>223.11999499999999</v>
      </c>
      <c r="H3365" s="2">
        <v>215.720001</v>
      </c>
      <c r="I3365" s="2">
        <v>222.179993</v>
      </c>
      <c r="J3365" s="2">
        <v>222.179993</v>
      </c>
      <c r="K3365" s="3">
        <v>116900100</v>
      </c>
      <c r="L3365" s="6">
        <f t="shared" si="211"/>
        <v>1.3271258936083186E-2</v>
      </c>
      <c r="M3365" s="7">
        <f t="shared" si="209"/>
        <v>138.5018500414713</v>
      </c>
      <c r="N3365" s="2">
        <f t="shared" si="208"/>
        <v>224.69714157142857</v>
      </c>
      <c r="O3365" s="2">
        <f t="shared" si="210"/>
        <v>237.43733316666666</v>
      </c>
    </row>
    <row r="3366" spans="1:15">
      <c r="A3366" s="1">
        <v>45238</v>
      </c>
      <c r="B3366" s="4" t="s">
        <v>7</v>
      </c>
      <c r="C3366" s="4" t="s">
        <v>17</v>
      </c>
      <c r="D3366" s="5">
        <v>2023</v>
      </c>
      <c r="E3366" s="5" t="s">
        <v>28</v>
      </c>
      <c r="F3366" s="2">
        <v>223.14999399999999</v>
      </c>
      <c r="G3366" s="2">
        <v>224.14999399999999</v>
      </c>
      <c r="H3366" s="2">
        <v>217.63999899999999</v>
      </c>
      <c r="I3366" s="2">
        <v>222.11000100000001</v>
      </c>
      <c r="J3366" s="2">
        <v>222.11000100000001</v>
      </c>
      <c r="K3366" s="3">
        <v>106584800</v>
      </c>
      <c r="L3366" s="6">
        <f t="shared" si="211"/>
        <v>-3.1502386445743093E-4</v>
      </c>
      <c r="M3366" s="7">
        <f t="shared" si="209"/>
        <v>138.45790362957229</v>
      </c>
      <c r="N3366" s="2">
        <f t="shared" si="208"/>
        <v>226.32714200000001</v>
      </c>
      <c r="O3366" s="2">
        <f t="shared" si="210"/>
        <v>238.26933336666667</v>
      </c>
    </row>
    <row r="3367" spans="1:15">
      <c r="A3367" s="1">
        <v>45239</v>
      </c>
      <c r="B3367" s="4" t="s">
        <v>8</v>
      </c>
      <c r="C3367" s="4" t="s">
        <v>17</v>
      </c>
      <c r="D3367" s="5">
        <v>2023</v>
      </c>
      <c r="E3367" s="5" t="s">
        <v>28</v>
      </c>
      <c r="F3367" s="2">
        <v>219.75</v>
      </c>
      <c r="G3367" s="2">
        <v>220.800003</v>
      </c>
      <c r="H3367" s="2">
        <v>206.679993</v>
      </c>
      <c r="I3367" s="2">
        <v>209.979996</v>
      </c>
      <c r="J3367" s="2">
        <v>209.979996</v>
      </c>
      <c r="K3367" s="3">
        <v>142110500</v>
      </c>
      <c r="L3367" s="6">
        <f t="shared" si="211"/>
        <v>-5.4612601618060461E-2</v>
      </c>
      <c r="M3367" s="7">
        <f t="shared" si="209"/>
        <v>130.84174469616059</v>
      </c>
      <c r="N3367" s="2">
        <f t="shared" si="208"/>
        <v>228.06857085714287</v>
      </c>
      <c r="O3367" s="2">
        <f t="shared" si="210"/>
        <v>239.34900000000005</v>
      </c>
    </row>
    <row r="3368" spans="1:15">
      <c r="A3368" s="1">
        <v>45240</v>
      </c>
      <c r="B3368" s="4" t="s">
        <v>9</v>
      </c>
      <c r="C3368" s="4" t="s">
        <v>17</v>
      </c>
      <c r="D3368" s="5">
        <v>2023</v>
      </c>
      <c r="E3368" s="5" t="s">
        <v>28</v>
      </c>
      <c r="F3368" s="2">
        <v>210.029999</v>
      </c>
      <c r="G3368" s="2">
        <v>215.38000500000001</v>
      </c>
      <c r="H3368" s="2">
        <v>205.69000199999999</v>
      </c>
      <c r="I3368" s="2">
        <v>214.64999399999999</v>
      </c>
      <c r="J3368" s="2">
        <v>214.64999399999999</v>
      </c>
      <c r="K3368" s="3">
        <v>130994000</v>
      </c>
      <c r="L3368" s="6">
        <f t="shared" si="211"/>
        <v>2.224020425259934E-2</v>
      </c>
      <c r="M3368" s="7">
        <f t="shared" si="209"/>
        <v>133.77393202722226</v>
      </c>
      <c r="N3368" s="2">
        <f t="shared" si="208"/>
        <v>231.72857228571431</v>
      </c>
      <c r="O3368" s="2">
        <f t="shared" si="210"/>
        <v>240.76766656666669</v>
      </c>
    </row>
    <row r="3369" spans="1:15">
      <c r="A3369" s="1">
        <v>45243</v>
      </c>
      <c r="B3369" s="4" t="s">
        <v>10</v>
      </c>
      <c r="C3369" s="4" t="s">
        <v>17</v>
      </c>
      <c r="D3369" s="5">
        <v>2023</v>
      </c>
      <c r="E3369" s="5" t="s">
        <v>28</v>
      </c>
      <c r="F3369" s="2">
        <v>215.60000600000001</v>
      </c>
      <c r="G3369" s="2">
        <v>225.39999399999999</v>
      </c>
      <c r="H3369" s="2">
        <v>211.61000100000001</v>
      </c>
      <c r="I3369" s="2">
        <v>223.71000699999999</v>
      </c>
      <c r="J3369" s="2">
        <v>223.71000699999999</v>
      </c>
      <c r="K3369" s="3">
        <v>140447600</v>
      </c>
      <c r="L3369" s="6">
        <f t="shared" si="211"/>
        <v>4.220830772536615E-2</v>
      </c>
      <c r="M3369" s="7">
        <f t="shared" si="209"/>
        <v>139.46251162358485</v>
      </c>
      <c r="N3369" s="2">
        <f t="shared" si="208"/>
        <v>235.52142985714289</v>
      </c>
      <c r="O3369" s="2">
        <f t="shared" si="210"/>
        <v>242.16633293333336</v>
      </c>
    </row>
    <row r="3370" spans="1:15">
      <c r="A3370" s="1">
        <v>45244</v>
      </c>
      <c r="B3370" s="4" t="s">
        <v>6</v>
      </c>
      <c r="C3370" s="4" t="s">
        <v>17</v>
      </c>
      <c r="D3370" s="5">
        <v>2023</v>
      </c>
      <c r="E3370" s="5" t="s">
        <v>28</v>
      </c>
      <c r="F3370" s="2">
        <v>235.029999</v>
      </c>
      <c r="G3370" s="2">
        <v>238.13999899999999</v>
      </c>
      <c r="H3370" s="2">
        <v>230.720001</v>
      </c>
      <c r="I3370" s="2">
        <v>237.41000399999999</v>
      </c>
      <c r="J3370" s="2">
        <v>237.41000399999999</v>
      </c>
      <c r="K3370" s="3">
        <v>149771600</v>
      </c>
      <c r="L3370" s="6">
        <f t="shared" si="211"/>
        <v>6.1239982885521953E-2</v>
      </c>
      <c r="M3370" s="7">
        <f t="shared" si="209"/>
        <v>148.0644334314706</v>
      </c>
      <c r="N3370" s="2">
        <f t="shared" si="208"/>
        <v>237.02142985714286</v>
      </c>
      <c r="O3370" s="2">
        <f t="shared" si="210"/>
        <v>243.42399943333336</v>
      </c>
    </row>
    <row r="3371" spans="1:15">
      <c r="A3371" s="1">
        <v>45245</v>
      </c>
      <c r="B3371" s="4" t="s">
        <v>7</v>
      </c>
      <c r="C3371" s="4" t="s">
        <v>17</v>
      </c>
      <c r="D3371" s="5">
        <v>2023</v>
      </c>
      <c r="E3371" s="5" t="s">
        <v>28</v>
      </c>
      <c r="F3371" s="2">
        <v>239.28999300000001</v>
      </c>
      <c r="G3371" s="2">
        <v>246.699997</v>
      </c>
      <c r="H3371" s="2">
        <v>236.449997</v>
      </c>
      <c r="I3371" s="2">
        <v>242.83999600000001</v>
      </c>
      <c r="J3371" s="2">
        <v>242.83999600000001</v>
      </c>
      <c r="K3371" s="3">
        <v>150354000</v>
      </c>
      <c r="L3371" s="6">
        <f t="shared" si="211"/>
        <v>2.2871791030339341E-2</v>
      </c>
      <c r="M3371" s="7">
        <f t="shared" si="209"/>
        <v>151.47380400297112</v>
      </c>
      <c r="N3371" s="2">
        <f t="shared" si="208"/>
        <v>236.74142885714284</v>
      </c>
      <c r="O3371" s="2">
        <f t="shared" si="210"/>
        <v>243.94966573333338</v>
      </c>
    </row>
    <row r="3372" spans="1:15">
      <c r="A3372" s="1">
        <v>45246</v>
      </c>
      <c r="B3372" s="4" t="s">
        <v>8</v>
      </c>
      <c r="C3372" s="4" t="s">
        <v>17</v>
      </c>
      <c r="D3372" s="5">
        <v>2023</v>
      </c>
      <c r="E3372" s="5" t="s">
        <v>28</v>
      </c>
      <c r="F3372" s="2">
        <v>239.490005</v>
      </c>
      <c r="G3372" s="2">
        <v>240.88000500000001</v>
      </c>
      <c r="H3372" s="2">
        <v>230.96000699999999</v>
      </c>
      <c r="I3372" s="2">
        <v>233.58999600000001</v>
      </c>
      <c r="J3372" s="2">
        <v>233.58999600000001</v>
      </c>
      <c r="K3372" s="3">
        <v>136816800</v>
      </c>
      <c r="L3372" s="6">
        <f t="shared" si="211"/>
        <v>-3.8090924692652357E-2</v>
      </c>
      <c r="M3372" s="7">
        <f t="shared" si="209"/>
        <v>145.66593581709171</v>
      </c>
      <c r="N3372" s="2">
        <f t="shared" si="208"/>
        <v>235.7757154285714</v>
      </c>
      <c r="O3372" s="2">
        <f t="shared" si="210"/>
        <v>244.13766573333339</v>
      </c>
    </row>
    <row r="3373" spans="1:15">
      <c r="A3373" s="1">
        <v>45247</v>
      </c>
      <c r="B3373" s="4" t="s">
        <v>9</v>
      </c>
      <c r="C3373" s="4" t="s">
        <v>17</v>
      </c>
      <c r="D3373" s="5">
        <v>2023</v>
      </c>
      <c r="E3373" s="5" t="s">
        <v>28</v>
      </c>
      <c r="F3373" s="2">
        <v>232</v>
      </c>
      <c r="G3373" s="2">
        <v>237.38999899999999</v>
      </c>
      <c r="H3373" s="2">
        <v>226.53999300000001</v>
      </c>
      <c r="I3373" s="2">
        <v>234.300003</v>
      </c>
      <c r="J3373" s="2">
        <v>234.300003</v>
      </c>
      <c r="K3373" s="3">
        <v>142532800</v>
      </c>
      <c r="L3373" s="6">
        <f t="shared" si="211"/>
        <v>3.0395436968969776E-3</v>
      </c>
      <c r="M3373" s="7">
        <f t="shared" si="209"/>
        <v>146.11173333785405</v>
      </c>
      <c r="N3373" s="2">
        <f t="shared" si="208"/>
        <v>237.65143042857139</v>
      </c>
      <c r="O3373" s="2">
        <f t="shared" si="210"/>
        <v>244.63199913333338</v>
      </c>
    </row>
    <row r="3374" spans="1:15">
      <c r="A3374" s="1">
        <v>45250</v>
      </c>
      <c r="B3374" s="4" t="s">
        <v>10</v>
      </c>
      <c r="C3374" s="4" t="s">
        <v>17</v>
      </c>
      <c r="D3374" s="5">
        <v>2023</v>
      </c>
      <c r="E3374" s="5" t="s">
        <v>28</v>
      </c>
      <c r="F3374" s="2">
        <v>234.03999300000001</v>
      </c>
      <c r="G3374" s="2">
        <v>237.10000600000001</v>
      </c>
      <c r="H3374" s="2">
        <v>231.020004</v>
      </c>
      <c r="I3374" s="2">
        <v>235.60000600000001</v>
      </c>
      <c r="J3374" s="2">
        <v>235.60000600000001</v>
      </c>
      <c r="K3374" s="3">
        <v>116320100</v>
      </c>
      <c r="L3374" s="6">
        <f t="shared" si="211"/>
        <v>5.5484549012148488E-3</v>
      </c>
      <c r="M3374" s="7">
        <f t="shared" si="209"/>
        <v>146.92797615571868</v>
      </c>
      <c r="N3374" s="2">
        <f t="shared" si="208"/>
        <v>239.05714414285711</v>
      </c>
      <c r="O3374" s="2">
        <f t="shared" si="210"/>
        <v>244.77033226666666</v>
      </c>
    </row>
    <row r="3375" spans="1:15">
      <c r="A3375" s="1">
        <v>45251</v>
      </c>
      <c r="B3375" s="4" t="s">
        <v>6</v>
      </c>
      <c r="C3375" s="4" t="s">
        <v>17</v>
      </c>
      <c r="D3375" s="5">
        <v>2023</v>
      </c>
      <c r="E3375" s="5" t="s">
        <v>28</v>
      </c>
      <c r="F3375" s="2">
        <v>235.03999300000001</v>
      </c>
      <c r="G3375" s="2">
        <v>243.61999499999999</v>
      </c>
      <c r="H3375" s="2">
        <v>233.33999600000001</v>
      </c>
      <c r="I3375" s="2">
        <v>241.199997</v>
      </c>
      <c r="J3375" s="2">
        <v>241.199997</v>
      </c>
      <c r="K3375" s="3">
        <v>122288000</v>
      </c>
      <c r="L3375" s="6">
        <f t="shared" si="211"/>
        <v>2.3769061364115537E-2</v>
      </c>
      <c r="M3375" s="7">
        <f t="shared" si="209"/>
        <v>150.44408529843338</v>
      </c>
      <c r="N3375" s="2">
        <f t="shared" si="208"/>
        <v>239.69714357142857</v>
      </c>
      <c r="O3375" s="2">
        <f t="shared" si="210"/>
        <v>244.84799849999996</v>
      </c>
    </row>
    <row r="3376" spans="1:15">
      <c r="A3376" s="1">
        <v>45252</v>
      </c>
      <c r="B3376" s="4" t="s">
        <v>7</v>
      </c>
      <c r="C3376" s="4" t="s">
        <v>17</v>
      </c>
      <c r="D3376" s="5">
        <v>2023</v>
      </c>
      <c r="E3376" s="5" t="s">
        <v>28</v>
      </c>
      <c r="F3376" s="2">
        <v>242.03999300000001</v>
      </c>
      <c r="G3376" s="2">
        <v>244.009995</v>
      </c>
      <c r="H3376" s="2">
        <v>231.39999399999999</v>
      </c>
      <c r="I3376" s="2">
        <v>234.21000699999999</v>
      </c>
      <c r="J3376" s="2">
        <v>234.21000699999999</v>
      </c>
      <c r="K3376" s="3">
        <v>117950600</v>
      </c>
      <c r="L3376" s="6">
        <f t="shared" si="211"/>
        <v>-2.8980058403566256E-2</v>
      </c>
      <c r="M3376" s="7">
        <f t="shared" si="209"/>
        <v>146.05522686161009</v>
      </c>
      <c r="N3376" s="2">
        <f t="shared" si="208"/>
        <v>239.35857285714286</v>
      </c>
      <c r="O3376" s="2">
        <f t="shared" si="210"/>
        <v>244.72433209999997</v>
      </c>
    </row>
    <row r="3377" spans="1:15">
      <c r="A3377" s="1">
        <v>45254</v>
      </c>
      <c r="B3377" s="4" t="s">
        <v>9</v>
      </c>
      <c r="C3377" s="4" t="s">
        <v>17</v>
      </c>
      <c r="D3377" s="5">
        <v>2023</v>
      </c>
      <c r="E3377" s="5" t="s">
        <v>28</v>
      </c>
      <c r="F3377" s="2">
        <v>233.75</v>
      </c>
      <c r="G3377" s="2">
        <v>238.75</v>
      </c>
      <c r="H3377" s="2">
        <v>232.33000200000001</v>
      </c>
      <c r="I3377" s="2">
        <v>235.449997</v>
      </c>
      <c r="J3377" s="2">
        <v>235.449997</v>
      </c>
      <c r="K3377" s="3">
        <v>65125200</v>
      </c>
      <c r="L3377" s="6">
        <f t="shared" si="211"/>
        <v>5.294351065025185E-3</v>
      </c>
      <c r="M3377" s="7">
        <f t="shared" si="209"/>
        <v>146.8337888585624</v>
      </c>
      <c r="N3377" s="2">
        <f t="shared" si="208"/>
        <v>239.5542864285714</v>
      </c>
      <c r="O3377" s="2">
        <f t="shared" si="210"/>
        <v>244.93233176666664</v>
      </c>
    </row>
    <row r="3378" spans="1:15">
      <c r="A3378" s="1">
        <v>45257</v>
      </c>
      <c r="B3378" s="4" t="s">
        <v>10</v>
      </c>
      <c r="C3378" s="4" t="s">
        <v>17</v>
      </c>
      <c r="D3378" s="5">
        <v>2023</v>
      </c>
      <c r="E3378" s="5" t="s">
        <v>28</v>
      </c>
      <c r="F3378" s="2">
        <v>236.88999899999999</v>
      </c>
      <c r="G3378" s="2">
        <v>238.33000200000001</v>
      </c>
      <c r="H3378" s="2">
        <v>232.10000600000001</v>
      </c>
      <c r="I3378" s="2">
        <v>236.08000200000001</v>
      </c>
      <c r="J3378" s="2">
        <v>236.08000200000001</v>
      </c>
      <c r="K3378" s="3">
        <v>112031800</v>
      </c>
      <c r="L3378" s="6">
        <f t="shared" si="211"/>
        <v>2.6757486006678999E-3</v>
      </c>
      <c r="M3378" s="7">
        <f t="shared" si="209"/>
        <v>147.22935491223211</v>
      </c>
      <c r="N3378" s="2">
        <f t="shared" si="208"/>
        <v>240.02142985714286</v>
      </c>
      <c r="O3378" s="2">
        <f t="shared" si="210"/>
        <v>244.91599876666663</v>
      </c>
    </row>
    <row r="3379" spans="1:15">
      <c r="A3379" s="1">
        <v>45258</v>
      </c>
      <c r="B3379" s="4" t="s">
        <v>6</v>
      </c>
      <c r="C3379" s="4" t="s">
        <v>17</v>
      </c>
      <c r="D3379" s="5">
        <v>2023</v>
      </c>
      <c r="E3379" s="5" t="s">
        <v>28</v>
      </c>
      <c r="F3379" s="2">
        <v>236.679993</v>
      </c>
      <c r="G3379" s="2">
        <v>247</v>
      </c>
      <c r="H3379" s="2">
        <v>234.009995</v>
      </c>
      <c r="I3379" s="2">
        <v>246.720001</v>
      </c>
      <c r="J3379" s="2">
        <v>246.720001</v>
      </c>
      <c r="K3379" s="3">
        <v>148549900</v>
      </c>
      <c r="L3379" s="6">
        <f t="shared" si="211"/>
        <v>4.5069463359289484E-2</v>
      </c>
      <c r="M3379" s="7">
        <f t="shared" si="209"/>
        <v>153.90997239222008</v>
      </c>
      <c r="N3379" s="2">
        <f t="shared" si="208"/>
        <v>240.49142885714286</v>
      </c>
      <c r="O3379" s="2">
        <f t="shared" si="210"/>
        <v>244.84466543333332</v>
      </c>
    </row>
    <row r="3380" spans="1:15">
      <c r="A3380" s="1">
        <v>45259</v>
      </c>
      <c r="B3380" s="4" t="s">
        <v>7</v>
      </c>
      <c r="C3380" s="4" t="s">
        <v>17</v>
      </c>
      <c r="D3380" s="5">
        <v>2023</v>
      </c>
      <c r="E3380" s="5" t="s">
        <v>28</v>
      </c>
      <c r="F3380" s="2">
        <v>249.21000699999999</v>
      </c>
      <c r="G3380" s="2">
        <v>252.75</v>
      </c>
      <c r="H3380" s="2">
        <v>242.759995</v>
      </c>
      <c r="I3380" s="2">
        <v>244.13999899999999</v>
      </c>
      <c r="J3380" s="2">
        <v>244.13999899999999</v>
      </c>
      <c r="K3380" s="3">
        <v>135401300</v>
      </c>
      <c r="L3380" s="6">
        <f t="shared" si="211"/>
        <v>-1.0457206507550264E-2</v>
      </c>
      <c r="M3380" s="7">
        <f t="shared" si="209"/>
        <v>152.29004682083573</v>
      </c>
      <c r="N3380" s="2">
        <f t="shared" si="208"/>
        <v>239.90857142857143</v>
      </c>
      <c r="O3380" s="2">
        <f t="shared" si="210"/>
        <v>244.19466543333328</v>
      </c>
    </row>
    <row r="3381" spans="1:15">
      <c r="A3381" s="1">
        <v>45260</v>
      </c>
      <c r="B3381" s="4" t="s">
        <v>8</v>
      </c>
      <c r="C3381" s="4" t="s">
        <v>17</v>
      </c>
      <c r="D3381" s="5">
        <v>2023</v>
      </c>
      <c r="E3381" s="5" t="s">
        <v>28</v>
      </c>
      <c r="F3381" s="2">
        <v>245.13999899999999</v>
      </c>
      <c r="G3381" s="2">
        <v>245.220001</v>
      </c>
      <c r="H3381" s="2">
        <v>236.91000399999999</v>
      </c>
      <c r="I3381" s="2">
        <v>240.08000200000001</v>
      </c>
      <c r="J3381" s="2">
        <v>240.08000200000001</v>
      </c>
      <c r="K3381" s="3">
        <v>132353200</v>
      </c>
      <c r="L3381" s="6">
        <f t="shared" si="211"/>
        <v>-1.6629790352378847E-2</v>
      </c>
      <c r="M3381" s="7">
        <f t="shared" si="209"/>
        <v>149.74086547909889</v>
      </c>
      <c r="N3381" s="2">
        <f t="shared" si="208"/>
        <v>239.86571385714282</v>
      </c>
      <c r="O3381" s="2">
        <f t="shared" si="210"/>
        <v>243.35299876666662</v>
      </c>
    </row>
    <row r="3382" spans="1:15">
      <c r="A3382" s="1">
        <v>45261</v>
      </c>
      <c r="B3382" s="4" t="s">
        <v>9</v>
      </c>
      <c r="C3382" s="4" t="s">
        <v>18</v>
      </c>
      <c r="D3382" s="5">
        <v>2023</v>
      </c>
      <c r="E3382" s="5" t="s">
        <v>28</v>
      </c>
      <c r="F3382" s="2">
        <v>233.13999899999999</v>
      </c>
      <c r="G3382" s="2">
        <v>240.19000199999999</v>
      </c>
      <c r="H3382" s="2">
        <v>231.89999399999999</v>
      </c>
      <c r="I3382" s="2">
        <v>238.83000200000001</v>
      </c>
      <c r="J3382" s="2">
        <v>238.83000200000001</v>
      </c>
      <c r="K3382" s="3">
        <v>121173500</v>
      </c>
      <c r="L3382" s="6">
        <f t="shared" si="211"/>
        <v>-5.2065977573592321E-3</v>
      </c>
      <c r="M3382" s="7">
        <f t="shared" si="209"/>
        <v>148.95601842695302</v>
      </c>
      <c r="N3382" s="2">
        <f t="shared" si="208"/>
        <v>239.81714285714284</v>
      </c>
      <c r="O3382" s="2">
        <f t="shared" si="210"/>
        <v>242.68066549999995</v>
      </c>
    </row>
    <row r="3383" spans="1:15">
      <c r="A3383" s="1">
        <v>45264</v>
      </c>
      <c r="B3383" s="4" t="s">
        <v>10</v>
      </c>
      <c r="C3383" s="4" t="s">
        <v>18</v>
      </c>
      <c r="D3383" s="5">
        <v>2023</v>
      </c>
      <c r="E3383" s="5" t="s">
        <v>28</v>
      </c>
      <c r="F3383" s="2">
        <v>235.75</v>
      </c>
      <c r="G3383" s="2">
        <v>239.36999499999999</v>
      </c>
      <c r="H3383" s="2">
        <v>233.28999300000001</v>
      </c>
      <c r="I3383" s="2">
        <v>235.58000200000001</v>
      </c>
      <c r="J3383" s="2">
        <v>235.58000200000001</v>
      </c>
      <c r="K3383" s="3">
        <v>104099800</v>
      </c>
      <c r="L3383" s="6">
        <f t="shared" si="211"/>
        <v>-1.3608005580471419E-2</v>
      </c>
      <c r="M3383" s="7">
        <f t="shared" si="209"/>
        <v>146.91541609137377</v>
      </c>
      <c r="N3383" s="2">
        <f t="shared" si="208"/>
        <v>239.55714185714285</v>
      </c>
      <c r="O3383" s="2">
        <f t="shared" si="210"/>
        <v>241.90466553333331</v>
      </c>
    </row>
    <row r="3384" spans="1:15">
      <c r="A3384" s="1">
        <v>45265</v>
      </c>
      <c r="B3384" s="4" t="s">
        <v>6</v>
      </c>
      <c r="C3384" s="4" t="s">
        <v>18</v>
      </c>
      <c r="D3384" s="5">
        <v>2023</v>
      </c>
      <c r="E3384" s="5" t="s">
        <v>28</v>
      </c>
      <c r="F3384" s="2">
        <v>233.86999499999999</v>
      </c>
      <c r="G3384" s="2">
        <v>246.66000399999999</v>
      </c>
      <c r="H3384" s="2">
        <v>233.699997</v>
      </c>
      <c r="I3384" s="2">
        <v>238.720001</v>
      </c>
      <c r="J3384" s="2">
        <v>238.720001</v>
      </c>
      <c r="K3384" s="3">
        <v>137971100</v>
      </c>
      <c r="L3384" s="6">
        <f t="shared" si="211"/>
        <v>1.3328801143316013E-2</v>
      </c>
      <c r="M3384" s="7">
        <f t="shared" si="209"/>
        <v>148.88695125848653</v>
      </c>
      <c r="N3384" s="2">
        <f t="shared" si="208"/>
        <v>240.08714057142856</v>
      </c>
      <c r="O3384" s="2">
        <f t="shared" si="210"/>
        <v>241.11466563333332</v>
      </c>
    </row>
    <row r="3385" spans="1:15">
      <c r="A3385" s="1">
        <v>45266</v>
      </c>
      <c r="B3385" s="4" t="s">
        <v>7</v>
      </c>
      <c r="C3385" s="4" t="s">
        <v>18</v>
      </c>
      <c r="D3385" s="5">
        <v>2023</v>
      </c>
      <c r="E3385" s="5" t="s">
        <v>28</v>
      </c>
      <c r="F3385" s="2">
        <v>242.91999799999999</v>
      </c>
      <c r="G3385" s="2">
        <v>246.570007</v>
      </c>
      <c r="H3385" s="2">
        <v>239.16999799999999</v>
      </c>
      <c r="I3385" s="2">
        <v>239.36999499999999</v>
      </c>
      <c r="J3385" s="2">
        <v>239.36999499999999</v>
      </c>
      <c r="K3385" s="3">
        <v>126436200</v>
      </c>
      <c r="L3385" s="6">
        <f t="shared" si="211"/>
        <v>2.7228300824277915E-3</v>
      </c>
      <c r="M3385" s="7">
        <f t="shared" si="209"/>
        <v>149.29506795833655</v>
      </c>
      <c r="N3385" s="2">
        <f t="shared" si="208"/>
        <v>241.84856942857147</v>
      </c>
      <c r="O3385" s="2">
        <f t="shared" si="210"/>
        <v>240.23033233333334</v>
      </c>
    </row>
    <row r="3386" spans="1:15">
      <c r="A3386" s="1">
        <v>45267</v>
      </c>
      <c r="B3386" s="4" t="s">
        <v>8</v>
      </c>
      <c r="C3386" s="4" t="s">
        <v>18</v>
      </c>
      <c r="D3386" s="5">
        <v>2023</v>
      </c>
      <c r="E3386" s="5" t="s">
        <v>28</v>
      </c>
      <c r="F3386" s="2">
        <v>241.550003</v>
      </c>
      <c r="G3386" s="2">
        <v>244.08000200000001</v>
      </c>
      <c r="H3386" s="2">
        <v>236.979996</v>
      </c>
      <c r="I3386" s="2">
        <v>242.63999899999999</v>
      </c>
      <c r="J3386" s="2">
        <v>242.63999899999999</v>
      </c>
      <c r="K3386" s="3">
        <v>107142300</v>
      </c>
      <c r="L3386" s="6">
        <f t="shared" si="211"/>
        <v>1.366087675274422E-2</v>
      </c>
      <c r="M3386" s="7">
        <f t="shared" si="209"/>
        <v>151.34823035826068</v>
      </c>
      <c r="N3386" s="2">
        <f t="shared" si="208"/>
        <v>243.86714157142859</v>
      </c>
      <c r="O3386" s="2">
        <f t="shared" si="210"/>
        <v>239.21133259999999</v>
      </c>
    </row>
    <row r="3387" spans="1:15">
      <c r="A3387" s="1">
        <v>45268</v>
      </c>
      <c r="B3387" s="4" t="s">
        <v>9</v>
      </c>
      <c r="C3387" s="4" t="s">
        <v>18</v>
      </c>
      <c r="D3387" s="5">
        <v>2023</v>
      </c>
      <c r="E3387" s="5" t="s">
        <v>28</v>
      </c>
      <c r="F3387" s="2">
        <v>240.270004</v>
      </c>
      <c r="G3387" s="2">
        <v>245.270004</v>
      </c>
      <c r="H3387" s="2">
        <v>239.270004</v>
      </c>
      <c r="I3387" s="2">
        <v>243.83999600000001</v>
      </c>
      <c r="J3387" s="2">
        <v>243.83999600000001</v>
      </c>
      <c r="K3387" s="3">
        <v>102980100</v>
      </c>
      <c r="L3387" s="6">
        <f t="shared" si="211"/>
        <v>4.9455860737949667E-3</v>
      </c>
      <c r="M3387" s="7">
        <f t="shared" si="209"/>
        <v>152.1016816446878</v>
      </c>
      <c r="N3387" s="2">
        <f t="shared" si="208"/>
        <v>245.21571342857143</v>
      </c>
      <c r="O3387" s="2">
        <f t="shared" si="210"/>
        <v>238.09466593333335</v>
      </c>
    </row>
    <row r="3388" spans="1:15">
      <c r="A3388" s="1">
        <v>45271</v>
      </c>
      <c r="B3388" s="4" t="s">
        <v>10</v>
      </c>
      <c r="C3388" s="4" t="s">
        <v>18</v>
      </c>
      <c r="D3388" s="5">
        <v>2023</v>
      </c>
      <c r="E3388" s="5" t="s">
        <v>28</v>
      </c>
      <c r="F3388" s="2">
        <v>242.740005</v>
      </c>
      <c r="G3388" s="2">
        <v>243.44000199999999</v>
      </c>
      <c r="H3388" s="2">
        <v>237.449997</v>
      </c>
      <c r="I3388" s="2">
        <v>239.740005</v>
      </c>
      <c r="J3388" s="2">
        <v>239.740005</v>
      </c>
      <c r="K3388" s="3">
        <v>97913900</v>
      </c>
      <c r="L3388" s="6">
        <f t="shared" si="211"/>
        <v>-1.6814267828318109E-2</v>
      </c>
      <c r="M3388" s="7">
        <f t="shared" si="209"/>
        <v>149.52738896454812</v>
      </c>
      <c r="N3388" s="2">
        <f t="shared" si="208"/>
        <v>247.12714271428572</v>
      </c>
      <c r="O3388" s="2">
        <f t="shared" si="210"/>
        <v>236.8943328</v>
      </c>
    </row>
    <row r="3389" spans="1:15">
      <c r="A3389" s="1">
        <v>45272</v>
      </c>
      <c r="B3389" s="4" t="s">
        <v>6</v>
      </c>
      <c r="C3389" s="4" t="s">
        <v>18</v>
      </c>
      <c r="D3389" s="5">
        <v>2023</v>
      </c>
      <c r="E3389" s="5" t="s">
        <v>28</v>
      </c>
      <c r="F3389" s="2">
        <v>238.550003</v>
      </c>
      <c r="G3389" s="2">
        <v>238.990005</v>
      </c>
      <c r="H3389" s="2">
        <v>233.86999499999999</v>
      </c>
      <c r="I3389" s="2">
        <v>237.009995</v>
      </c>
      <c r="J3389" s="2">
        <v>237.009995</v>
      </c>
      <c r="K3389" s="3">
        <v>95328300</v>
      </c>
      <c r="L3389" s="6">
        <f t="shared" si="211"/>
        <v>-1.138737775533121E-2</v>
      </c>
      <c r="M3389" s="7">
        <f t="shared" si="209"/>
        <v>147.81327672388517</v>
      </c>
      <c r="N3389" s="2">
        <f t="shared" si="208"/>
        <v>248.1842847142857</v>
      </c>
      <c r="O3389" s="2">
        <f t="shared" si="210"/>
        <v>234.99066613333335</v>
      </c>
    </row>
    <row r="3390" spans="1:15">
      <c r="A3390" s="1">
        <v>45273</v>
      </c>
      <c r="B3390" s="4" t="s">
        <v>7</v>
      </c>
      <c r="C3390" s="4" t="s">
        <v>18</v>
      </c>
      <c r="D3390" s="5">
        <v>2023</v>
      </c>
      <c r="E3390" s="5" t="s">
        <v>28</v>
      </c>
      <c r="F3390" s="2">
        <v>234.19000199999999</v>
      </c>
      <c r="G3390" s="2">
        <v>240.300003</v>
      </c>
      <c r="H3390" s="2">
        <v>228.199997</v>
      </c>
      <c r="I3390" s="2">
        <v>239.28999300000001</v>
      </c>
      <c r="J3390" s="2">
        <v>239.28999300000001</v>
      </c>
      <c r="K3390" s="3">
        <v>146286300</v>
      </c>
      <c r="L3390" s="6">
        <f t="shared" si="211"/>
        <v>9.619839028307672E-3</v>
      </c>
      <c r="M3390" s="7">
        <f t="shared" si="209"/>
        <v>149.24483649124394</v>
      </c>
      <c r="N3390" s="2">
        <f t="shared" si="208"/>
        <v>250.68285685714287</v>
      </c>
      <c r="O3390" s="2">
        <f t="shared" si="210"/>
        <v>233.19866630000004</v>
      </c>
    </row>
    <row r="3391" spans="1:15">
      <c r="A3391" s="1">
        <v>45274</v>
      </c>
      <c r="B3391" s="4" t="s">
        <v>8</v>
      </c>
      <c r="C3391" s="4" t="s">
        <v>18</v>
      </c>
      <c r="D3391" s="5">
        <v>2023</v>
      </c>
      <c r="E3391" s="5" t="s">
        <v>28</v>
      </c>
      <c r="F3391" s="2">
        <v>241.220001</v>
      </c>
      <c r="G3391" s="2">
        <v>253.88000500000001</v>
      </c>
      <c r="H3391" s="2">
        <v>240.78999300000001</v>
      </c>
      <c r="I3391" s="2">
        <v>251.050003</v>
      </c>
      <c r="J3391" s="2">
        <v>251.050003</v>
      </c>
      <c r="K3391" s="3">
        <v>160829200</v>
      </c>
      <c r="L3391" s="6">
        <f t="shared" si="211"/>
        <v>4.914543166876182E-2</v>
      </c>
      <c r="M3391" s="7">
        <f t="shared" si="209"/>
        <v>156.62868383660864</v>
      </c>
      <c r="N3391" s="2">
        <f t="shared" si="208"/>
        <v>252.57571400000003</v>
      </c>
      <c r="O3391" s="2">
        <f t="shared" si="210"/>
        <v>231.58666630000005</v>
      </c>
    </row>
    <row r="3392" spans="1:15">
      <c r="A3392" s="1">
        <v>45275</v>
      </c>
      <c r="B3392" s="4" t="s">
        <v>9</v>
      </c>
      <c r="C3392" s="4" t="s">
        <v>18</v>
      </c>
      <c r="D3392" s="5">
        <v>2023</v>
      </c>
      <c r="E3392" s="5" t="s">
        <v>28</v>
      </c>
      <c r="F3392" s="2">
        <v>251.21000699999999</v>
      </c>
      <c r="G3392" s="2">
        <v>254.13000500000001</v>
      </c>
      <c r="H3392" s="2">
        <v>248.300003</v>
      </c>
      <c r="I3392" s="2">
        <v>253.5</v>
      </c>
      <c r="J3392" s="2">
        <v>253.5</v>
      </c>
      <c r="K3392" s="3">
        <v>135720800</v>
      </c>
      <c r="L3392" s="6">
        <f t="shared" si="211"/>
        <v>9.7590000825452938E-3</v>
      </c>
      <c r="M3392" s="7">
        <f t="shared" si="209"/>
        <v>158.16698217518163</v>
      </c>
      <c r="N3392" s="2">
        <f t="shared" si="208"/>
        <v>253.36999714285716</v>
      </c>
      <c r="O3392" s="2">
        <f t="shared" si="210"/>
        <v>229.60466606666668</v>
      </c>
    </row>
    <row r="3393" spans="1:15">
      <c r="A3393" s="1">
        <v>45278</v>
      </c>
      <c r="B3393" s="4" t="s">
        <v>10</v>
      </c>
      <c r="C3393" s="4" t="s">
        <v>18</v>
      </c>
      <c r="D3393" s="5">
        <v>2023</v>
      </c>
      <c r="E3393" s="5" t="s">
        <v>28</v>
      </c>
      <c r="F3393" s="2">
        <v>253.779999</v>
      </c>
      <c r="G3393" s="2">
        <v>258.73998999999998</v>
      </c>
      <c r="H3393" s="2">
        <v>251.36000100000001</v>
      </c>
      <c r="I3393" s="2">
        <v>252.08000200000001</v>
      </c>
      <c r="J3393" s="2">
        <v>252.08000200000001</v>
      </c>
      <c r="K3393" s="3">
        <v>116416500</v>
      </c>
      <c r="L3393" s="6">
        <f t="shared" si="211"/>
        <v>-5.6015700197238364E-3</v>
      </c>
      <c r="M3393" s="7">
        <f t="shared" si="209"/>
        <v>157.27539717969921</v>
      </c>
      <c r="N3393" s="2">
        <f t="shared" si="208"/>
        <v>254.50428314285719</v>
      </c>
      <c r="O3393" s="2">
        <f t="shared" si="210"/>
        <v>227.39766583333338</v>
      </c>
    </row>
    <row r="3394" spans="1:15">
      <c r="A3394" s="1">
        <v>45279</v>
      </c>
      <c r="B3394" s="4" t="s">
        <v>6</v>
      </c>
      <c r="C3394" s="4" t="s">
        <v>18</v>
      </c>
      <c r="D3394" s="5">
        <v>2023</v>
      </c>
      <c r="E3394" s="5" t="s">
        <v>28</v>
      </c>
      <c r="F3394" s="2">
        <v>253.479996</v>
      </c>
      <c r="G3394" s="2">
        <v>258.33999599999999</v>
      </c>
      <c r="H3394" s="2">
        <v>253.009995</v>
      </c>
      <c r="I3394" s="2">
        <v>257.22000100000002</v>
      </c>
      <c r="J3394" s="2">
        <v>257.22000100000002</v>
      </c>
      <c r="K3394" s="3">
        <v>106737400</v>
      </c>
      <c r="L3394" s="6">
        <f t="shared" si="211"/>
        <v>2.0390348140349575E-2</v>
      </c>
      <c r="M3394" s="7">
        <f t="shared" si="209"/>
        <v>160.50268763024539</v>
      </c>
      <c r="N3394" s="2">
        <f t="shared" ref="N3394:N3457" si="212">AVERAGE(I3394:I3400)</f>
        <v>254.66142471428572</v>
      </c>
      <c r="O3394" s="2">
        <f t="shared" si="210"/>
        <v>225.29033246666671</v>
      </c>
    </row>
    <row r="3395" spans="1:15">
      <c r="A3395" s="1">
        <v>45280</v>
      </c>
      <c r="B3395" s="4" t="s">
        <v>7</v>
      </c>
      <c r="C3395" s="4" t="s">
        <v>18</v>
      </c>
      <c r="D3395" s="5">
        <v>2023</v>
      </c>
      <c r="E3395" s="5" t="s">
        <v>28</v>
      </c>
      <c r="F3395" s="2">
        <v>256.41000400000001</v>
      </c>
      <c r="G3395" s="2">
        <v>259.83999599999999</v>
      </c>
      <c r="H3395" s="2">
        <v>247</v>
      </c>
      <c r="I3395" s="2">
        <v>247.13999899999999</v>
      </c>
      <c r="J3395" s="2">
        <v>247.13999899999999</v>
      </c>
      <c r="K3395" s="3">
        <v>125097000</v>
      </c>
      <c r="L3395" s="6">
        <f t="shared" si="211"/>
        <v>-3.9188251150034152E-2</v>
      </c>
      <c r="M3395" s="7">
        <f t="shared" ref="M3395:M3458" si="213">I3395/$I$2-1</f>
        <v>154.17367974598582</v>
      </c>
      <c r="N3395" s="2">
        <f t="shared" si="212"/>
        <v>253.41285257142857</v>
      </c>
      <c r="O3395" s="2">
        <f t="shared" ref="O3395:O3458" si="214">AVERAGE(I3395:I3424)</f>
        <v>222.97999923333336</v>
      </c>
    </row>
    <row r="3396" spans="1:15">
      <c r="A3396" s="1">
        <v>45281</v>
      </c>
      <c r="B3396" s="4" t="s">
        <v>8</v>
      </c>
      <c r="C3396" s="4" t="s">
        <v>18</v>
      </c>
      <c r="D3396" s="5">
        <v>2023</v>
      </c>
      <c r="E3396" s="5" t="s">
        <v>28</v>
      </c>
      <c r="F3396" s="2">
        <v>251.89999399999999</v>
      </c>
      <c r="G3396" s="2">
        <v>254.800003</v>
      </c>
      <c r="H3396" s="2">
        <v>248.550003</v>
      </c>
      <c r="I3396" s="2">
        <v>254.5</v>
      </c>
      <c r="J3396" s="2">
        <v>254.5</v>
      </c>
      <c r="K3396" s="3">
        <v>109594200</v>
      </c>
      <c r="L3396" s="6">
        <f t="shared" ref="L3396:L3459" si="215">(J3396-J3395)/J3395</f>
        <v>2.9780695273046477E-2</v>
      </c>
      <c r="M3396" s="7">
        <f t="shared" si="213"/>
        <v>158.79485981689831</v>
      </c>
      <c r="N3396" s="2">
        <f t="shared" si="212"/>
        <v>253.59570957142859</v>
      </c>
      <c r="O3396" s="2">
        <f t="shared" si="214"/>
        <v>220.77733253333335</v>
      </c>
    </row>
    <row r="3397" spans="1:15">
      <c r="A3397" s="1">
        <v>45282</v>
      </c>
      <c r="B3397" s="4" t="s">
        <v>9</v>
      </c>
      <c r="C3397" s="4" t="s">
        <v>18</v>
      </c>
      <c r="D3397" s="5">
        <v>2023</v>
      </c>
      <c r="E3397" s="5" t="s">
        <v>28</v>
      </c>
      <c r="F3397" s="2">
        <v>256.76001000000002</v>
      </c>
      <c r="G3397" s="2">
        <v>258.22000100000002</v>
      </c>
      <c r="H3397" s="2">
        <v>251.36999499999999</v>
      </c>
      <c r="I3397" s="2">
        <v>252.53999300000001</v>
      </c>
      <c r="J3397" s="2">
        <v>252.53999300000001</v>
      </c>
      <c r="K3397" s="3">
        <v>93249800</v>
      </c>
      <c r="L3397" s="6">
        <f t="shared" si="215"/>
        <v>-7.7014027504911211E-3</v>
      </c>
      <c r="M3397" s="7">
        <f t="shared" si="213"/>
        <v>157.56421524399011</v>
      </c>
      <c r="N3397" s="2">
        <f t="shared" si="212"/>
        <v>251.302852</v>
      </c>
      <c r="O3397" s="2">
        <f t="shared" si="214"/>
        <v>218.46399939999998</v>
      </c>
    </row>
    <row r="3398" spans="1:15">
      <c r="A3398" s="1">
        <v>45286</v>
      </c>
      <c r="B3398" s="4" t="s">
        <v>6</v>
      </c>
      <c r="C3398" s="4" t="s">
        <v>18</v>
      </c>
      <c r="D3398" s="5">
        <v>2023</v>
      </c>
      <c r="E3398" s="5" t="s">
        <v>28</v>
      </c>
      <c r="F3398" s="2">
        <v>254.490005</v>
      </c>
      <c r="G3398" s="2">
        <v>257.97000100000002</v>
      </c>
      <c r="H3398" s="2">
        <v>252.91000399999999</v>
      </c>
      <c r="I3398" s="2">
        <v>256.60998499999999</v>
      </c>
      <c r="J3398" s="2">
        <v>256.60998499999999</v>
      </c>
      <c r="K3398" s="3">
        <v>86892400</v>
      </c>
      <c r="L3398" s="6">
        <f t="shared" si="215"/>
        <v>1.6116227579051151E-2</v>
      </c>
      <c r="M3398" s="7">
        <f t="shared" si="213"/>
        <v>160.11967222275592</v>
      </c>
      <c r="N3398" s="2">
        <f t="shared" si="212"/>
        <v>249.21570914285712</v>
      </c>
      <c r="O3398" s="2">
        <f t="shared" si="214"/>
        <v>216.29866636666662</v>
      </c>
    </row>
    <row r="3399" spans="1:15">
      <c r="A3399" s="1">
        <v>45287</v>
      </c>
      <c r="B3399" s="4" t="s">
        <v>7</v>
      </c>
      <c r="C3399" s="4" t="s">
        <v>18</v>
      </c>
      <c r="D3399" s="5">
        <v>2023</v>
      </c>
      <c r="E3399" s="5" t="s">
        <v>28</v>
      </c>
      <c r="F3399" s="2">
        <v>258.35000600000001</v>
      </c>
      <c r="G3399" s="2">
        <v>263.33999599999999</v>
      </c>
      <c r="H3399" s="2">
        <v>257.51998900000001</v>
      </c>
      <c r="I3399" s="2">
        <v>261.44000199999999</v>
      </c>
      <c r="J3399" s="2">
        <v>261.44000199999999</v>
      </c>
      <c r="K3399" s="3">
        <v>106494400</v>
      </c>
      <c r="L3399" s="6">
        <f t="shared" si="215"/>
        <v>1.8822404747812126E-2</v>
      </c>
      <c r="M3399" s="7">
        <f t="shared" si="213"/>
        <v>163.15233190616743</v>
      </c>
      <c r="N3399" s="2">
        <f t="shared" si="212"/>
        <v>246.48428342857142</v>
      </c>
      <c r="O3399" s="2">
        <f t="shared" si="214"/>
        <v>214.06366679999991</v>
      </c>
    </row>
    <row r="3400" spans="1:15">
      <c r="A3400" s="1">
        <v>45288</v>
      </c>
      <c r="B3400" s="4" t="s">
        <v>8</v>
      </c>
      <c r="C3400" s="4" t="s">
        <v>18</v>
      </c>
      <c r="D3400" s="5">
        <v>2023</v>
      </c>
      <c r="E3400" s="5" t="s">
        <v>28</v>
      </c>
      <c r="F3400" s="2">
        <v>263.66000400000001</v>
      </c>
      <c r="G3400" s="2">
        <v>265.13000499999998</v>
      </c>
      <c r="H3400" s="2">
        <v>252.71000699999999</v>
      </c>
      <c r="I3400" s="2">
        <v>253.179993</v>
      </c>
      <c r="J3400" s="2">
        <v>253.179993</v>
      </c>
      <c r="K3400" s="3">
        <v>113619900</v>
      </c>
      <c r="L3400" s="6">
        <f t="shared" si="215"/>
        <v>-3.1594281429052302E-2</v>
      </c>
      <c r="M3400" s="7">
        <f t="shared" si="213"/>
        <v>157.96605693468879</v>
      </c>
      <c r="N3400" s="2">
        <f t="shared" si="212"/>
        <v>243.4857112857143</v>
      </c>
      <c r="O3400" s="2">
        <f t="shared" si="214"/>
        <v>211.80133363333329</v>
      </c>
    </row>
    <row r="3401" spans="1:15">
      <c r="A3401" s="1">
        <v>45289</v>
      </c>
      <c r="B3401" s="4" t="s">
        <v>9</v>
      </c>
      <c r="C3401" s="4" t="s">
        <v>18</v>
      </c>
      <c r="D3401" s="5">
        <v>2023</v>
      </c>
      <c r="E3401" s="5" t="s">
        <v>28</v>
      </c>
      <c r="F3401" s="2">
        <v>255.10000600000001</v>
      </c>
      <c r="G3401" s="2">
        <v>255.19000199999999</v>
      </c>
      <c r="H3401" s="2">
        <v>247.429993</v>
      </c>
      <c r="I3401" s="2">
        <v>248.479996</v>
      </c>
      <c r="J3401" s="2">
        <v>248.479996</v>
      </c>
      <c r="K3401" s="3">
        <v>100615300</v>
      </c>
      <c r="L3401" s="6">
        <f t="shared" si="215"/>
        <v>-1.856385626805826E-2</v>
      </c>
      <c r="M3401" s="7">
        <f t="shared" si="213"/>
        <v>155.01503390225326</v>
      </c>
      <c r="N3401" s="2">
        <f t="shared" si="212"/>
        <v>240.88285614285709</v>
      </c>
      <c r="O3401" s="2">
        <f t="shared" si="214"/>
        <v>209.63300069999994</v>
      </c>
    </row>
    <row r="3402" spans="1:15">
      <c r="A3402" s="1">
        <v>45293</v>
      </c>
      <c r="B3402" s="4" t="s">
        <v>6</v>
      </c>
      <c r="C3402" s="4" t="s">
        <v>19</v>
      </c>
      <c r="D3402" s="5">
        <v>2024</v>
      </c>
      <c r="E3402" s="5" t="s">
        <v>29</v>
      </c>
      <c r="F3402" s="2">
        <v>250.08000200000001</v>
      </c>
      <c r="G3402" s="2">
        <v>251.25</v>
      </c>
      <c r="H3402" s="2">
        <v>244.41000399999999</v>
      </c>
      <c r="I3402" s="2">
        <v>248.41999799999999</v>
      </c>
      <c r="J3402" s="2">
        <v>248.41999799999999</v>
      </c>
      <c r="K3402" s="3">
        <v>104654200</v>
      </c>
      <c r="L3402" s="6">
        <f t="shared" si="215"/>
        <v>-2.4146008115682408E-4</v>
      </c>
      <c r="M3402" s="7">
        <f t="shared" si="213"/>
        <v>154.97736249950555</v>
      </c>
      <c r="N3402" s="2">
        <f t="shared" si="212"/>
        <v>238.80571414285714</v>
      </c>
      <c r="O3402" s="2">
        <f t="shared" si="214"/>
        <v>207.48433429999994</v>
      </c>
    </row>
    <row r="3403" spans="1:15">
      <c r="A3403" s="1">
        <v>45294</v>
      </c>
      <c r="B3403" s="4" t="s">
        <v>7</v>
      </c>
      <c r="C3403" s="4" t="s">
        <v>19</v>
      </c>
      <c r="D3403" s="5">
        <v>2024</v>
      </c>
      <c r="E3403" s="5" t="s">
        <v>29</v>
      </c>
      <c r="F3403" s="2">
        <v>244.979996</v>
      </c>
      <c r="G3403" s="2">
        <v>245.679993</v>
      </c>
      <c r="H3403" s="2">
        <v>236.320007</v>
      </c>
      <c r="I3403" s="2">
        <v>238.449997</v>
      </c>
      <c r="J3403" s="2">
        <v>238.449997</v>
      </c>
      <c r="K3403" s="3">
        <v>121082600</v>
      </c>
      <c r="L3403" s="6">
        <f t="shared" si="215"/>
        <v>-4.0133648982639457E-2</v>
      </c>
      <c r="M3403" s="7">
        <f t="shared" si="213"/>
        <v>148.71742178371247</v>
      </c>
      <c r="N3403" s="2">
        <f t="shared" si="212"/>
        <v>235.77714314285711</v>
      </c>
      <c r="O3403" s="2">
        <f t="shared" si="214"/>
        <v>205.49400126666663</v>
      </c>
    </row>
    <row r="3404" spans="1:15">
      <c r="A3404" s="1">
        <v>45295</v>
      </c>
      <c r="B3404" s="4" t="s">
        <v>8</v>
      </c>
      <c r="C3404" s="4" t="s">
        <v>19</v>
      </c>
      <c r="D3404" s="5">
        <v>2024</v>
      </c>
      <c r="E3404" s="5" t="s">
        <v>29</v>
      </c>
      <c r="F3404" s="2">
        <v>239.25</v>
      </c>
      <c r="G3404" s="2">
        <v>242.699997</v>
      </c>
      <c r="H3404" s="2">
        <v>237.729996</v>
      </c>
      <c r="I3404" s="2">
        <v>237.929993</v>
      </c>
      <c r="J3404" s="2">
        <v>237.929993</v>
      </c>
      <c r="K3404" s="3">
        <v>102629300</v>
      </c>
      <c r="L3404" s="6">
        <f t="shared" si="215"/>
        <v>-2.1807674839266203E-3</v>
      </c>
      <c r="M3404" s="7">
        <f t="shared" si="213"/>
        <v>148.39092289850922</v>
      </c>
      <c r="N3404" s="2">
        <f t="shared" si="212"/>
        <v>232.9828577142857</v>
      </c>
      <c r="O3404" s="2">
        <f t="shared" si="214"/>
        <v>204.22733459999992</v>
      </c>
    </row>
    <row r="3405" spans="1:15">
      <c r="A3405" s="1">
        <v>45296</v>
      </c>
      <c r="B3405" s="4" t="s">
        <v>9</v>
      </c>
      <c r="C3405" s="4" t="s">
        <v>19</v>
      </c>
      <c r="D3405" s="5">
        <v>2024</v>
      </c>
      <c r="E3405" s="5" t="s">
        <v>29</v>
      </c>
      <c r="F3405" s="2">
        <v>236.86000100000001</v>
      </c>
      <c r="G3405" s="2">
        <v>240.11999499999999</v>
      </c>
      <c r="H3405" s="2">
        <v>234.89999399999999</v>
      </c>
      <c r="I3405" s="2">
        <v>237.490005</v>
      </c>
      <c r="J3405" s="2">
        <v>237.490005</v>
      </c>
      <c r="K3405" s="3">
        <v>92379400</v>
      </c>
      <c r="L3405" s="6">
        <f t="shared" si="215"/>
        <v>-1.8492330220847761E-3</v>
      </c>
      <c r="M3405" s="7">
        <f t="shared" si="213"/>
        <v>148.11466427068558</v>
      </c>
      <c r="N3405" s="2">
        <f t="shared" si="212"/>
        <v>230.40857357142858</v>
      </c>
      <c r="O3405" s="2">
        <f t="shared" si="214"/>
        <v>202.96133473333327</v>
      </c>
    </row>
    <row r="3406" spans="1:15">
      <c r="A3406" s="1">
        <v>45299</v>
      </c>
      <c r="B3406" s="4" t="s">
        <v>10</v>
      </c>
      <c r="C3406" s="4" t="s">
        <v>19</v>
      </c>
      <c r="D3406" s="5">
        <v>2024</v>
      </c>
      <c r="E3406" s="5" t="s">
        <v>29</v>
      </c>
      <c r="F3406" s="2">
        <v>236.13999899999999</v>
      </c>
      <c r="G3406" s="2">
        <v>241.25</v>
      </c>
      <c r="H3406" s="2">
        <v>235.300003</v>
      </c>
      <c r="I3406" s="2">
        <v>240.449997</v>
      </c>
      <c r="J3406" s="2">
        <v>240.449997</v>
      </c>
      <c r="K3406" s="3">
        <v>85166600</v>
      </c>
      <c r="L3406" s="6">
        <f t="shared" si="215"/>
        <v>1.2463648733343534E-2</v>
      </c>
      <c r="M3406" s="7">
        <f t="shared" si="213"/>
        <v>149.97317706714585</v>
      </c>
      <c r="N3406" s="2">
        <f t="shared" si="212"/>
        <v>227.27428757142857</v>
      </c>
      <c r="O3406" s="2">
        <f t="shared" si="214"/>
        <v>201.50366773333329</v>
      </c>
    </row>
    <row r="3407" spans="1:15">
      <c r="A3407" s="1">
        <v>45300</v>
      </c>
      <c r="B3407" s="4" t="s">
        <v>6</v>
      </c>
      <c r="C3407" s="4" t="s">
        <v>19</v>
      </c>
      <c r="D3407" s="5">
        <v>2024</v>
      </c>
      <c r="E3407" s="5" t="s">
        <v>29</v>
      </c>
      <c r="F3407" s="2">
        <v>238.11000100000001</v>
      </c>
      <c r="G3407" s="2">
        <v>238.96000699999999</v>
      </c>
      <c r="H3407" s="2">
        <v>232.03999300000001</v>
      </c>
      <c r="I3407" s="2">
        <v>234.96000699999999</v>
      </c>
      <c r="J3407" s="2">
        <v>234.96000699999999</v>
      </c>
      <c r="K3407" s="3">
        <v>96705700</v>
      </c>
      <c r="L3407" s="6">
        <f t="shared" si="215"/>
        <v>-2.2832148340596593E-2</v>
      </c>
      <c r="M3407" s="7">
        <f t="shared" si="213"/>
        <v>146.52613509289762</v>
      </c>
      <c r="N3407" s="2">
        <f t="shared" si="212"/>
        <v>223.19286014285714</v>
      </c>
      <c r="O3407" s="2">
        <f t="shared" si="214"/>
        <v>199.9810013</v>
      </c>
    </row>
    <row r="3408" spans="1:15">
      <c r="A3408" s="1">
        <v>45301</v>
      </c>
      <c r="B3408" s="4" t="s">
        <v>7</v>
      </c>
      <c r="C3408" s="4" t="s">
        <v>19</v>
      </c>
      <c r="D3408" s="5">
        <v>2024</v>
      </c>
      <c r="E3408" s="5" t="s">
        <v>29</v>
      </c>
      <c r="F3408" s="2">
        <v>235.10000600000001</v>
      </c>
      <c r="G3408" s="2">
        <v>235.5</v>
      </c>
      <c r="H3408" s="2">
        <v>231.28999300000001</v>
      </c>
      <c r="I3408" s="2">
        <v>233.94000199999999</v>
      </c>
      <c r="J3408" s="2">
        <v>233.94000199999999</v>
      </c>
      <c r="K3408" s="3">
        <v>91628500</v>
      </c>
      <c r="L3408" s="6">
        <f t="shared" si="215"/>
        <v>-4.3411856044079777E-3</v>
      </c>
      <c r="M3408" s="7">
        <f t="shared" si="213"/>
        <v>145.8856967589584</v>
      </c>
      <c r="N3408" s="2">
        <f t="shared" si="212"/>
        <v>219.94000228571426</v>
      </c>
      <c r="O3408" s="2">
        <f t="shared" si="214"/>
        <v>198.72933453333334</v>
      </c>
    </row>
    <row r="3409" spans="1:15">
      <c r="A3409" s="1">
        <v>45302</v>
      </c>
      <c r="B3409" s="4" t="s">
        <v>8</v>
      </c>
      <c r="C3409" s="4" t="s">
        <v>19</v>
      </c>
      <c r="D3409" s="5">
        <v>2024</v>
      </c>
      <c r="E3409" s="5" t="s">
        <v>29</v>
      </c>
      <c r="F3409" s="2">
        <v>230.570007</v>
      </c>
      <c r="G3409" s="2">
        <v>230.929993</v>
      </c>
      <c r="H3409" s="2">
        <v>225.36999499999999</v>
      </c>
      <c r="I3409" s="2">
        <v>227.220001</v>
      </c>
      <c r="J3409" s="2">
        <v>227.220001</v>
      </c>
      <c r="K3409" s="3">
        <v>105873600</v>
      </c>
      <c r="L3409" s="6">
        <f t="shared" si="215"/>
        <v>-2.8725318212145679E-2</v>
      </c>
      <c r="M3409" s="7">
        <f t="shared" si="213"/>
        <v>141.66635837874458</v>
      </c>
      <c r="N3409" s="2">
        <f t="shared" si="212"/>
        <v>216.34857385714287</v>
      </c>
      <c r="O3409" s="2">
        <f t="shared" si="214"/>
        <v>197.33033449999999</v>
      </c>
    </row>
    <row r="3410" spans="1:15">
      <c r="A3410" s="1">
        <v>45303</v>
      </c>
      <c r="B3410" s="4" t="s">
        <v>9</v>
      </c>
      <c r="C3410" s="4" t="s">
        <v>19</v>
      </c>
      <c r="D3410" s="5">
        <v>2024</v>
      </c>
      <c r="E3410" s="5" t="s">
        <v>29</v>
      </c>
      <c r="F3410" s="2">
        <v>220.08000200000001</v>
      </c>
      <c r="G3410" s="2">
        <v>225.33999600000001</v>
      </c>
      <c r="H3410" s="2">
        <v>217.14999399999999</v>
      </c>
      <c r="I3410" s="2">
        <v>218.88999899999999</v>
      </c>
      <c r="J3410" s="2">
        <v>218.88999899999999</v>
      </c>
      <c r="K3410" s="3">
        <v>122889000</v>
      </c>
      <c r="L3410" s="6">
        <f t="shared" si="215"/>
        <v>-3.6660513877913449E-2</v>
      </c>
      <c r="M3410" s="7">
        <f t="shared" si="213"/>
        <v>136.43613636748924</v>
      </c>
      <c r="N3410" s="2">
        <f t="shared" si="212"/>
        <v>213.76571642857144</v>
      </c>
      <c r="O3410" s="2">
        <f t="shared" si="214"/>
        <v>196.40300093333335</v>
      </c>
    </row>
    <row r="3411" spans="1:15">
      <c r="A3411" s="1">
        <v>45307</v>
      </c>
      <c r="B3411" s="4" t="s">
        <v>6</v>
      </c>
      <c r="C3411" s="4" t="s">
        <v>19</v>
      </c>
      <c r="D3411" s="5">
        <v>2024</v>
      </c>
      <c r="E3411" s="5" t="s">
        <v>29</v>
      </c>
      <c r="F3411" s="2">
        <v>215.10000600000001</v>
      </c>
      <c r="G3411" s="2">
        <v>223.490005</v>
      </c>
      <c r="H3411" s="2">
        <v>212.179993</v>
      </c>
      <c r="I3411" s="2">
        <v>219.91000399999999</v>
      </c>
      <c r="J3411" s="2">
        <v>219.91000399999999</v>
      </c>
      <c r="K3411" s="3">
        <v>115355000</v>
      </c>
      <c r="L3411" s="6">
        <f t="shared" si="215"/>
        <v>4.6598976867828377E-3</v>
      </c>
      <c r="M3411" s="7">
        <f t="shared" si="213"/>
        <v>137.07657470142848</v>
      </c>
      <c r="N3411" s="2">
        <f t="shared" si="212"/>
        <v>212.18571685714284</v>
      </c>
      <c r="O3411" s="2">
        <f t="shared" si="214"/>
        <v>195.76433416666666</v>
      </c>
    </row>
    <row r="3412" spans="1:15">
      <c r="A3412" s="1">
        <v>45308</v>
      </c>
      <c r="B3412" s="4" t="s">
        <v>7</v>
      </c>
      <c r="C3412" s="4" t="s">
        <v>19</v>
      </c>
      <c r="D3412" s="5">
        <v>2024</v>
      </c>
      <c r="E3412" s="5" t="s">
        <v>29</v>
      </c>
      <c r="F3412" s="2">
        <v>214.86000100000001</v>
      </c>
      <c r="G3412" s="2">
        <v>215.66999799999999</v>
      </c>
      <c r="H3412" s="2">
        <v>212.009995</v>
      </c>
      <c r="I3412" s="2">
        <v>215.550003</v>
      </c>
      <c r="J3412" s="2">
        <v>215.550003</v>
      </c>
      <c r="K3412" s="3">
        <v>103164400</v>
      </c>
      <c r="L3412" s="6">
        <f t="shared" si="215"/>
        <v>-1.9826296760923994E-2</v>
      </c>
      <c r="M3412" s="7">
        <f t="shared" si="213"/>
        <v>134.33902755566606</v>
      </c>
      <c r="N3412" s="2">
        <f t="shared" si="212"/>
        <v>206.86000271428571</v>
      </c>
      <c r="O3412" s="2">
        <f t="shared" si="214"/>
        <v>195.16866713333334</v>
      </c>
    </row>
    <row r="3413" spans="1:15">
      <c r="A3413" s="1">
        <v>45309</v>
      </c>
      <c r="B3413" s="4" t="s">
        <v>8</v>
      </c>
      <c r="C3413" s="4" t="s">
        <v>19</v>
      </c>
      <c r="D3413" s="5">
        <v>2024</v>
      </c>
      <c r="E3413" s="5" t="s">
        <v>29</v>
      </c>
      <c r="F3413" s="2">
        <v>216.88000500000001</v>
      </c>
      <c r="G3413" s="2">
        <v>217.449997</v>
      </c>
      <c r="H3413" s="2">
        <v>208.740005</v>
      </c>
      <c r="I3413" s="2">
        <v>211.88000500000001</v>
      </c>
      <c r="J3413" s="2">
        <v>211.88000500000001</v>
      </c>
      <c r="K3413" s="3">
        <v>108595400</v>
      </c>
      <c r="L3413" s="6">
        <f t="shared" si="215"/>
        <v>-1.7026202500215193E-2</v>
      </c>
      <c r="M3413" s="7">
        <f t="shared" si="213"/>
        <v>132.03471786632107</v>
      </c>
      <c r="N3413" s="2">
        <f t="shared" si="212"/>
        <v>202.24571657142857</v>
      </c>
      <c r="O3413" s="2">
        <f t="shared" si="214"/>
        <v>194.71300053333337</v>
      </c>
    </row>
    <row r="3414" spans="1:15">
      <c r="A3414" s="1">
        <v>45310</v>
      </c>
      <c r="B3414" s="4" t="s">
        <v>9</v>
      </c>
      <c r="C3414" s="4" t="s">
        <v>19</v>
      </c>
      <c r="D3414" s="5">
        <v>2024</v>
      </c>
      <c r="E3414" s="5" t="s">
        <v>29</v>
      </c>
      <c r="F3414" s="2">
        <v>209.990005</v>
      </c>
      <c r="G3414" s="2">
        <v>213.19000199999999</v>
      </c>
      <c r="H3414" s="2">
        <v>207.55999800000001</v>
      </c>
      <c r="I3414" s="2">
        <v>212.19000199999999</v>
      </c>
      <c r="J3414" s="2">
        <v>212.19000199999999</v>
      </c>
      <c r="K3414" s="3">
        <v>102095800</v>
      </c>
      <c r="L3414" s="6">
        <f t="shared" si="215"/>
        <v>1.4630781229214216E-3</v>
      </c>
      <c r="M3414" s="7">
        <f t="shared" si="213"/>
        <v>132.22935805162032</v>
      </c>
      <c r="N3414" s="2">
        <f t="shared" si="212"/>
        <v>199.25285771428571</v>
      </c>
      <c r="O3414" s="2">
        <f t="shared" si="214"/>
        <v>194.40500033333336</v>
      </c>
    </row>
    <row r="3415" spans="1:15">
      <c r="A3415" s="1">
        <v>45313</v>
      </c>
      <c r="B3415" s="4" t="s">
        <v>10</v>
      </c>
      <c r="C3415" s="4" t="s">
        <v>19</v>
      </c>
      <c r="D3415" s="5">
        <v>2024</v>
      </c>
      <c r="E3415" s="5" t="s">
        <v>29</v>
      </c>
      <c r="F3415" s="2">
        <v>212.259995</v>
      </c>
      <c r="G3415" s="2">
        <v>217.800003</v>
      </c>
      <c r="H3415" s="2">
        <v>206.270004</v>
      </c>
      <c r="I3415" s="2">
        <v>208.800003</v>
      </c>
      <c r="J3415" s="2">
        <v>208.800003</v>
      </c>
      <c r="K3415" s="3">
        <v>117952500</v>
      </c>
      <c r="L3415" s="6">
        <f t="shared" si="215"/>
        <v>-1.5976242839188949E-2</v>
      </c>
      <c r="M3415" s="7">
        <f t="shared" si="213"/>
        <v>130.10085347407838</v>
      </c>
      <c r="N3415" s="2">
        <f t="shared" si="212"/>
        <v>196.30999971428568</v>
      </c>
      <c r="O3415" s="2">
        <f t="shared" si="214"/>
        <v>193.60333356666672</v>
      </c>
    </row>
    <row r="3416" spans="1:15">
      <c r="A3416" s="1">
        <v>45314</v>
      </c>
      <c r="B3416" s="4" t="s">
        <v>6</v>
      </c>
      <c r="C3416" s="4" t="s">
        <v>19</v>
      </c>
      <c r="D3416" s="5">
        <v>2024</v>
      </c>
      <c r="E3416" s="5" t="s">
        <v>29</v>
      </c>
      <c r="F3416" s="2">
        <v>211.300003</v>
      </c>
      <c r="G3416" s="2">
        <v>215.64999399999999</v>
      </c>
      <c r="H3416" s="2">
        <v>207.75</v>
      </c>
      <c r="I3416" s="2">
        <v>209.13999899999999</v>
      </c>
      <c r="J3416" s="2">
        <v>209.13999899999999</v>
      </c>
      <c r="K3416" s="3">
        <v>106605900</v>
      </c>
      <c r="L3416" s="6">
        <f t="shared" si="215"/>
        <v>1.6283333099376684E-3</v>
      </c>
      <c r="M3416" s="7">
        <f t="shared" si="213"/>
        <v>130.31432936075149</v>
      </c>
      <c r="N3416" s="2">
        <f t="shared" si="212"/>
        <v>193.23714114285715</v>
      </c>
      <c r="O3416" s="2">
        <f t="shared" si="214"/>
        <v>192.66800030000002</v>
      </c>
    </row>
    <row r="3417" spans="1:15">
      <c r="A3417" s="1">
        <v>45315</v>
      </c>
      <c r="B3417" s="4" t="s">
        <v>7</v>
      </c>
      <c r="C3417" s="4" t="s">
        <v>19</v>
      </c>
      <c r="D3417" s="5">
        <v>2024</v>
      </c>
      <c r="E3417" s="5" t="s">
        <v>29</v>
      </c>
      <c r="F3417" s="2">
        <v>211.88000500000001</v>
      </c>
      <c r="G3417" s="2">
        <v>212.729996</v>
      </c>
      <c r="H3417" s="2">
        <v>206.770004</v>
      </c>
      <c r="I3417" s="2">
        <v>207.83000200000001</v>
      </c>
      <c r="J3417" s="2">
        <v>207.83000200000001</v>
      </c>
      <c r="K3417" s="3">
        <v>123369900</v>
      </c>
      <c r="L3417" s="6">
        <f t="shared" si="215"/>
        <v>-6.2637324579884954E-3</v>
      </c>
      <c r="M3417" s="7">
        <f t="shared" si="213"/>
        <v>129.49181153373556</v>
      </c>
      <c r="N3417" s="2">
        <f t="shared" si="212"/>
        <v>190.33999857142859</v>
      </c>
      <c r="O3417" s="2">
        <f t="shared" si="214"/>
        <v>191.58133343333336</v>
      </c>
    </row>
    <row r="3418" spans="1:15">
      <c r="A3418" s="1">
        <v>45316</v>
      </c>
      <c r="B3418" s="4" t="s">
        <v>8</v>
      </c>
      <c r="C3418" s="4" t="s">
        <v>19</v>
      </c>
      <c r="D3418" s="5">
        <v>2024</v>
      </c>
      <c r="E3418" s="5" t="s">
        <v>29</v>
      </c>
      <c r="F3418" s="2">
        <v>189.699997</v>
      </c>
      <c r="G3418" s="2">
        <v>193</v>
      </c>
      <c r="H3418" s="2">
        <v>180.05999800000001</v>
      </c>
      <c r="I3418" s="2">
        <v>182.63000500000001</v>
      </c>
      <c r="J3418" s="2">
        <v>182.63000500000001</v>
      </c>
      <c r="K3418" s="3">
        <v>198076800</v>
      </c>
      <c r="L3418" s="6">
        <f t="shared" si="215"/>
        <v>-0.12125293151852058</v>
      </c>
      <c r="M3418" s="7">
        <f t="shared" si="213"/>
        <v>113.66929684610783</v>
      </c>
      <c r="N3418" s="2">
        <f t="shared" si="212"/>
        <v>187.49428457142858</v>
      </c>
      <c r="O3418" s="2">
        <f t="shared" si="214"/>
        <v>190.6086665</v>
      </c>
    </row>
    <row r="3419" spans="1:15">
      <c r="A3419" s="1">
        <v>45317</v>
      </c>
      <c r="B3419" s="4" t="s">
        <v>9</v>
      </c>
      <c r="C3419" s="4" t="s">
        <v>19</v>
      </c>
      <c r="D3419" s="5">
        <v>2024</v>
      </c>
      <c r="E3419" s="5" t="s">
        <v>29</v>
      </c>
      <c r="F3419" s="2">
        <v>185.5</v>
      </c>
      <c r="G3419" s="2">
        <v>186.779999</v>
      </c>
      <c r="H3419" s="2">
        <v>182.10000600000001</v>
      </c>
      <c r="I3419" s="2">
        <v>183.25</v>
      </c>
      <c r="J3419" s="2">
        <v>183.25</v>
      </c>
      <c r="K3419" s="3">
        <v>107343200</v>
      </c>
      <c r="L3419" s="6">
        <f t="shared" si="215"/>
        <v>3.3948145596337728E-3</v>
      </c>
      <c r="M3419" s="7">
        <f t="shared" si="213"/>
        <v>114.05857784458395</v>
      </c>
      <c r="N3419" s="2">
        <f t="shared" si="212"/>
        <v>187.26999785714287</v>
      </c>
      <c r="O3419" s="2">
        <f t="shared" si="214"/>
        <v>190.36566619999999</v>
      </c>
    </row>
    <row r="3420" spans="1:15">
      <c r="A3420" s="1">
        <v>45320</v>
      </c>
      <c r="B3420" s="4" t="s">
        <v>10</v>
      </c>
      <c r="C3420" s="4" t="s">
        <v>19</v>
      </c>
      <c r="D3420" s="5">
        <v>2024</v>
      </c>
      <c r="E3420" s="5" t="s">
        <v>29</v>
      </c>
      <c r="F3420" s="2">
        <v>185.63000500000001</v>
      </c>
      <c r="G3420" s="2">
        <v>191.479996</v>
      </c>
      <c r="H3420" s="2">
        <v>183.66999799999999</v>
      </c>
      <c r="I3420" s="2">
        <v>190.929993</v>
      </c>
      <c r="J3420" s="2">
        <v>190.929993</v>
      </c>
      <c r="K3420" s="3">
        <v>125013100</v>
      </c>
      <c r="L3420" s="6">
        <f t="shared" si="215"/>
        <v>4.1909920873124125E-2</v>
      </c>
      <c r="M3420" s="7">
        <f t="shared" si="213"/>
        <v>118.88067373782467</v>
      </c>
      <c r="N3420" s="2">
        <f t="shared" si="212"/>
        <v>187.53428442857142</v>
      </c>
      <c r="O3420" s="2">
        <f t="shared" si="214"/>
        <v>190.18299966666666</v>
      </c>
    </row>
    <row r="3421" spans="1:15">
      <c r="A3421" s="1">
        <v>45321</v>
      </c>
      <c r="B3421" s="4" t="s">
        <v>6</v>
      </c>
      <c r="C3421" s="4" t="s">
        <v>19</v>
      </c>
      <c r="D3421" s="5">
        <v>2024</v>
      </c>
      <c r="E3421" s="5" t="s">
        <v>29</v>
      </c>
      <c r="F3421" s="2">
        <v>195.33000200000001</v>
      </c>
      <c r="G3421" s="2">
        <v>196.36000100000001</v>
      </c>
      <c r="H3421" s="2">
        <v>190.61000100000001</v>
      </c>
      <c r="I3421" s="2">
        <v>191.58999600000001</v>
      </c>
      <c r="J3421" s="2">
        <v>191.58999600000001</v>
      </c>
      <c r="K3421" s="3">
        <v>109982300</v>
      </c>
      <c r="L3421" s="6">
        <f t="shared" si="215"/>
        <v>3.4567800984521978E-3</v>
      </c>
      <c r="M3421" s="7">
        <f t="shared" si="213"/>
        <v>119.29507486499061</v>
      </c>
      <c r="N3421" s="2">
        <f t="shared" si="212"/>
        <v>187.05571428571429</v>
      </c>
      <c r="O3421" s="2">
        <f t="shared" si="214"/>
        <v>189.73666633333335</v>
      </c>
    </row>
    <row r="3422" spans="1:15">
      <c r="A3422" s="1">
        <v>45322</v>
      </c>
      <c r="B3422" s="4" t="s">
        <v>7</v>
      </c>
      <c r="C3422" s="4" t="s">
        <v>19</v>
      </c>
      <c r="D3422" s="5">
        <v>2024</v>
      </c>
      <c r="E3422" s="5" t="s">
        <v>29</v>
      </c>
      <c r="F3422" s="2">
        <v>187</v>
      </c>
      <c r="G3422" s="2">
        <v>193.970001</v>
      </c>
      <c r="H3422" s="2">
        <v>185.85000600000001</v>
      </c>
      <c r="I3422" s="2">
        <v>187.28999300000001</v>
      </c>
      <c r="J3422" s="2">
        <v>187.28999300000001</v>
      </c>
      <c r="K3422" s="3">
        <v>103221400</v>
      </c>
      <c r="L3422" s="6">
        <f t="shared" si="215"/>
        <v>-2.2443776239757338E-2</v>
      </c>
      <c r="M3422" s="7">
        <f t="shared" si="213"/>
        <v>116.59519912197591</v>
      </c>
      <c r="N3422" s="2">
        <f t="shared" si="212"/>
        <v>186.76571457142856</v>
      </c>
      <c r="O3422" s="2">
        <f t="shared" si="214"/>
        <v>188.99966633333332</v>
      </c>
    </row>
    <row r="3423" spans="1:15">
      <c r="A3423" s="1">
        <v>45323</v>
      </c>
      <c r="B3423" s="4" t="s">
        <v>8</v>
      </c>
      <c r="C3423" s="4" t="s">
        <v>20</v>
      </c>
      <c r="D3423" s="5">
        <v>2024</v>
      </c>
      <c r="E3423" s="5" t="s">
        <v>29</v>
      </c>
      <c r="F3423" s="2">
        <v>188.5</v>
      </c>
      <c r="G3423" s="2">
        <v>189.88000500000001</v>
      </c>
      <c r="H3423" s="2">
        <v>184.279999</v>
      </c>
      <c r="I3423" s="2">
        <v>188.86000100000001</v>
      </c>
      <c r="J3423" s="2">
        <v>188.86000100000001</v>
      </c>
      <c r="K3423" s="3">
        <v>91843300</v>
      </c>
      <c r="L3423" s="6">
        <f t="shared" si="215"/>
        <v>8.3827650097675066E-3</v>
      </c>
      <c r="M3423" s="7">
        <f t="shared" si="213"/>
        <v>117.58097204249225</v>
      </c>
      <c r="N3423" s="2">
        <f t="shared" si="212"/>
        <v>187.66285942857144</v>
      </c>
      <c r="O3423" s="2">
        <f t="shared" si="214"/>
        <v>188.17333323333332</v>
      </c>
    </row>
    <row r="3424" spans="1:15">
      <c r="A3424" s="1">
        <v>45324</v>
      </c>
      <c r="B3424" s="4" t="s">
        <v>9</v>
      </c>
      <c r="C3424" s="4" t="s">
        <v>20</v>
      </c>
      <c r="D3424" s="5">
        <v>2024</v>
      </c>
      <c r="E3424" s="5" t="s">
        <v>29</v>
      </c>
      <c r="F3424" s="2">
        <v>185.03999300000001</v>
      </c>
      <c r="G3424" s="2">
        <v>188.69000199999999</v>
      </c>
      <c r="H3424" s="2">
        <v>182</v>
      </c>
      <c r="I3424" s="2">
        <v>187.91000399999999</v>
      </c>
      <c r="J3424" s="2">
        <v>187.91000399999999</v>
      </c>
      <c r="K3424" s="3">
        <v>110505100</v>
      </c>
      <c r="L3424" s="6">
        <f t="shared" si="215"/>
        <v>-5.0301651751025068E-3</v>
      </c>
      <c r="M3424" s="7">
        <f t="shared" si="213"/>
        <v>116.9844901664943</v>
      </c>
      <c r="N3424" s="2">
        <f t="shared" si="212"/>
        <v>187.55857428571429</v>
      </c>
      <c r="O3424" s="2">
        <f t="shared" si="214"/>
        <v>187.33033343333332</v>
      </c>
    </row>
    <row r="3425" spans="1:15">
      <c r="A3425" s="1">
        <v>45327</v>
      </c>
      <c r="B3425" s="4" t="s">
        <v>10</v>
      </c>
      <c r="C3425" s="4" t="s">
        <v>20</v>
      </c>
      <c r="D3425" s="5">
        <v>2024</v>
      </c>
      <c r="E3425" s="5" t="s">
        <v>29</v>
      </c>
      <c r="F3425" s="2">
        <v>184.259995</v>
      </c>
      <c r="G3425" s="2">
        <v>184.679993</v>
      </c>
      <c r="H3425" s="2">
        <v>175.009995</v>
      </c>
      <c r="I3425" s="2">
        <v>181.05999800000001</v>
      </c>
      <c r="J3425" s="2">
        <v>181.05999800000001</v>
      </c>
      <c r="K3425" s="3">
        <v>134294400</v>
      </c>
      <c r="L3425" s="6">
        <f t="shared" si="215"/>
        <v>-3.6453652568705065E-2</v>
      </c>
      <c r="M3425" s="7">
        <f t="shared" si="213"/>
        <v>112.68352455346911</v>
      </c>
      <c r="N3425" s="2">
        <f t="shared" si="212"/>
        <v>187.00286</v>
      </c>
      <c r="O3425" s="2">
        <f t="shared" si="214"/>
        <v>186.86000006666669</v>
      </c>
    </row>
    <row r="3426" spans="1:15">
      <c r="A3426" s="1">
        <v>45328</v>
      </c>
      <c r="B3426" s="4" t="s">
        <v>6</v>
      </c>
      <c r="C3426" s="4" t="s">
        <v>20</v>
      </c>
      <c r="D3426" s="5">
        <v>2024</v>
      </c>
      <c r="E3426" s="5" t="s">
        <v>29</v>
      </c>
      <c r="F3426" s="2">
        <v>177.21000699999999</v>
      </c>
      <c r="G3426" s="2">
        <v>186.490005</v>
      </c>
      <c r="H3426" s="2">
        <v>177.11000100000001</v>
      </c>
      <c r="I3426" s="2">
        <v>185.10000600000001</v>
      </c>
      <c r="J3426" s="2">
        <v>185.10000600000001</v>
      </c>
      <c r="K3426" s="3">
        <v>122676000</v>
      </c>
      <c r="L3426" s="6">
        <f t="shared" si="215"/>
        <v>2.2313089830035236E-2</v>
      </c>
      <c r="M3426" s="7">
        <f t="shared" si="213"/>
        <v>115.22015524902569</v>
      </c>
      <c r="N3426" s="2">
        <f t="shared" si="212"/>
        <v>188.09571842857142</v>
      </c>
      <c r="O3426" s="2">
        <f t="shared" si="214"/>
        <v>186.53533370000002</v>
      </c>
    </row>
    <row r="3427" spans="1:15">
      <c r="A3427" s="1">
        <v>45329</v>
      </c>
      <c r="B3427" s="4" t="s">
        <v>7</v>
      </c>
      <c r="C3427" s="4" t="s">
        <v>20</v>
      </c>
      <c r="D3427" s="5">
        <v>2024</v>
      </c>
      <c r="E3427" s="5" t="s">
        <v>29</v>
      </c>
      <c r="F3427" s="2">
        <v>188.179993</v>
      </c>
      <c r="G3427" s="2">
        <v>189.78999300000001</v>
      </c>
      <c r="H3427" s="2">
        <v>182.679993</v>
      </c>
      <c r="I3427" s="2">
        <v>187.58000200000001</v>
      </c>
      <c r="J3427" s="2">
        <v>187.58000200000001</v>
      </c>
      <c r="K3427" s="3">
        <v>111535200</v>
      </c>
      <c r="L3427" s="6">
        <f t="shared" si="215"/>
        <v>1.3398141110811199E-2</v>
      </c>
      <c r="M3427" s="7">
        <f t="shared" si="213"/>
        <v>116.77728928897253</v>
      </c>
      <c r="N3427" s="2">
        <f t="shared" si="212"/>
        <v>190.28857428571428</v>
      </c>
      <c r="O3427" s="2">
        <f t="shared" si="214"/>
        <v>186.2206669666667</v>
      </c>
    </row>
    <row r="3428" spans="1:15">
      <c r="A3428" s="1">
        <v>45330</v>
      </c>
      <c r="B3428" s="4" t="s">
        <v>8</v>
      </c>
      <c r="C3428" s="4" t="s">
        <v>20</v>
      </c>
      <c r="D3428" s="5">
        <v>2024</v>
      </c>
      <c r="E3428" s="5" t="s">
        <v>29</v>
      </c>
      <c r="F3428" s="2">
        <v>189</v>
      </c>
      <c r="G3428" s="2">
        <v>191.61999499999999</v>
      </c>
      <c r="H3428" s="2">
        <v>185.58000200000001</v>
      </c>
      <c r="I3428" s="2">
        <v>189.55999800000001</v>
      </c>
      <c r="J3428" s="2">
        <v>189.55999800000001</v>
      </c>
      <c r="K3428" s="3">
        <v>83034000</v>
      </c>
      <c r="L3428" s="6">
        <f t="shared" si="215"/>
        <v>1.0555474884790757E-2</v>
      </c>
      <c r="M3428" s="7">
        <f t="shared" si="213"/>
        <v>118.020484508061</v>
      </c>
      <c r="N3428" s="2">
        <f t="shared" si="212"/>
        <v>192.05571642857143</v>
      </c>
      <c r="O3428" s="2">
        <f t="shared" si="214"/>
        <v>185.7286671333334</v>
      </c>
    </row>
    <row r="3429" spans="1:15">
      <c r="A3429" s="1">
        <v>45331</v>
      </c>
      <c r="B3429" s="4" t="s">
        <v>9</v>
      </c>
      <c r="C3429" s="4" t="s">
        <v>20</v>
      </c>
      <c r="D3429" s="5">
        <v>2024</v>
      </c>
      <c r="E3429" s="5" t="s">
        <v>29</v>
      </c>
      <c r="F3429" s="2">
        <v>190.179993</v>
      </c>
      <c r="G3429" s="2">
        <v>194.11999499999999</v>
      </c>
      <c r="H3429" s="2">
        <v>189.479996</v>
      </c>
      <c r="I3429" s="2">
        <v>193.570007</v>
      </c>
      <c r="J3429" s="2">
        <v>193.570007</v>
      </c>
      <c r="K3429" s="3">
        <v>84476300</v>
      </c>
      <c r="L3429" s="6">
        <f t="shared" si="215"/>
        <v>2.1154299653453237E-2</v>
      </c>
      <c r="M3429" s="7">
        <f t="shared" si="213"/>
        <v>120.53827950224373</v>
      </c>
      <c r="N3429" s="2">
        <f t="shared" si="212"/>
        <v>192.65571600000001</v>
      </c>
      <c r="O3429" s="2">
        <f t="shared" si="214"/>
        <v>185.10433393333335</v>
      </c>
    </row>
    <row r="3430" spans="1:15">
      <c r="A3430" s="1">
        <v>45334</v>
      </c>
      <c r="B3430" s="4" t="s">
        <v>10</v>
      </c>
      <c r="C3430" s="4" t="s">
        <v>20</v>
      </c>
      <c r="D3430" s="5">
        <v>2024</v>
      </c>
      <c r="E3430" s="5" t="s">
        <v>29</v>
      </c>
      <c r="F3430" s="2">
        <v>192.11000100000001</v>
      </c>
      <c r="G3430" s="2">
        <v>194.729996</v>
      </c>
      <c r="H3430" s="2">
        <v>187.279999</v>
      </c>
      <c r="I3430" s="2">
        <v>188.13000500000001</v>
      </c>
      <c r="J3430" s="2">
        <v>188.13000500000001</v>
      </c>
      <c r="K3430" s="3">
        <v>95498600</v>
      </c>
      <c r="L3430" s="6">
        <f t="shared" si="215"/>
        <v>-2.8103537755206014E-2</v>
      </c>
      <c r="M3430" s="7">
        <f t="shared" si="213"/>
        <v>117.12262387554964</v>
      </c>
      <c r="N3430" s="2">
        <f t="shared" si="212"/>
        <v>192.82714414285712</v>
      </c>
      <c r="O3430" s="2">
        <f t="shared" si="214"/>
        <v>184.40633386666667</v>
      </c>
    </row>
    <row r="3431" spans="1:15">
      <c r="A3431" s="1">
        <v>45335</v>
      </c>
      <c r="B3431" s="4" t="s">
        <v>6</v>
      </c>
      <c r="C3431" s="4" t="s">
        <v>20</v>
      </c>
      <c r="D3431" s="5">
        <v>2024</v>
      </c>
      <c r="E3431" s="5" t="s">
        <v>29</v>
      </c>
      <c r="F3431" s="2">
        <v>183.990005</v>
      </c>
      <c r="G3431" s="2">
        <v>187.259995</v>
      </c>
      <c r="H3431" s="2">
        <v>182.11000100000001</v>
      </c>
      <c r="I3431" s="2">
        <v>184.020004</v>
      </c>
      <c r="J3431" s="2">
        <v>184.020004</v>
      </c>
      <c r="K3431" s="3">
        <v>86759500</v>
      </c>
      <c r="L3431" s="6">
        <f t="shared" si="215"/>
        <v>-2.1846600174172167E-2</v>
      </c>
      <c r="M3431" s="7">
        <f t="shared" si="213"/>
        <v>114.54204614021637</v>
      </c>
      <c r="N3431" s="2">
        <f t="shared" si="212"/>
        <v>194.1528582857143</v>
      </c>
      <c r="O3431" s="2">
        <f t="shared" si="214"/>
        <v>184.05766696666669</v>
      </c>
    </row>
    <row r="3432" spans="1:15">
      <c r="A3432" s="1">
        <v>45336</v>
      </c>
      <c r="B3432" s="4" t="s">
        <v>7</v>
      </c>
      <c r="C3432" s="4" t="s">
        <v>20</v>
      </c>
      <c r="D3432" s="5">
        <v>2024</v>
      </c>
      <c r="E3432" s="5" t="s">
        <v>29</v>
      </c>
      <c r="F3432" s="2">
        <v>185.300003</v>
      </c>
      <c r="G3432" s="2">
        <v>188.88999899999999</v>
      </c>
      <c r="H3432" s="2">
        <v>183.35000600000001</v>
      </c>
      <c r="I3432" s="2">
        <v>188.71000699999999</v>
      </c>
      <c r="J3432" s="2">
        <v>188.71000699999999</v>
      </c>
      <c r="K3432" s="3">
        <v>81203000</v>
      </c>
      <c r="L3432" s="6">
        <f t="shared" si="215"/>
        <v>2.5486375926825816E-2</v>
      </c>
      <c r="M3432" s="7">
        <f t="shared" si="213"/>
        <v>117.48679416350059</v>
      </c>
      <c r="N3432" s="2">
        <f t="shared" si="212"/>
        <v>195.28857214285713</v>
      </c>
      <c r="O3432" s="2">
        <f t="shared" si="214"/>
        <v>183.91800023333334</v>
      </c>
    </row>
    <row r="3433" spans="1:15">
      <c r="A3433" s="1">
        <v>45337</v>
      </c>
      <c r="B3433" s="4" t="s">
        <v>8</v>
      </c>
      <c r="C3433" s="4" t="s">
        <v>20</v>
      </c>
      <c r="D3433" s="5">
        <v>2024</v>
      </c>
      <c r="E3433" s="5" t="s">
        <v>29</v>
      </c>
      <c r="F3433" s="2">
        <v>189.16000399999999</v>
      </c>
      <c r="G3433" s="2">
        <v>200.88000500000001</v>
      </c>
      <c r="H3433" s="2">
        <v>188.86000100000001</v>
      </c>
      <c r="I3433" s="2">
        <v>200.449997</v>
      </c>
      <c r="J3433" s="2">
        <v>200.449997</v>
      </c>
      <c r="K3433" s="3">
        <v>120831800</v>
      </c>
      <c r="L3433" s="6">
        <f t="shared" si="215"/>
        <v>6.221180416786274E-2</v>
      </c>
      <c r="M3433" s="7">
        <f t="shared" si="213"/>
        <v>124.85807139847815</v>
      </c>
      <c r="N3433" s="2">
        <f t="shared" si="212"/>
        <v>196.81571314285716</v>
      </c>
      <c r="O3433" s="2">
        <f t="shared" si="214"/>
        <v>183.48733310000003</v>
      </c>
    </row>
    <row r="3434" spans="1:15">
      <c r="A3434" s="1">
        <v>45338</v>
      </c>
      <c r="B3434" s="4" t="s">
        <v>9</v>
      </c>
      <c r="C3434" s="4" t="s">
        <v>20</v>
      </c>
      <c r="D3434" s="5">
        <v>2024</v>
      </c>
      <c r="E3434" s="5" t="s">
        <v>29</v>
      </c>
      <c r="F3434" s="2">
        <v>202.05999800000001</v>
      </c>
      <c r="G3434" s="2">
        <v>203.16999799999999</v>
      </c>
      <c r="H3434" s="2">
        <v>197.39999399999999</v>
      </c>
      <c r="I3434" s="2">
        <v>199.949997</v>
      </c>
      <c r="J3434" s="2">
        <v>199.949997</v>
      </c>
      <c r="K3434" s="3">
        <v>111173600</v>
      </c>
      <c r="L3434" s="6">
        <f t="shared" si="215"/>
        <v>-2.4943876651691843E-3</v>
      </c>
      <c r="M3434" s="7">
        <f t="shared" si="213"/>
        <v>124.54413257761979</v>
      </c>
      <c r="N3434" s="2">
        <f t="shared" si="212"/>
        <v>196.71285585714284</v>
      </c>
      <c r="O3434" s="2">
        <f t="shared" si="214"/>
        <v>182.64633323333331</v>
      </c>
    </row>
    <row r="3435" spans="1:15">
      <c r="A3435" s="1">
        <v>45342</v>
      </c>
      <c r="B3435" s="4" t="s">
        <v>6</v>
      </c>
      <c r="C3435" s="4" t="s">
        <v>20</v>
      </c>
      <c r="D3435" s="5">
        <v>2024</v>
      </c>
      <c r="E3435" s="5" t="s">
        <v>29</v>
      </c>
      <c r="F3435" s="2">
        <v>196.13000500000001</v>
      </c>
      <c r="G3435" s="2">
        <v>198.60000600000001</v>
      </c>
      <c r="H3435" s="2">
        <v>189.13000500000001</v>
      </c>
      <c r="I3435" s="2">
        <v>193.759995</v>
      </c>
      <c r="J3435" s="2">
        <v>193.759995</v>
      </c>
      <c r="K3435" s="3">
        <v>104545800</v>
      </c>
      <c r="L3435" s="6">
        <f t="shared" si="215"/>
        <v>-3.0957749901841674E-2</v>
      </c>
      <c r="M3435" s="7">
        <f t="shared" si="213"/>
        <v>120.65756871963819</v>
      </c>
      <c r="N3435" s="2">
        <f t="shared" si="212"/>
        <v>197.01142671428573</v>
      </c>
      <c r="O3435" s="2">
        <f t="shared" si="214"/>
        <v>181.53566683333329</v>
      </c>
    </row>
    <row r="3436" spans="1:15">
      <c r="A3436" s="1">
        <v>45343</v>
      </c>
      <c r="B3436" s="4" t="s">
        <v>7</v>
      </c>
      <c r="C3436" s="4" t="s">
        <v>20</v>
      </c>
      <c r="D3436" s="5">
        <v>2024</v>
      </c>
      <c r="E3436" s="5" t="s">
        <v>29</v>
      </c>
      <c r="F3436" s="2">
        <v>193.36000100000001</v>
      </c>
      <c r="G3436" s="2">
        <v>199.44000199999999</v>
      </c>
      <c r="H3436" s="2">
        <v>191.949997</v>
      </c>
      <c r="I3436" s="2">
        <v>194.770004</v>
      </c>
      <c r="J3436" s="2">
        <v>194.770004</v>
      </c>
      <c r="K3436" s="3">
        <v>103844000</v>
      </c>
      <c r="L3436" s="6">
        <f t="shared" si="215"/>
        <v>5.2126807703519844E-3</v>
      </c>
      <c r="M3436" s="7">
        <f t="shared" si="213"/>
        <v>121.29173078867082</v>
      </c>
      <c r="N3436" s="2">
        <f t="shared" si="212"/>
        <v>198.17142814285714</v>
      </c>
      <c r="O3436" s="2">
        <f t="shared" si="214"/>
        <v>180.68966716666662</v>
      </c>
    </row>
    <row r="3437" spans="1:15">
      <c r="A3437" s="1">
        <v>45344</v>
      </c>
      <c r="B3437" s="4" t="s">
        <v>8</v>
      </c>
      <c r="C3437" s="4" t="s">
        <v>20</v>
      </c>
      <c r="D3437" s="5">
        <v>2024</v>
      </c>
      <c r="E3437" s="5" t="s">
        <v>29</v>
      </c>
      <c r="F3437" s="2">
        <v>194</v>
      </c>
      <c r="G3437" s="2">
        <v>198.320007</v>
      </c>
      <c r="H3437" s="2">
        <v>191.36000100000001</v>
      </c>
      <c r="I3437" s="2">
        <v>197.41000399999999</v>
      </c>
      <c r="J3437" s="2">
        <v>197.41000399999999</v>
      </c>
      <c r="K3437" s="3">
        <v>92739500</v>
      </c>
      <c r="L3437" s="6">
        <f t="shared" si="215"/>
        <v>1.3554448558721529E-2</v>
      </c>
      <c r="M3437" s="7">
        <f t="shared" si="213"/>
        <v>122.94932776280288</v>
      </c>
      <c r="N3437" s="2">
        <f t="shared" si="212"/>
        <v>199.29571314285712</v>
      </c>
      <c r="O3437" s="2">
        <f t="shared" si="214"/>
        <v>179.90100039999999</v>
      </c>
    </row>
    <row r="3438" spans="1:15">
      <c r="A3438" s="1">
        <v>45345</v>
      </c>
      <c r="B3438" s="4" t="s">
        <v>9</v>
      </c>
      <c r="C3438" s="4" t="s">
        <v>20</v>
      </c>
      <c r="D3438" s="5">
        <v>2024</v>
      </c>
      <c r="E3438" s="5" t="s">
        <v>29</v>
      </c>
      <c r="F3438" s="2">
        <v>195.30999800000001</v>
      </c>
      <c r="G3438" s="2">
        <v>197.570007</v>
      </c>
      <c r="H3438" s="2">
        <v>191.5</v>
      </c>
      <c r="I3438" s="2">
        <v>191.970001</v>
      </c>
      <c r="J3438" s="2">
        <v>191.970001</v>
      </c>
      <c r="K3438" s="3">
        <v>78841900</v>
      </c>
      <c r="L3438" s="6">
        <f t="shared" si="215"/>
        <v>-2.7556875992971411E-2</v>
      </c>
      <c r="M3438" s="7">
        <f t="shared" si="213"/>
        <v>119.53367150823115</v>
      </c>
      <c r="N3438" s="2">
        <f t="shared" si="212"/>
        <v>197.97142671428568</v>
      </c>
      <c r="O3438" s="2">
        <f t="shared" si="214"/>
        <v>178.81733339999997</v>
      </c>
    </row>
    <row r="3439" spans="1:15">
      <c r="A3439" s="1">
        <v>45348</v>
      </c>
      <c r="B3439" s="4" t="s">
        <v>10</v>
      </c>
      <c r="C3439" s="4" t="s">
        <v>20</v>
      </c>
      <c r="D3439" s="5">
        <v>2024</v>
      </c>
      <c r="E3439" s="5" t="s">
        <v>29</v>
      </c>
      <c r="F3439" s="2">
        <v>192.28999300000001</v>
      </c>
      <c r="G3439" s="2">
        <v>201.779999</v>
      </c>
      <c r="H3439" s="2">
        <v>192</v>
      </c>
      <c r="I3439" s="2">
        <v>199.39999399999999</v>
      </c>
      <c r="J3439" s="2">
        <v>199.39999399999999</v>
      </c>
      <c r="K3439" s="3">
        <v>111747100</v>
      </c>
      <c r="L3439" s="6">
        <f t="shared" si="215"/>
        <v>3.8703927495421515E-2</v>
      </c>
      <c r="M3439" s="7">
        <f t="shared" si="213"/>
        <v>124.19879799104268</v>
      </c>
      <c r="N3439" s="2">
        <f t="shared" si="212"/>
        <v>196.36714157142856</v>
      </c>
      <c r="O3439" s="2">
        <f t="shared" si="214"/>
        <v>178.18433323333332</v>
      </c>
    </row>
    <row r="3440" spans="1:15">
      <c r="A3440" s="1">
        <v>45349</v>
      </c>
      <c r="B3440" s="4" t="s">
        <v>6</v>
      </c>
      <c r="C3440" s="4" t="s">
        <v>20</v>
      </c>
      <c r="D3440" s="5">
        <v>2024</v>
      </c>
      <c r="E3440" s="5" t="s">
        <v>29</v>
      </c>
      <c r="F3440" s="2">
        <v>204.03999300000001</v>
      </c>
      <c r="G3440" s="2">
        <v>205.60000600000001</v>
      </c>
      <c r="H3440" s="2">
        <v>198.259995</v>
      </c>
      <c r="I3440" s="2">
        <v>199.729996</v>
      </c>
      <c r="J3440" s="2">
        <v>199.729996</v>
      </c>
      <c r="K3440" s="3">
        <v>108645400</v>
      </c>
      <c r="L3440" s="6">
        <f t="shared" si="215"/>
        <v>1.6549749745730057E-3</v>
      </c>
      <c r="M3440" s="7">
        <f t="shared" si="213"/>
        <v>124.40599886856448</v>
      </c>
      <c r="N3440" s="2">
        <f t="shared" si="212"/>
        <v>193.10142714285715</v>
      </c>
      <c r="O3440" s="2">
        <f t="shared" si="214"/>
        <v>177.43366693333331</v>
      </c>
    </row>
    <row r="3441" spans="1:15">
      <c r="A3441" s="1">
        <v>45350</v>
      </c>
      <c r="B3441" s="4" t="s">
        <v>7</v>
      </c>
      <c r="C3441" s="4" t="s">
        <v>20</v>
      </c>
      <c r="D3441" s="5">
        <v>2024</v>
      </c>
      <c r="E3441" s="5" t="s">
        <v>29</v>
      </c>
      <c r="F3441" s="2">
        <v>200.41999799999999</v>
      </c>
      <c r="G3441" s="2">
        <v>205.300003</v>
      </c>
      <c r="H3441" s="2">
        <v>198.44000199999999</v>
      </c>
      <c r="I3441" s="2">
        <v>202.03999300000001</v>
      </c>
      <c r="J3441" s="2">
        <v>202.03999300000001</v>
      </c>
      <c r="K3441" s="3">
        <v>99806200</v>
      </c>
      <c r="L3441" s="6">
        <f t="shared" si="215"/>
        <v>1.156559878967809E-2</v>
      </c>
      <c r="M3441" s="7">
        <f t="shared" si="213"/>
        <v>125.85639433729713</v>
      </c>
      <c r="N3441" s="2">
        <f t="shared" si="212"/>
        <v>190.0899982857143</v>
      </c>
      <c r="O3441" s="2">
        <f t="shared" si="214"/>
        <v>176.50133356666666</v>
      </c>
    </row>
    <row r="3442" spans="1:15">
      <c r="A3442" s="1">
        <v>45351</v>
      </c>
      <c r="B3442" s="4" t="s">
        <v>8</v>
      </c>
      <c r="C3442" s="4" t="s">
        <v>20</v>
      </c>
      <c r="D3442" s="5">
        <v>2024</v>
      </c>
      <c r="E3442" s="5" t="s">
        <v>29</v>
      </c>
      <c r="F3442" s="2">
        <v>204.179993</v>
      </c>
      <c r="G3442" s="2">
        <v>205.279999</v>
      </c>
      <c r="H3442" s="2">
        <v>198.449997</v>
      </c>
      <c r="I3442" s="2">
        <v>201.88000500000001</v>
      </c>
      <c r="J3442" s="2">
        <v>201.88000500000001</v>
      </c>
      <c r="K3442" s="3">
        <v>85907000</v>
      </c>
      <c r="L3442" s="6">
        <f t="shared" si="215"/>
        <v>-7.918630248616097E-4</v>
      </c>
      <c r="M3442" s="7">
        <f t="shared" si="213"/>
        <v>125.75594144915415</v>
      </c>
      <c r="N3442" s="2">
        <f t="shared" si="212"/>
        <v>186.27571299999997</v>
      </c>
      <c r="O3442" s="2">
        <f t="shared" si="214"/>
        <v>175.58666733333334</v>
      </c>
    </row>
    <row r="3443" spans="1:15">
      <c r="A3443" s="1">
        <v>45352</v>
      </c>
      <c r="B3443" s="4" t="s">
        <v>9</v>
      </c>
      <c r="C3443" s="4" t="s">
        <v>21</v>
      </c>
      <c r="D3443" s="5">
        <v>2024</v>
      </c>
      <c r="E3443" s="5" t="s">
        <v>29</v>
      </c>
      <c r="F3443" s="2">
        <v>200.520004</v>
      </c>
      <c r="G3443" s="2">
        <v>204.520004</v>
      </c>
      <c r="H3443" s="2">
        <v>198.5</v>
      </c>
      <c r="I3443" s="2">
        <v>202.63999899999999</v>
      </c>
      <c r="J3443" s="2">
        <v>202.63999899999999</v>
      </c>
      <c r="K3443" s="3">
        <v>82099200</v>
      </c>
      <c r="L3443" s="6">
        <f t="shared" si="215"/>
        <v>3.7645828273086164E-3</v>
      </c>
      <c r="M3443" s="7">
        <f t="shared" si="213"/>
        <v>126.23312468959298</v>
      </c>
      <c r="N3443" s="2">
        <f t="shared" si="212"/>
        <v>182.83142714285714</v>
      </c>
      <c r="O3443" s="2">
        <f t="shared" si="214"/>
        <v>174.55900060000002</v>
      </c>
    </row>
    <row r="3444" spans="1:15">
      <c r="A3444" s="1">
        <v>45355</v>
      </c>
      <c r="B3444" s="4" t="s">
        <v>10</v>
      </c>
      <c r="C3444" s="4" t="s">
        <v>21</v>
      </c>
      <c r="D3444" s="5">
        <v>2024</v>
      </c>
      <c r="E3444" s="5" t="s">
        <v>29</v>
      </c>
      <c r="F3444" s="2">
        <v>198.729996</v>
      </c>
      <c r="G3444" s="2">
        <v>199.75</v>
      </c>
      <c r="H3444" s="2">
        <v>186.720001</v>
      </c>
      <c r="I3444" s="2">
        <v>188.13999899999999</v>
      </c>
      <c r="J3444" s="2">
        <v>188.13999899999999</v>
      </c>
      <c r="K3444" s="3">
        <v>134334900</v>
      </c>
      <c r="L3444" s="6">
        <f t="shared" si="215"/>
        <v>-7.1555468177829984E-2</v>
      </c>
      <c r="M3444" s="7">
        <f t="shared" si="213"/>
        <v>117.12889888470093</v>
      </c>
      <c r="N3444" s="2">
        <f t="shared" si="212"/>
        <v>179.245712</v>
      </c>
      <c r="O3444" s="2">
        <f t="shared" si="214"/>
        <v>173.18700050000001</v>
      </c>
    </row>
    <row r="3445" spans="1:15">
      <c r="A3445" s="1">
        <v>45356</v>
      </c>
      <c r="B3445" s="4" t="s">
        <v>6</v>
      </c>
      <c r="C3445" s="4" t="s">
        <v>21</v>
      </c>
      <c r="D3445" s="5">
        <v>2024</v>
      </c>
      <c r="E3445" s="5" t="s">
        <v>29</v>
      </c>
      <c r="F3445" s="2">
        <v>183.050003</v>
      </c>
      <c r="G3445" s="2">
        <v>184.58999600000001</v>
      </c>
      <c r="H3445" s="2">
        <v>177.570007</v>
      </c>
      <c r="I3445" s="2">
        <v>180.740005</v>
      </c>
      <c r="J3445" s="2">
        <v>180.740005</v>
      </c>
      <c r="K3445" s="3">
        <v>119660800</v>
      </c>
      <c r="L3445" s="6">
        <f t="shared" si="215"/>
        <v>-3.9332380351506185E-2</v>
      </c>
      <c r="M3445" s="7">
        <f t="shared" si="213"/>
        <v>112.48260810326326</v>
      </c>
      <c r="N3445" s="2">
        <f t="shared" si="212"/>
        <v>176.57999728571431</v>
      </c>
      <c r="O3445" s="2">
        <f t="shared" si="214"/>
        <v>172.15266723333335</v>
      </c>
    </row>
    <row r="3446" spans="1:15">
      <c r="A3446" s="1">
        <v>45357</v>
      </c>
      <c r="B3446" s="4" t="s">
        <v>7</v>
      </c>
      <c r="C3446" s="4" t="s">
        <v>21</v>
      </c>
      <c r="D3446" s="5">
        <v>2024</v>
      </c>
      <c r="E3446" s="5" t="s">
        <v>29</v>
      </c>
      <c r="F3446" s="2">
        <v>179.990005</v>
      </c>
      <c r="G3446" s="2">
        <v>181.58000200000001</v>
      </c>
      <c r="H3446" s="2">
        <v>173.699997</v>
      </c>
      <c r="I3446" s="2">
        <v>176.53999300000001</v>
      </c>
      <c r="J3446" s="2">
        <v>176.53999300000001</v>
      </c>
      <c r="K3446" s="3">
        <v>107920900</v>
      </c>
      <c r="L3446" s="6">
        <f t="shared" si="215"/>
        <v>-2.3237865905779889E-2</v>
      </c>
      <c r="M3446" s="7">
        <f t="shared" si="213"/>
        <v>109.84551447352146</v>
      </c>
      <c r="N3446" s="2">
        <f t="shared" si="212"/>
        <v>173.97428228571428</v>
      </c>
      <c r="O3446" s="2">
        <f t="shared" si="214"/>
        <v>171.30966696666667</v>
      </c>
    </row>
    <row r="3447" spans="1:15">
      <c r="A3447" s="1">
        <v>45358</v>
      </c>
      <c r="B3447" s="4" t="s">
        <v>8</v>
      </c>
      <c r="C3447" s="4" t="s">
        <v>21</v>
      </c>
      <c r="D3447" s="5">
        <v>2024</v>
      </c>
      <c r="E3447" s="5" t="s">
        <v>29</v>
      </c>
      <c r="F3447" s="2">
        <v>174.35000600000001</v>
      </c>
      <c r="G3447" s="2">
        <v>180.03999300000001</v>
      </c>
      <c r="H3447" s="2">
        <v>173.699997</v>
      </c>
      <c r="I3447" s="2">
        <v>178.64999399999999</v>
      </c>
      <c r="J3447" s="2">
        <v>178.64999399999999</v>
      </c>
      <c r="K3447" s="3">
        <v>102129000</v>
      </c>
      <c r="L3447" s="6">
        <f t="shared" si="215"/>
        <v>1.1951971698560012E-2</v>
      </c>
      <c r="M3447" s="7">
        <f t="shared" si="213"/>
        <v>111.17033692542131</v>
      </c>
      <c r="N3447" s="2">
        <f t="shared" si="212"/>
        <v>172.12142714285713</v>
      </c>
      <c r="O3447" s="2">
        <f t="shared" si="214"/>
        <v>170.42266696666667</v>
      </c>
    </row>
    <row r="3448" spans="1:15">
      <c r="A3448" s="1">
        <v>45359</v>
      </c>
      <c r="B3448" s="4" t="s">
        <v>9</v>
      </c>
      <c r="C3448" s="4" t="s">
        <v>21</v>
      </c>
      <c r="D3448" s="5">
        <v>2024</v>
      </c>
      <c r="E3448" s="5" t="s">
        <v>29</v>
      </c>
      <c r="F3448" s="2">
        <v>181.5</v>
      </c>
      <c r="G3448" s="2">
        <v>182.729996</v>
      </c>
      <c r="H3448" s="2">
        <v>174.699997</v>
      </c>
      <c r="I3448" s="2">
        <v>175.33999600000001</v>
      </c>
      <c r="J3448" s="2">
        <v>175.33999600000001</v>
      </c>
      <c r="K3448" s="3">
        <v>85315300</v>
      </c>
      <c r="L3448" s="6">
        <f t="shared" si="215"/>
        <v>-1.8527837174178573E-2</v>
      </c>
      <c r="M3448" s="7">
        <f t="shared" si="213"/>
        <v>109.09206318709435</v>
      </c>
      <c r="N3448" s="2">
        <f t="shared" si="212"/>
        <v>171.4285712857143</v>
      </c>
      <c r="O3448" s="2">
        <f t="shared" si="214"/>
        <v>169.36933393333331</v>
      </c>
    </row>
    <row r="3449" spans="1:15">
      <c r="A3449" s="1">
        <v>45362</v>
      </c>
      <c r="B3449" s="4" t="s">
        <v>10</v>
      </c>
      <c r="C3449" s="4" t="s">
        <v>21</v>
      </c>
      <c r="D3449" s="5">
        <v>2024</v>
      </c>
      <c r="E3449" s="5" t="s">
        <v>29</v>
      </c>
      <c r="F3449" s="2">
        <v>175.449997</v>
      </c>
      <c r="G3449" s="2">
        <v>182.86999499999999</v>
      </c>
      <c r="H3449" s="2">
        <v>174.800003</v>
      </c>
      <c r="I3449" s="2">
        <v>177.770004</v>
      </c>
      <c r="J3449" s="2">
        <v>177.770004</v>
      </c>
      <c r="K3449" s="3">
        <v>85391500</v>
      </c>
      <c r="L3449" s="6">
        <f t="shared" si="215"/>
        <v>1.3858834581015882E-2</v>
      </c>
      <c r="M3449" s="7">
        <f t="shared" si="213"/>
        <v>110.61781087948704</v>
      </c>
      <c r="N3449" s="2">
        <f t="shared" si="212"/>
        <v>170.85428714285715</v>
      </c>
      <c r="O3449" s="2">
        <f t="shared" si="214"/>
        <v>168.25966750000001</v>
      </c>
    </row>
    <row r="3450" spans="1:15">
      <c r="A3450" s="1">
        <v>45363</v>
      </c>
      <c r="B3450" s="4" t="s">
        <v>6</v>
      </c>
      <c r="C3450" s="4" t="s">
        <v>21</v>
      </c>
      <c r="D3450" s="5">
        <v>2024</v>
      </c>
      <c r="E3450" s="5" t="s">
        <v>29</v>
      </c>
      <c r="F3450" s="2">
        <v>177.770004</v>
      </c>
      <c r="G3450" s="2">
        <v>179.429993</v>
      </c>
      <c r="H3450" s="2">
        <v>172.41000399999999</v>
      </c>
      <c r="I3450" s="2">
        <v>177.53999300000001</v>
      </c>
      <c r="J3450" s="2">
        <v>177.53999300000001</v>
      </c>
      <c r="K3450" s="3">
        <v>87391700</v>
      </c>
      <c r="L3450" s="6">
        <f t="shared" si="215"/>
        <v>-1.2938684526327085E-3</v>
      </c>
      <c r="M3450" s="7">
        <f t="shared" si="213"/>
        <v>110.47339211523816</v>
      </c>
      <c r="N3450" s="2">
        <f t="shared" si="212"/>
        <v>170.55285857142857</v>
      </c>
      <c r="O3450" s="2">
        <f t="shared" si="214"/>
        <v>167.15666713333331</v>
      </c>
    </row>
    <row r="3451" spans="1:15">
      <c r="A3451" s="1">
        <v>45364</v>
      </c>
      <c r="B3451" s="4" t="s">
        <v>7</v>
      </c>
      <c r="C3451" s="4" t="s">
        <v>21</v>
      </c>
      <c r="D3451" s="5">
        <v>2024</v>
      </c>
      <c r="E3451" s="5" t="s">
        <v>29</v>
      </c>
      <c r="F3451" s="2">
        <v>173.050003</v>
      </c>
      <c r="G3451" s="2">
        <v>176.050003</v>
      </c>
      <c r="H3451" s="2">
        <v>169.14999399999999</v>
      </c>
      <c r="I3451" s="2">
        <v>169.479996</v>
      </c>
      <c r="J3451" s="2">
        <v>169.479996</v>
      </c>
      <c r="K3451" s="3">
        <v>106524500</v>
      </c>
      <c r="L3451" s="6">
        <f t="shared" si="215"/>
        <v>-4.5398205011757599E-2</v>
      </c>
      <c r="M3451" s="7">
        <f t="shared" si="213"/>
        <v>105.41270020663453</v>
      </c>
      <c r="N3451" s="2">
        <f t="shared" si="212"/>
        <v>169.87857485714287</v>
      </c>
      <c r="O3451" s="2">
        <f t="shared" si="214"/>
        <v>166.64300086666665</v>
      </c>
    </row>
    <row r="3452" spans="1:15">
      <c r="A3452" s="1">
        <v>45365</v>
      </c>
      <c r="B3452" s="4" t="s">
        <v>8</v>
      </c>
      <c r="C3452" s="4" t="s">
        <v>21</v>
      </c>
      <c r="D3452" s="5">
        <v>2024</v>
      </c>
      <c r="E3452" s="5" t="s">
        <v>29</v>
      </c>
      <c r="F3452" s="2">
        <v>167.770004</v>
      </c>
      <c r="G3452" s="2">
        <v>171.16999799999999</v>
      </c>
      <c r="H3452" s="2">
        <v>160.509995</v>
      </c>
      <c r="I3452" s="2">
        <v>162.5</v>
      </c>
      <c r="J3452" s="2">
        <v>162.5</v>
      </c>
      <c r="K3452" s="3">
        <v>126325700</v>
      </c>
      <c r="L3452" s="6">
        <f t="shared" si="215"/>
        <v>-4.1184777936860463E-2</v>
      </c>
      <c r="M3452" s="7">
        <f t="shared" si="213"/>
        <v>101.03011677896258</v>
      </c>
      <c r="N3452" s="2">
        <f t="shared" si="212"/>
        <v>170.07143285714284</v>
      </c>
      <c r="O3452" s="2">
        <f t="shared" si="214"/>
        <v>166.6663341</v>
      </c>
    </row>
    <row r="3453" spans="1:15">
      <c r="A3453" s="1">
        <v>45366</v>
      </c>
      <c r="B3453" s="4" t="s">
        <v>9</v>
      </c>
      <c r="C3453" s="4" t="s">
        <v>21</v>
      </c>
      <c r="D3453" s="5">
        <v>2024</v>
      </c>
      <c r="E3453" s="5" t="s">
        <v>29</v>
      </c>
      <c r="F3453" s="2">
        <v>163.16000399999999</v>
      </c>
      <c r="G3453" s="2">
        <v>165.179993</v>
      </c>
      <c r="H3453" s="2">
        <v>160.759995</v>
      </c>
      <c r="I3453" s="2">
        <v>163.570007</v>
      </c>
      <c r="J3453" s="2">
        <v>163.570007</v>
      </c>
      <c r="K3453" s="3">
        <v>96971900</v>
      </c>
      <c r="L3453" s="6">
        <f t="shared" si="215"/>
        <v>6.5846584615384856E-3</v>
      </c>
      <c r="M3453" s="7">
        <f t="shared" si="213"/>
        <v>101.70195025074294</v>
      </c>
      <c r="N3453" s="2">
        <f t="shared" si="212"/>
        <v>171.51857642857141</v>
      </c>
      <c r="O3453" s="2">
        <f t="shared" si="214"/>
        <v>166.85933386666667</v>
      </c>
    </row>
    <row r="3454" spans="1:15">
      <c r="A3454" s="1">
        <v>45369</v>
      </c>
      <c r="B3454" s="4" t="s">
        <v>10</v>
      </c>
      <c r="C3454" s="4" t="s">
        <v>21</v>
      </c>
      <c r="D3454" s="5">
        <v>2024</v>
      </c>
      <c r="E3454" s="5" t="s">
        <v>29</v>
      </c>
      <c r="F3454" s="2">
        <v>170.020004</v>
      </c>
      <c r="G3454" s="2">
        <v>174.720001</v>
      </c>
      <c r="H3454" s="2">
        <v>165.89999399999999</v>
      </c>
      <c r="I3454" s="2">
        <v>173.800003</v>
      </c>
      <c r="J3454" s="2">
        <v>173.800003</v>
      </c>
      <c r="K3454" s="3">
        <v>108214400</v>
      </c>
      <c r="L3454" s="6">
        <f t="shared" si="215"/>
        <v>6.2542003803912533E-2</v>
      </c>
      <c r="M3454" s="7">
        <f t="shared" si="213"/>
        <v>108.12513601399414</v>
      </c>
      <c r="N3454" s="2">
        <f t="shared" si="212"/>
        <v>173.53286085714288</v>
      </c>
      <c r="O3454" s="2">
        <f t="shared" si="214"/>
        <v>167.87533373333335</v>
      </c>
    </row>
    <row r="3455" spans="1:15">
      <c r="A3455" s="1">
        <v>45370</v>
      </c>
      <c r="B3455" s="4" t="s">
        <v>6</v>
      </c>
      <c r="C3455" s="4" t="s">
        <v>21</v>
      </c>
      <c r="D3455" s="5">
        <v>2024</v>
      </c>
      <c r="E3455" s="5" t="s">
        <v>29</v>
      </c>
      <c r="F3455" s="2">
        <v>172.36000100000001</v>
      </c>
      <c r="G3455" s="2">
        <v>172.820007</v>
      </c>
      <c r="H3455" s="2">
        <v>167.41999799999999</v>
      </c>
      <c r="I3455" s="2">
        <v>171.320007</v>
      </c>
      <c r="J3455" s="2">
        <v>171.320007</v>
      </c>
      <c r="K3455" s="3">
        <v>77271400</v>
      </c>
      <c r="L3455" s="6">
        <f t="shared" si="215"/>
        <v>-1.4269251767504284E-2</v>
      </c>
      <c r="M3455" s="7">
        <f t="shared" si="213"/>
        <v>106.56800197404731</v>
      </c>
      <c r="N3455" s="2">
        <f t="shared" si="212"/>
        <v>174.39428928571428</v>
      </c>
      <c r="O3455" s="2">
        <f t="shared" si="214"/>
        <v>168.19133360000004</v>
      </c>
    </row>
    <row r="3456" spans="1:15">
      <c r="A3456" s="1">
        <v>45371</v>
      </c>
      <c r="B3456" s="4" t="s">
        <v>7</v>
      </c>
      <c r="C3456" s="4" t="s">
        <v>21</v>
      </c>
      <c r="D3456" s="5">
        <v>2024</v>
      </c>
      <c r="E3456" s="5" t="s">
        <v>29</v>
      </c>
      <c r="F3456" s="2">
        <v>173</v>
      </c>
      <c r="G3456" s="2">
        <v>176.25</v>
      </c>
      <c r="H3456" s="2">
        <v>170.820007</v>
      </c>
      <c r="I3456" s="2">
        <v>175.66000399999999</v>
      </c>
      <c r="J3456" s="2">
        <v>175.66000399999999</v>
      </c>
      <c r="K3456" s="3">
        <v>83846700</v>
      </c>
      <c r="L3456" s="6">
        <f t="shared" si="215"/>
        <v>2.533269217062303E-2</v>
      </c>
      <c r="M3456" s="7">
        <f t="shared" si="213"/>
        <v>109.29298905546482</v>
      </c>
      <c r="N3456" s="2">
        <f t="shared" si="212"/>
        <v>175.03285871428574</v>
      </c>
      <c r="O3456" s="2">
        <f t="shared" si="214"/>
        <v>168.48033353333338</v>
      </c>
    </row>
    <row r="3457" spans="1:15">
      <c r="A3457" s="1">
        <v>45372</v>
      </c>
      <c r="B3457" s="4" t="s">
        <v>8</v>
      </c>
      <c r="C3457" s="4" t="s">
        <v>21</v>
      </c>
      <c r="D3457" s="5">
        <v>2024</v>
      </c>
      <c r="E3457" s="5" t="s">
        <v>29</v>
      </c>
      <c r="F3457" s="2">
        <v>176.38999899999999</v>
      </c>
      <c r="G3457" s="2">
        <v>178.179993</v>
      </c>
      <c r="H3457" s="2">
        <v>171.800003</v>
      </c>
      <c r="I3457" s="2">
        <v>172.820007</v>
      </c>
      <c r="J3457" s="2">
        <v>172.820007</v>
      </c>
      <c r="K3457" s="3">
        <v>73178000</v>
      </c>
      <c r="L3457" s="6">
        <f t="shared" si="215"/>
        <v>-1.6167579046622263E-2</v>
      </c>
      <c r="M3457" s="7">
        <f t="shared" si="213"/>
        <v>107.50981843662234</v>
      </c>
      <c r="N3457" s="2">
        <f t="shared" si="212"/>
        <v>174.97000114285714</v>
      </c>
      <c r="O3457" s="2">
        <f t="shared" si="214"/>
        <v>168.62533323333338</v>
      </c>
    </row>
    <row r="3458" spans="1:15">
      <c r="A3458" s="1">
        <v>45373</v>
      </c>
      <c r="B3458" s="4" t="s">
        <v>9</v>
      </c>
      <c r="C3458" s="4" t="s">
        <v>21</v>
      </c>
      <c r="D3458" s="5">
        <v>2024</v>
      </c>
      <c r="E3458" s="5" t="s">
        <v>29</v>
      </c>
      <c r="F3458" s="2">
        <v>166.69000199999999</v>
      </c>
      <c r="G3458" s="2">
        <v>171.199997</v>
      </c>
      <c r="H3458" s="2">
        <v>166.300003</v>
      </c>
      <c r="I3458" s="2">
        <v>170.83000200000001</v>
      </c>
      <c r="J3458" s="2">
        <v>170.83000200000001</v>
      </c>
      <c r="K3458" s="3">
        <v>75454700</v>
      </c>
      <c r="L3458" s="6">
        <f t="shared" si="215"/>
        <v>-1.1514899429439304E-2</v>
      </c>
      <c r="M3458" s="7">
        <f t="shared" si="213"/>
        <v>106.26033879021792</v>
      </c>
      <c r="N3458" s="2">
        <f t="shared" ref="N3458:N3510" si="216">AVERAGE(I3458:I3464)</f>
        <v>174.08571514285714</v>
      </c>
      <c r="O3458" s="2">
        <f t="shared" si="214"/>
        <v>168.90433306666671</v>
      </c>
    </row>
    <row r="3459" spans="1:15">
      <c r="A3459" s="1">
        <v>45376</v>
      </c>
      <c r="B3459" s="4" t="s">
        <v>10</v>
      </c>
      <c r="C3459" s="4" t="s">
        <v>21</v>
      </c>
      <c r="D3459" s="5">
        <v>2024</v>
      </c>
      <c r="E3459" s="5" t="s">
        <v>29</v>
      </c>
      <c r="F3459" s="2">
        <v>168.759995</v>
      </c>
      <c r="G3459" s="2">
        <v>175.240005</v>
      </c>
      <c r="H3459" s="2">
        <v>168.729996</v>
      </c>
      <c r="I3459" s="2">
        <v>172.63000500000001</v>
      </c>
      <c r="J3459" s="2">
        <v>172.63000500000001</v>
      </c>
      <c r="K3459" s="3">
        <v>74228600</v>
      </c>
      <c r="L3459" s="6">
        <f t="shared" si="215"/>
        <v>1.0536808399732991E-2</v>
      </c>
      <c r="M3459" s="7">
        <f t="shared" ref="M3459:M3510" si="217">I3459/$I$2-1</f>
        <v>107.39052042894089</v>
      </c>
      <c r="N3459" s="2">
        <f t="shared" si="216"/>
        <v>173.73571557142856</v>
      </c>
      <c r="O3459" s="2">
        <f t="shared" ref="O3459:O3510" si="218">AVERAGE(I3459:I3488)</f>
        <v>169.36866616666669</v>
      </c>
    </row>
    <row r="3460" spans="1:15">
      <c r="A3460" s="1">
        <v>45377</v>
      </c>
      <c r="B3460" s="4" t="s">
        <v>6</v>
      </c>
      <c r="C3460" s="4" t="s">
        <v>21</v>
      </c>
      <c r="D3460" s="5">
        <v>2024</v>
      </c>
      <c r="E3460" s="5" t="s">
        <v>29</v>
      </c>
      <c r="F3460" s="2">
        <v>178.58000200000001</v>
      </c>
      <c r="G3460" s="2">
        <v>184.25</v>
      </c>
      <c r="H3460" s="2">
        <v>177.38000500000001</v>
      </c>
      <c r="I3460" s="2">
        <v>177.66999799999999</v>
      </c>
      <c r="J3460" s="2">
        <v>177.66999799999999</v>
      </c>
      <c r="K3460" s="3">
        <v>113186200</v>
      </c>
      <c r="L3460" s="6">
        <f t="shared" ref="L3460:L3510" si="219">(J3460-J3459)/J3459</f>
        <v>2.9195347587460136E-2</v>
      </c>
      <c r="M3460" s="7">
        <f t="shared" si="217"/>
        <v>110.55501934804953</v>
      </c>
      <c r="N3460" s="2">
        <f t="shared" si="216"/>
        <v>173.51857214285715</v>
      </c>
      <c r="O3460" s="2">
        <f t="shared" si="218"/>
        <v>169.5413326</v>
      </c>
    </row>
    <row r="3461" spans="1:15">
      <c r="A3461" s="1">
        <v>45378</v>
      </c>
      <c r="B3461" s="4" t="s">
        <v>7</v>
      </c>
      <c r="C3461" s="4" t="s">
        <v>21</v>
      </c>
      <c r="D3461" s="5">
        <v>2024</v>
      </c>
      <c r="E3461" s="5" t="s">
        <v>29</v>
      </c>
      <c r="F3461" s="2">
        <v>181.41000399999999</v>
      </c>
      <c r="G3461" s="2">
        <v>181.91000399999999</v>
      </c>
      <c r="H3461" s="2">
        <v>176</v>
      </c>
      <c r="I3461" s="2">
        <v>179.83000200000001</v>
      </c>
      <c r="J3461" s="2">
        <v>179.83000200000001</v>
      </c>
      <c r="K3461" s="3">
        <v>81804000</v>
      </c>
      <c r="L3461" s="6">
        <f t="shared" si="219"/>
        <v>1.2157393056311146E-2</v>
      </c>
      <c r="M3461" s="7">
        <f t="shared" si="217"/>
        <v>111.91123756566816</v>
      </c>
      <c r="N3461" s="2">
        <f t="shared" si="216"/>
        <v>171.69428585714286</v>
      </c>
      <c r="O3461" s="2">
        <f t="shared" si="218"/>
        <v>169.44299936666667</v>
      </c>
    </row>
    <row r="3462" spans="1:15">
      <c r="A3462" s="1">
        <v>45379</v>
      </c>
      <c r="B3462" s="4" t="s">
        <v>8</v>
      </c>
      <c r="C3462" s="4" t="s">
        <v>21</v>
      </c>
      <c r="D3462" s="5">
        <v>2024</v>
      </c>
      <c r="E3462" s="5" t="s">
        <v>29</v>
      </c>
      <c r="F3462" s="2">
        <v>177.449997</v>
      </c>
      <c r="G3462" s="2">
        <v>179.570007</v>
      </c>
      <c r="H3462" s="2">
        <v>175.300003</v>
      </c>
      <c r="I3462" s="2">
        <v>175.78999300000001</v>
      </c>
      <c r="J3462" s="2">
        <v>175.78999300000001</v>
      </c>
      <c r="K3462" s="3">
        <v>77654800</v>
      </c>
      <c r="L3462" s="6">
        <f t="shared" si="219"/>
        <v>-2.2465711811536306E-2</v>
      </c>
      <c r="M3462" s="7">
        <f t="shared" si="217"/>
        <v>109.37460624223394</v>
      </c>
      <c r="N3462" s="2">
        <f t="shared" si="216"/>
        <v>170.71571357142855</v>
      </c>
      <c r="O3462" s="2">
        <f t="shared" si="218"/>
        <v>169.18099933333332</v>
      </c>
    </row>
    <row r="3463" spans="1:15">
      <c r="A3463" s="1">
        <v>45383</v>
      </c>
      <c r="B3463" s="4" t="s">
        <v>10</v>
      </c>
      <c r="C3463" s="4" t="s">
        <v>22</v>
      </c>
      <c r="D3463" s="5">
        <v>2024</v>
      </c>
      <c r="E3463" s="5" t="s">
        <v>26</v>
      </c>
      <c r="F3463" s="2">
        <v>176.16999799999999</v>
      </c>
      <c r="G3463" s="2">
        <v>176.75</v>
      </c>
      <c r="H3463" s="2">
        <v>170.21000699999999</v>
      </c>
      <c r="I3463" s="2">
        <v>175.220001</v>
      </c>
      <c r="J3463" s="2">
        <v>175.220001</v>
      </c>
      <c r="K3463" s="3">
        <v>81562100</v>
      </c>
      <c r="L3463" s="6">
        <f t="shared" si="219"/>
        <v>-3.2424598822301184E-3</v>
      </c>
      <c r="M3463" s="7">
        <f t="shared" si="217"/>
        <v>109.01672100947656</v>
      </c>
      <c r="N3463" s="2">
        <f t="shared" si="216"/>
        <v>170.87142957142856</v>
      </c>
      <c r="O3463" s="2">
        <f t="shared" si="218"/>
        <v>168.93699959999998</v>
      </c>
    </row>
    <row r="3464" spans="1:15">
      <c r="A3464" s="1">
        <v>45384</v>
      </c>
      <c r="B3464" s="4" t="s">
        <v>6</v>
      </c>
      <c r="C3464" s="4" t="s">
        <v>22</v>
      </c>
      <c r="D3464" s="5">
        <v>2024</v>
      </c>
      <c r="E3464" s="5" t="s">
        <v>26</v>
      </c>
      <c r="F3464" s="2">
        <v>164.75</v>
      </c>
      <c r="G3464" s="2">
        <v>167.69000199999999</v>
      </c>
      <c r="H3464" s="2">
        <v>163.429993</v>
      </c>
      <c r="I3464" s="2">
        <v>166.63000500000001</v>
      </c>
      <c r="J3464" s="2">
        <v>166.63000500000001</v>
      </c>
      <c r="K3464" s="3">
        <v>116650600</v>
      </c>
      <c r="L3464" s="6">
        <f t="shared" si="219"/>
        <v>-4.902406090044472E-2</v>
      </c>
      <c r="M3464" s="7">
        <f t="shared" si="217"/>
        <v>103.62325457864074</v>
      </c>
      <c r="N3464" s="2">
        <f t="shared" si="216"/>
        <v>170.37714300000002</v>
      </c>
      <c r="O3464" s="2">
        <f t="shared" si="218"/>
        <v>168.82599953333329</v>
      </c>
    </row>
    <row r="3465" spans="1:15">
      <c r="A3465" s="1">
        <v>45385</v>
      </c>
      <c r="B3465" s="4" t="s">
        <v>7</v>
      </c>
      <c r="C3465" s="4" t="s">
        <v>22</v>
      </c>
      <c r="D3465" s="5">
        <v>2024</v>
      </c>
      <c r="E3465" s="5" t="s">
        <v>26</v>
      </c>
      <c r="F3465" s="2">
        <v>164.020004</v>
      </c>
      <c r="G3465" s="2">
        <v>168.820007</v>
      </c>
      <c r="H3465" s="2">
        <v>163.279999</v>
      </c>
      <c r="I3465" s="2">
        <v>168.38000500000001</v>
      </c>
      <c r="J3465" s="2">
        <v>168.38000500000001</v>
      </c>
      <c r="K3465" s="3">
        <v>82950100</v>
      </c>
      <c r="L3465" s="6">
        <f t="shared" si="219"/>
        <v>1.0502310193173192E-2</v>
      </c>
      <c r="M3465" s="7">
        <f t="shared" si="217"/>
        <v>104.72204045164494</v>
      </c>
      <c r="N3465" s="2">
        <f t="shared" si="216"/>
        <v>171.51571457142856</v>
      </c>
      <c r="O3465" s="2">
        <f t="shared" si="218"/>
        <v>169.18999946666662</v>
      </c>
    </row>
    <row r="3466" spans="1:15">
      <c r="A3466" s="1">
        <v>45386</v>
      </c>
      <c r="B3466" s="4" t="s">
        <v>8</v>
      </c>
      <c r="C3466" s="4" t="s">
        <v>22</v>
      </c>
      <c r="D3466" s="5">
        <v>2024</v>
      </c>
      <c r="E3466" s="5" t="s">
        <v>26</v>
      </c>
      <c r="F3466" s="2">
        <v>170.070007</v>
      </c>
      <c r="G3466" s="2">
        <v>177.19000199999999</v>
      </c>
      <c r="H3466" s="2">
        <v>168.009995</v>
      </c>
      <c r="I3466" s="2">
        <v>171.11000100000001</v>
      </c>
      <c r="J3466" s="2">
        <v>171.11000100000001</v>
      </c>
      <c r="K3466" s="3">
        <v>123162000</v>
      </c>
      <c r="L3466" s="6">
        <f t="shared" si="219"/>
        <v>1.6213302761215617E-2</v>
      </c>
      <c r="M3466" s="7">
        <f t="shared" si="217"/>
        <v>106.43614390202096</v>
      </c>
      <c r="N3466" s="2">
        <f t="shared" si="216"/>
        <v>171.89714285714285</v>
      </c>
      <c r="O3466" s="2">
        <f t="shared" si="218"/>
        <v>169.37699946666663</v>
      </c>
    </row>
    <row r="3467" spans="1:15">
      <c r="A3467" s="1">
        <v>45387</v>
      </c>
      <c r="B3467" s="4" t="s">
        <v>9</v>
      </c>
      <c r="C3467" s="4" t="s">
        <v>22</v>
      </c>
      <c r="D3467" s="5">
        <v>2024</v>
      </c>
      <c r="E3467" s="5" t="s">
        <v>26</v>
      </c>
      <c r="F3467" s="2">
        <v>169.08000200000001</v>
      </c>
      <c r="G3467" s="2">
        <v>170.86000100000001</v>
      </c>
      <c r="H3467" s="2">
        <v>160.509995</v>
      </c>
      <c r="I3467" s="2">
        <v>164.89999399999999</v>
      </c>
      <c r="J3467" s="2">
        <v>164.89999399999999</v>
      </c>
      <c r="K3467" s="3">
        <v>141250700</v>
      </c>
      <c r="L3467" s="6">
        <f t="shared" si="219"/>
        <v>-3.6292484154681399E-2</v>
      </c>
      <c r="M3467" s="7">
        <f t="shared" si="217"/>
        <v>102.53701935181678</v>
      </c>
      <c r="N3467" s="2">
        <f t="shared" si="216"/>
        <v>170.52142785714287</v>
      </c>
      <c r="O3467" s="2">
        <f t="shared" si="218"/>
        <v>169.50133263333331</v>
      </c>
    </row>
    <row r="3468" spans="1:15">
      <c r="A3468" s="1">
        <v>45390</v>
      </c>
      <c r="B3468" s="4" t="s">
        <v>10</v>
      </c>
      <c r="C3468" s="4" t="s">
        <v>22</v>
      </c>
      <c r="D3468" s="5">
        <v>2024</v>
      </c>
      <c r="E3468" s="5" t="s">
        <v>26</v>
      </c>
      <c r="F3468" s="2">
        <v>169.33999600000001</v>
      </c>
      <c r="G3468" s="2">
        <v>174.5</v>
      </c>
      <c r="H3468" s="2">
        <v>167.78999300000001</v>
      </c>
      <c r="I3468" s="2">
        <v>172.979996</v>
      </c>
      <c r="J3468" s="2">
        <v>172.979996</v>
      </c>
      <c r="K3468" s="3">
        <v>104423300</v>
      </c>
      <c r="L3468" s="6">
        <f t="shared" si="219"/>
        <v>4.8999407483301713E-2</v>
      </c>
      <c r="M3468" s="7">
        <f t="shared" si="217"/>
        <v>107.61027195264295</v>
      </c>
      <c r="N3468" s="2">
        <f t="shared" si="216"/>
        <v>169.40857171428573</v>
      </c>
      <c r="O3468" s="2">
        <f t="shared" si="218"/>
        <v>169.91999973333333</v>
      </c>
    </row>
    <row r="3469" spans="1:15">
      <c r="A3469" s="1">
        <v>45391</v>
      </c>
      <c r="B3469" s="4" t="s">
        <v>6</v>
      </c>
      <c r="C3469" s="4" t="s">
        <v>22</v>
      </c>
      <c r="D3469" s="5">
        <v>2024</v>
      </c>
      <c r="E3469" s="5" t="s">
        <v>26</v>
      </c>
      <c r="F3469" s="2">
        <v>172.91000399999999</v>
      </c>
      <c r="G3469" s="2">
        <v>179.220001</v>
      </c>
      <c r="H3469" s="2">
        <v>171.91999799999999</v>
      </c>
      <c r="I3469" s="2">
        <v>176.88000500000001</v>
      </c>
      <c r="J3469" s="2">
        <v>176.88000500000001</v>
      </c>
      <c r="K3469" s="3">
        <v>103232700</v>
      </c>
      <c r="L3469" s="6">
        <f t="shared" si="219"/>
        <v>2.2546011620904485E-2</v>
      </c>
      <c r="M3469" s="7">
        <f t="shared" si="217"/>
        <v>110.05900040623683</v>
      </c>
      <c r="N3469" s="2">
        <f t="shared" si="216"/>
        <v>166.90428614285716</v>
      </c>
      <c r="O3469" s="2">
        <f t="shared" si="218"/>
        <v>169.98566643333331</v>
      </c>
    </row>
    <row r="3470" spans="1:15">
      <c r="A3470" s="1">
        <v>45392</v>
      </c>
      <c r="B3470" s="4" t="s">
        <v>7</v>
      </c>
      <c r="C3470" s="4" t="s">
        <v>22</v>
      </c>
      <c r="D3470" s="5">
        <v>2024</v>
      </c>
      <c r="E3470" s="5" t="s">
        <v>26</v>
      </c>
      <c r="F3470" s="2">
        <v>173.03999300000001</v>
      </c>
      <c r="G3470" s="2">
        <v>174.929993</v>
      </c>
      <c r="H3470" s="2">
        <v>170.009995</v>
      </c>
      <c r="I3470" s="2">
        <v>171.759995</v>
      </c>
      <c r="J3470" s="2">
        <v>171.759995</v>
      </c>
      <c r="K3470" s="3">
        <v>84532400</v>
      </c>
      <c r="L3470" s="6">
        <f t="shared" si="219"/>
        <v>-2.8946233917168916E-2</v>
      </c>
      <c r="M3470" s="7">
        <f t="shared" si="217"/>
        <v>106.84426060187094</v>
      </c>
      <c r="N3470" s="2">
        <f t="shared" si="216"/>
        <v>163.05428442857144</v>
      </c>
      <c r="O3470" s="2">
        <f t="shared" si="218"/>
        <v>170.30966646666664</v>
      </c>
    </row>
    <row r="3471" spans="1:15">
      <c r="A3471" s="1">
        <v>45393</v>
      </c>
      <c r="B3471" s="4" t="s">
        <v>8</v>
      </c>
      <c r="C3471" s="4" t="s">
        <v>22</v>
      </c>
      <c r="D3471" s="5">
        <v>2024</v>
      </c>
      <c r="E3471" s="5" t="s">
        <v>26</v>
      </c>
      <c r="F3471" s="2">
        <v>172.550003</v>
      </c>
      <c r="G3471" s="2">
        <v>175.88000500000001</v>
      </c>
      <c r="H3471" s="2">
        <v>168.509995</v>
      </c>
      <c r="I3471" s="2">
        <v>174.60000600000001</v>
      </c>
      <c r="J3471" s="2">
        <v>174.60000600000001</v>
      </c>
      <c r="K3471" s="3">
        <v>94516000</v>
      </c>
      <c r="L3471" s="6">
        <f t="shared" si="219"/>
        <v>1.6534764104994319E-2</v>
      </c>
      <c r="M3471" s="7">
        <f t="shared" si="217"/>
        <v>108.62744001100042</v>
      </c>
      <c r="N3471" s="2">
        <f t="shared" si="216"/>
        <v>159.52428557142858</v>
      </c>
      <c r="O3471" s="2">
        <f t="shared" si="218"/>
        <v>170.58799999999994</v>
      </c>
    </row>
    <row r="3472" spans="1:15">
      <c r="A3472" s="1">
        <v>45394</v>
      </c>
      <c r="B3472" s="4" t="s">
        <v>9</v>
      </c>
      <c r="C3472" s="4" t="s">
        <v>22</v>
      </c>
      <c r="D3472" s="5">
        <v>2024</v>
      </c>
      <c r="E3472" s="5" t="s">
        <v>26</v>
      </c>
      <c r="F3472" s="2">
        <v>172.33999600000001</v>
      </c>
      <c r="G3472" s="2">
        <v>173.80999800000001</v>
      </c>
      <c r="H3472" s="2">
        <v>170.36000100000001</v>
      </c>
      <c r="I3472" s="2">
        <v>171.050003</v>
      </c>
      <c r="J3472" s="2">
        <v>171.050003</v>
      </c>
      <c r="K3472" s="3">
        <v>64506600</v>
      </c>
      <c r="L3472" s="6">
        <f t="shared" si="219"/>
        <v>-2.0332204341390478E-2</v>
      </c>
      <c r="M3472" s="7">
        <f t="shared" si="217"/>
        <v>106.39847249927323</v>
      </c>
      <c r="N3472" s="2">
        <f t="shared" si="216"/>
        <v>154.87428514285716</v>
      </c>
      <c r="O3472" s="2">
        <f t="shared" si="218"/>
        <v>170.55933329999999</v>
      </c>
    </row>
    <row r="3473" spans="1:15">
      <c r="A3473" s="1">
        <v>45397</v>
      </c>
      <c r="B3473" s="4" t="s">
        <v>10</v>
      </c>
      <c r="C3473" s="4" t="s">
        <v>22</v>
      </c>
      <c r="D3473" s="5">
        <v>2024</v>
      </c>
      <c r="E3473" s="5" t="s">
        <v>26</v>
      </c>
      <c r="F3473" s="2">
        <v>170.240005</v>
      </c>
      <c r="G3473" s="2">
        <v>170.69000199999999</v>
      </c>
      <c r="H3473" s="2">
        <v>161.38000500000001</v>
      </c>
      <c r="I3473" s="2">
        <v>161.479996</v>
      </c>
      <c r="J3473" s="2">
        <v>161.479996</v>
      </c>
      <c r="K3473" s="3">
        <v>100245300</v>
      </c>
      <c r="L3473" s="6">
        <f t="shared" si="219"/>
        <v>-5.594859299710158E-2</v>
      </c>
      <c r="M3473" s="7">
        <f t="shared" si="217"/>
        <v>100.38967907290099</v>
      </c>
      <c r="N3473" s="2">
        <f t="shared" si="216"/>
        <v>151.10714085714287</v>
      </c>
      <c r="O3473" s="2">
        <f t="shared" si="218"/>
        <v>170.83233336666663</v>
      </c>
    </row>
    <row r="3474" spans="1:15">
      <c r="A3474" s="1">
        <v>45398</v>
      </c>
      <c r="B3474" s="4" t="s">
        <v>6</v>
      </c>
      <c r="C3474" s="4" t="s">
        <v>22</v>
      </c>
      <c r="D3474" s="5">
        <v>2024</v>
      </c>
      <c r="E3474" s="5" t="s">
        <v>26</v>
      </c>
      <c r="F3474" s="2">
        <v>156.740005</v>
      </c>
      <c r="G3474" s="2">
        <v>158.19000199999999</v>
      </c>
      <c r="H3474" s="2">
        <v>153.75</v>
      </c>
      <c r="I3474" s="2">
        <v>157.11000100000001</v>
      </c>
      <c r="J3474" s="2">
        <v>157.11000100000001</v>
      </c>
      <c r="K3474" s="3">
        <v>97000000</v>
      </c>
      <c r="L3474" s="6">
        <f t="shared" si="219"/>
        <v>-2.7062144589104331E-2</v>
      </c>
      <c r="M3474" s="7">
        <f t="shared" si="217"/>
        <v>97.64585691798726</v>
      </c>
      <c r="N3474" s="2">
        <f t="shared" si="216"/>
        <v>151.19999928571428</v>
      </c>
      <c r="O3474" s="2">
        <f t="shared" si="218"/>
        <v>171.34133349999999</v>
      </c>
    </row>
    <row r="3475" spans="1:15">
      <c r="A3475" s="1">
        <v>45399</v>
      </c>
      <c r="B3475" s="4" t="s">
        <v>7</v>
      </c>
      <c r="C3475" s="4" t="s">
        <v>22</v>
      </c>
      <c r="D3475" s="5">
        <v>2024</v>
      </c>
      <c r="E3475" s="5" t="s">
        <v>26</v>
      </c>
      <c r="F3475" s="2">
        <v>157.63999899999999</v>
      </c>
      <c r="G3475" s="2">
        <v>158.33000200000001</v>
      </c>
      <c r="H3475" s="2">
        <v>153.779999</v>
      </c>
      <c r="I3475" s="2">
        <v>155.449997</v>
      </c>
      <c r="J3475" s="2">
        <v>155.449997</v>
      </c>
      <c r="K3475" s="3">
        <v>82439700</v>
      </c>
      <c r="L3475" s="6">
        <f t="shared" si="219"/>
        <v>-1.0565870978512786E-2</v>
      </c>
      <c r="M3475" s="7">
        <f t="shared" si="217"/>
        <v>96.603577521226967</v>
      </c>
      <c r="N3475" s="2">
        <f t="shared" si="216"/>
        <v>153.06714099999999</v>
      </c>
      <c r="O3475" s="2">
        <f t="shared" si="218"/>
        <v>171.97733353333334</v>
      </c>
    </row>
    <row r="3476" spans="1:15">
      <c r="A3476" s="1">
        <v>45400</v>
      </c>
      <c r="B3476" s="4" t="s">
        <v>8</v>
      </c>
      <c r="C3476" s="4" t="s">
        <v>22</v>
      </c>
      <c r="D3476" s="5">
        <v>2024</v>
      </c>
      <c r="E3476" s="5" t="s">
        <v>26</v>
      </c>
      <c r="F3476" s="2">
        <v>151.25</v>
      </c>
      <c r="G3476" s="2">
        <v>152.199997</v>
      </c>
      <c r="H3476" s="2">
        <v>148.699997</v>
      </c>
      <c r="I3476" s="2">
        <v>149.929993</v>
      </c>
      <c r="J3476" s="2">
        <v>149.929993</v>
      </c>
      <c r="K3476" s="3">
        <v>96098800</v>
      </c>
      <c r="L3476" s="6">
        <f t="shared" si="219"/>
        <v>-3.5509836645413378E-2</v>
      </c>
      <c r="M3476" s="7">
        <f t="shared" si="217"/>
        <v>93.137690427440262</v>
      </c>
      <c r="N3476" s="2">
        <f t="shared" si="216"/>
        <v>154.90142614285716</v>
      </c>
      <c r="O3476" s="2">
        <f t="shared" si="218"/>
        <v>172.75533340000004</v>
      </c>
    </row>
    <row r="3477" spans="1:15">
      <c r="A3477" s="1">
        <v>45401</v>
      </c>
      <c r="B3477" s="4" t="s">
        <v>9</v>
      </c>
      <c r="C3477" s="4" t="s">
        <v>22</v>
      </c>
      <c r="D3477" s="5">
        <v>2024</v>
      </c>
      <c r="E3477" s="5" t="s">
        <v>26</v>
      </c>
      <c r="F3477" s="2">
        <v>148.970001</v>
      </c>
      <c r="G3477" s="2">
        <v>150.94000199999999</v>
      </c>
      <c r="H3477" s="2">
        <v>146.220001</v>
      </c>
      <c r="I3477" s="2">
        <v>147.050003</v>
      </c>
      <c r="J3477" s="2">
        <v>147.050003</v>
      </c>
      <c r="K3477" s="3">
        <v>86005100</v>
      </c>
      <c r="L3477" s="6">
        <f t="shared" si="219"/>
        <v>-1.920889838232696E-2</v>
      </c>
      <c r="M3477" s="7">
        <f t="shared" si="217"/>
        <v>91.329409098072603</v>
      </c>
      <c r="N3477" s="2">
        <f t="shared" si="216"/>
        <v>161.20428471428571</v>
      </c>
      <c r="O3477" s="2">
        <f t="shared" si="218"/>
        <v>173.69366703333338</v>
      </c>
    </row>
    <row r="3478" spans="1:15">
      <c r="A3478" s="1">
        <v>45404</v>
      </c>
      <c r="B3478" s="4" t="s">
        <v>10</v>
      </c>
      <c r="C3478" s="4" t="s">
        <v>22</v>
      </c>
      <c r="D3478" s="5">
        <v>2024</v>
      </c>
      <c r="E3478" s="5" t="s">
        <v>26</v>
      </c>
      <c r="F3478" s="2">
        <v>140.55999800000001</v>
      </c>
      <c r="G3478" s="2">
        <v>144.44000199999999</v>
      </c>
      <c r="H3478" s="2">
        <v>138.800003</v>
      </c>
      <c r="I3478" s="2">
        <v>142.050003</v>
      </c>
      <c r="J3478" s="2">
        <v>142.050003</v>
      </c>
      <c r="K3478" s="3">
        <v>107097600</v>
      </c>
      <c r="L3478" s="6">
        <f t="shared" si="219"/>
        <v>-3.4002039428724116E-2</v>
      </c>
      <c r="M3478" s="7">
        <f t="shared" si="217"/>
        <v>88.190020889489134</v>
      </c>
      <c r="N3478" s="2">
        <f t="shared" si="216"/>
        <v>166.37999842857144</v>
      </c>
      <c r="O3478" s="2">
        <f t="shared" si="218"/>
        <v>174.6683333666667</v>
      </c>
    </row>
    <row r="3479" spans="1:15">
      <c r="A3479" s="1">
        <v>45405</v>
      </c>
      <c r="B3479" s="4" t="s">
        <v>6</v>
      </c>
      <c r="C3479" s="4" t="s">
        <v>22</v>
      </c>
      <c r="D3479" s="5">
        <v>2024</v>
      </c>
      <c r="E3479" s="5" t="s">
        <v>26</v>
      </c>
      <c r="F3479" s="2">
        <v>143.33000200000001</v>
      </c>
      <c r="G3479" s="2">
        <v>147.259995</v>
      </c>
      <c r="H3479" s="2">
        <v>141.11000100000001</v>
      </c>
      <c r="I3479" s="2">
        <v>144.679993</v>
      </c>
      <c r="J3479" s="2">
        <v>144.679993</v>
      </c>
      <c r="K3479" s="3">
        <v>124545100</v>
      </c>
      <c r="L3479" s="6">
        <f t="shared" si="219"/>
        <v>1.8514536743797126E-2</v>
      </c>
      <c r="M3479" s="7">
        <f t="shared" si="217"/>
        <v>89.841332808427623</v>
      </c>
      <c r="N3479" s="2">
        <f t="shared" si="216"/>
        <v>171.79999871428572</v>
      </c>
      <c r="O3479" s="2">
        <f t="shared" si="218"/>
        <v>175.75900006666672</v>
      </c>
    </row>
    <row r="3480" spans="1:15">
      <c r="A3480" s="1">
        <v>45406</v>
      </c>
      <c r="B3480" s="4" t="s">
        <v>7</v>
      </c>
      <c r="C3480" s="4" t="s">
        <v>22</v>
      </c>
      <c r="D3480" s="5">
        <v>2024</v>
      </c>
      <c r="E3480" s="5" t="s">
        <v>26</v>
      </c>
      <c r="F3480" s="2">
        <v>162.83999600000001</v>
      </c>
      <c r="G3480" s="2">
        <v>167.970001</v>
      </c>
      <c r="H3480" s="2">
        <v>157.509995</v>
      </c>
      <c r="I3480" s="2">
        <v>162.13000500000001</v>
      </c>
      <c r="J3480" s="2">
        <v>162.13000500000001</v>
      </c>
      <c r="K3480" s="3">
        <v>181178000</v>
      </c>
      <c r="L3480" s="6">
        <f t="shared" si="219"/>
        <v>0.12061109237128603</v>
      </c>
      <c r="M3480" s="7">
        <f t="shared" si="217"/>
        <v>100.79780519091562</v>
      </c>
      <c r="N3480" s="2">
        <f t="shared" si="216"/>
        <v>176.84714185714287</v>
      </c>
      <c r="O3480" s="2">
        <f t="shared" si="218"/>
        <v>176.7696669666667</v>
      </c>
    </row>
    <row r="3481" spans="1:15">
      <c r="A3481" s="1">
        <v>45407</v>
      </c>
      <c r="B3481" s="4" t="s">
        <v>8</v>
      </c>
      <c r="C3481" s="4" t="s">
        <v>22</v>
      </c>
      <c r="D3481" s="5">
        <v>2024</v>
      </c>
      <c r="E3481" s="5" t="s">
        <v>26</v>
      </c>
      <c r="F3481" s="2">
        <v>158.96000699999999</v>
      </c>
      <c r="G3481" s="2">
        <v>170.88000500000001</v>
      </c>
      <c r="H3481" s="2">
        <v>158.36000100000001</v>
      </c>
      <c r="I3481" s="2">
        <v>170.179993</v>
      </c>
      <c r="J3481" s="2">
        <v>170.179993</v>
      </c>
      <c r="K3481" s="3">
        <v>126427500</v>
      </c>
      <c r="L3481" s="6">
        <f t="shared" si="219"/>
        <v>4.9651438671083639E-2</v>
      </c>
      <c r="M3481" s="7">
        <f t="shared" si="217"/>
        <v>105.85221267220328</v>
      </c>
      <c r="N3481" s="2">
        <f t="shared" si="216"/>
        <v>179.56999857142858</v>
      </c>
      <c r="O3481" s="2">
        <f t="shared" si="218"/>
        <v>177.21333353333335</v>
      </c>
    </row>
    <row r="3482" spans="1:15">
      <c r="A3482" s="1">
        <v>45408</v>
      </c>
      <c r="B3482" s="4" t="s">
        <v>9</v>
      </c>
      <c r="C3482" s="4" t="s">
        <v>22</v>
      </c>
      <c r="D3482" s="5">
        <v>2024</v>
      </c>
      <c r="E3482" s="5" t="s">
        <v>26</v>
      </c>
      <c r="F3482" s="2">
        <v>168.85000600000001</v>
      </c>
      <c r="G3482" s="2">
        <v>172.11999499999999</v>
      </c>
      <c r="H3482" s="2">
        <v>166.36999499999999</v>
      </c>
      <c r="I3482" s="2">
        <v>168.28999300000001</v>
      </c>
      <c r="J3482" s="2">
        <v>168.28999300000001</v>
      </c>
      <c r="K3482" s="3">
        <v>109815700</v>
      </c>
      <c r="L3482" s="6">
        <f t="shared" si="219"/>
        <v>-1.1105888340235074E-2</v>
      </c>
      <c r="M3482" s="7">
        <f t="shared" si="217"/>
        <v>104.66552392935874</v>
      </c>
      <c r="N3482" s="2">
        <f t="shared" si="216"/>
        <v>181.65285600000001</v>
      </c>
      <c r="O3482" s="2">
        <f t="shared" si="218"/>
        <v>177.45586251724143</v>
      </c>
    </row>
    <row r="3483" spans="1:15">
      <c r="A3483" s="1">
        <v>45411</v>
      </c>
      <c r="B3483" s="4" t="s">
        <v>10</v>
      </c>
      <c r="C3483" s="4" t="s">
        <v>22</v>
      </c>
      <c r="D3483" s="5">
        <v>2024</v>
      </c>
      <c r="E3483" s="5" t="s">
        <v>26</v>
      </c>
      <c r="F3483" s="2">
        <v>188.41999799999999</v>
      </c>
      <c r="G3483" s="2">
        <v>198.86999499999999</v>
      </c>
      <c r="H3483" s="2">
        <v>184.53999300000001</v>
      </c>
      <c r="I3483" s="2">
        <v>194.050003</v>
      </c>
      <c r="J3483" s="2">
        <v>194.050003</v>
      </c>
      <c r="K3483" s="3">
        <v>243869700</v>
      </c>
      <c r="L3483" s="6">
        <f t="shared" si="219"/>
        <v>0.15306917268693446</v>
      </c>
      <c r="M3483" s="7">
        <f t="shared" si="217"/>
        <v>120.83965825875717</v>
      </c>
      <c r="N3483" s="2">
        <f t="shared" si="216"/>
        <v>183.01285671428568</v>
      </c>
      <c r="O3483" s="2">
        <f t="shared" si="218"/>
        <v>177.78321500000001</v>
      </c>
    </row>
    <row r="3484" spans="1:15">
      <c r="A3484" s="1">
        <v>45412</v>
      </c>
      <c r="B3484" s="4" t="s">
        <v>6</v>
      </c>
      <c r="C3484" s="4" t="s">
        <v>22</v>
      </c>
      <c r="D3484" s="5">
        <v>2024</v>
      </c>
      <c r="E3484" s="5" t="s">
        <v>26</v>
      </c>
      <c r="F3484" s="2">
        <v>186.979996</v>
      </c>
      <c r="G3484" s="2">
        <v>190.949997</v>
      </c>
      <c r="H3484" s="2">
        <v>182.83999600000001</v>
      </c>
      <c r="I3484" s="2">
        <v>183.279999</v>
      </c>
      <c r="J3484" s="2">
        <v>183.279999</v>
      </c>
      <c r="K3484" s="3">
        <v>127031800</v>
      </c>
      <c r="L3484" s="6">
        <f t="shared" si="219"/>
        <v>-5.5501179250175017E-2</v>
      </c>
      <c r="M3484" s="7">
        <f t="shared" si="217"/>
        <v>114.07741354595781</v>
      </c>
      <c r="N3484" s="2">
        <f t="shared" si="216"/>
        <v>180.25142785714283</v>
      </c>
      <c r="O3484" s="2">
        <f t="shared" si="218"/>
        <v>177.18074137037038</v>
      </c>
    </row>
    <row r="3485" spans="1:15">
      <c r="A3485" s="1">
        <v>45413</v>
      </c>
      <c r="B3485" s="4" t="s">
        <v>7</v>
      </c>
      <c r="C3485" s="4" t="s">
        <v>23</v>
      </c>
      <c r="D3485" s="5">
        <v>2024</v>
      </c>
      <c r="E3485" s="5" t="s">
        <v>26</v>
      </c>
      <c r="F3485" s="2">
        <v>182</v>
      </c>
      <c r="G3485" s="2">
        <v>185.86000100000001</v>
      </c>
      <c r="H3485" s="2">
        <v>179.009995</v>
      </c>
      <c r="I3485" s="2">
        <v>179.990005</v>
      </c>
      <c r="J3485" s="2">
        <v>179.990005</v>
      </c>
      <c r="K3485" s="3">
        <v>92829700</v>
      </c>
      <c r="L3485" s="6">
        <f t="shared" si="219"/>
        <v>-1.7950643921598924E-2</v>
      </c>
      <c r="M3485" s="7">
        <f t="shared" si="217"/>
        <v>112.01169987197574</v>
      </c>
      <c r="N3485" s="2">
        <f t="shared" si="216"/>
        <v>178.63571385714286</v>
      </c>
      <c r="O3485" s="2">
        <f t="shared" si="218"/>
        <v>176.94615453846157</v>
      </c>
    </row>
    <row r="3486" spans="1:15">
      <c r="A3486" s="1">
        <v>45414</v>
      </c>
      <c r="B3486" s="4" t="s">
        <v>8</v>
      </c>
      <c r="C3486" s="4" t="s">
        <v>23</v>
      </c>
      <c r="D3486" s="5">
        <v>2024</v>
      </c>
      <c r="E3486" s="5" t="s">
        <v>26</v>
      </c>
      <c r="F3486" s="2">
        <v>182.86000100000001</v>
      </c>
      <c r="G3486" s="2">
        <v>184.60000600000001</v>
      </c>
      <c r="H3486" s="2">
        <v>176.020004</v>
      </c>
      <c r="I3486" s="2">
        <v>180.009995</v>
      </c>
      <c r="J3486" s="2">
        <v>180.009995</v>
      </c>
      <c r="K3486" s="3">
        <v>89148000</v>
      </c>
      <c r="L3486" s="6">
        <f t="shared" si="219"/>
        <v>1.1106172256624504E-4</v>
      </c>
      <c r="M3486" s="7">
        <f t="shared" si="217"/>
        <v>112.02425114603366</v>
      </c>
      <c r="N3486" s="2">
        <f t="shared" si="216"/>
        <v>176.98999899999998</v>
      </c>
      <c r="O3486" s="2">
        <f t="shared" si="218"/>
        <v>176.82440052000001</v>
      </c>
    </row>
    <row r="3487" spans="1:15">
      <c r="A3487" s="1">
        <v>45415</v>
      </c>
      <c r="B3487" s="4" t="s">
        <v>9</v>
      </c>
      <c r="C3487" s="4" t="s">
        <v>23</v>
      </c>
      <c r="D3487" s="5">
        <v>2024</v>
      </c>
      <c r="E3487" s="5" t="s">
        <v>26</v>
      </c>
      <c r="F3487" s="2">
        <v>182.10000600000001</v>
      </c>
      <c r="G3487" s="2">
        <v>184.779999</v>
      </c>
      <c r="H3487" s="2">
        <v>178.41999799999999</v>
      </c>
      <c r="I3487" s="2">
        <v>181.19000199999999</v>
      </c>
      <c r="J3487" s="2">
        <v>181.19000199999999</v>
      </c>
      <c r="K3487" s="3">
        <v>75491500</v>
      </c>
      <c r="L3487" s="6">
        <f t="shared" si="219"/>
        <v>6.555230447064837E-3</v>
      </c>
      <c r="M3487" s="7">
        <f t="shared" si="217"/>
        <v>112.76515115840284</v>
      </c>
      <c r="N3487" s="2">
        <f t="shared" si="216"/>
        <v>175.82999957142857</v>
      </c>
      <c r="O3487" s="2">
        <f t="shared" si="218"/>
        <v>176.69166741666666</v>
      </c>
    </row>
    <row r="3488" spans="1:15">
      <c r="A3488" s="1">
        <v>45418</v>
      </c>
      <c r="B3488" s="4" t="s">
        <v>10</v>
      </c>
      <c r="C3488" s="4" t="s">
        <v>23</v>
      </c>
      <c r="D3488" s="5">
        <v>2024</v>
      </c>
      <c r="E3488" s="5" t="s">
        <v>26</v>
      </c>
      <c r="F3488" s="2">
        <v>183.800003</v>
      </c>
      <c r="G3488" s="2">
        <v>187.55999800000001</v>
      </c>
      <c r="H3488" s="2">
        <v>182.199997</v>
      </c>
      <c r="I3488" s="2">
        <v>184.759995</v>
      </c>
      <c r="J3488" s="2">
        <v>184.759995</v>
      </c>
      <c r="K3488" s="3">
        <v>84390300</v>
      </c>
      <c r="L3488" s="6">
        <f t="shared" si="219"/>
        <v>1.9703035270124954E-2</v>
      </c>
      <c r="M3488" s="7">
        <f t="shared" si="217"/>
        <v>115.00666994418795</v>
      </c>
      <c r="N3488" s="2">
        <f t="shared" si="216"/>
        <v>175.30999971428574</v>
      </c>
      <c r="O3488" s="2">
        <f t="shared" si="218"/>
        <v>176.49608765217388</v>
      </c>
    </row>
    <row r="3489" spans="1:15">
      <c r="A3489" s="1">
        <v>45419</v>
      </c>
      <c r="B3489" s="4" t="s">
        <v>6</v>
      </c>
      <c r="C3489" s="4" t="s">
        <v>23</v>
      </c>
      <c r="D3489" s="5">
        <v>2024</v>
      </c>
      <c r="E3489" s="5" t="s">
        <v>26</v>
      </c>
      <c r="F3489" s="2">
        <v>182.39999399999999</v>
      </c>
      <c r="G3489" s="2">
        <v>183.259995</v>
      </c>
      <c r="H3489" s="2">
        <v>177.39999399999999</v>
      </c>
      <c r="I3489" s="2">
        <v>177.80999800000001</v>
      </c>
      <c r="J3489" s="2">
        <v>177.80999800000001</v>
      </c>
      <c r="K3489" s="3">
        <v>75045900</v>
      </c>
      <c r="L3489" s="6">
        <f t="shared" si="219"/>
        <v>-3.761635195974105E-2</v>
      </c>
      <c r="M3489" s="7">
        <f t="shared" si="217"/>
        <v>110.64292221788986</v>
      </c>
      <c r="N3489" s="2">
        <f t="shared" si="216"/>
        <v>173.77142971428572</v>
      </c>
      <c r="O3489" s="2">
        <f t="shared" si="218"/>
        <v>176.12045549999996</v>
      </c>
    </row>
    <row r="3490" spans="1:15">
      <c r="A3490" s="1">
        <v>45420</v>
      </c>
      <c r="B3490" s="4" t="s">
        <v>7</v>
      </c>
      <c r="C3490" s="4" t="s">
        <v>23</v>
      </c>
      <c r="D3490" s="5">
        <v>2024</v>
      </c>
      <c r="E3490" s="5" t="s">
        <v>26</v>
      </c>
      <c r="F3490" s="2">
        <v>171.58999600000001</v>
      </c>
      <c r="G3490" s="2">
        <v>176.05999800000001</v>
      </c>
      <c r="H3490" s="2">
        <v>170.14999399999999</v>
      </c>
      <c r="I3490" s="2">
        <v>174.720001</v>
      </c>
      <c r="J3490" s="2">
        <v>174.720001</v>
      </c>
      <c r="K3490" s="3">
        <v>79969500</v>
      </c>
      <c r="L3490" s="6">
        <f t="shared" si="219"/>
        <v>-1.7378083542861356E-2</v>
      </c>
      <c r="M3490" s="7">
        <f t="shared" si="217"/>
        <v>108.7027821886182</v>
      </c>
      <c r="N3490" s="2">
        <f t="shared" si="216"/>
        <v>173.34714371428569</v>
      </c>
      <c r="O3490" s="2">
        <f t="shared" si="218"/>
        <v>176.04000109523807</v>
      </c>
    </row>
    <row r="3491" spans="1:15">
      <c r="A3491" s="1">
        <v>45421</v>
      </c>
      <c r="B3491" s="4" t="s">
        <v>8</v>
      </c>
      <c r="C3491" s="4" t="s">
        <v>23</v>
      </c>
      <c r="D3491" s="5">
        <v>2024</v>
      </c>
      <c r="E3491" s="5" t="s">
        <v>26</v>
      </c>
      <c r="F3491" s="2">
        <v>175.009995</v>
      </c>
      <c r="G3491" s="2">
        <v>175.61999499999999</v>
      </c>
      <c r="H3491" s="2">
        <v>171.36999499999999</v>
      </c>
      <c r="I3491" s="2">
        <v>171.970001</v>
      </c>
      <c r="J3491" s="2">
        <v>171.970001</v>
      </c>
      <c r="K3491" s="3">
        <v>65950300</v>
      </c>
      <c r="L3491" s="6">
        <f t="shared" si="219"/>
        <v>-1.573946877438491E-2</v>
      </c>
      <c r="M3491" s="7">
        <f t="shared" si="217"/>
        <v>106.9761186738973</v>
      </c>
      <c r="N3491" s="2">
        <f t="shared" si="216"/>
        <v>173.73857314285715</v>
      </c>
      <c r="O3491" s="2">
        <f t="shared" si="218"/>
        <v>176.10600109999999</v>
      </c>
    </row>
    <row r="3492" spans="1:15">
      <c r="A3492" s="1">
        <v>45422</v>
      </c>
      <c r="B3492" s="4" t="s">
        <v>9</v>
      </c>
      <c r="C3492" s="4" t="s">
        <v>23</v>
      </c>
      <c r="D3492" s="5">
        <v>2024</v>
      </c>
      <c r="E3492" s="5" t="s">
        <v>26</v>
      </c>
      <c r="F3492" s="2">
        <v>173.050003</v>
      </c>
      <c r="G3492" s="2">
        <v>173.05999800000001</v>
      </c>
      <c r="H3492" s="2">
        <v>167.75</v>
      </c>
      <c r="I3492" s="2">
        <v>168.470001</v>
      </c>
      <c r="J3492" s="2">
        <v>168.470001</v>
      </c>
      <c r="K3492" s="3">
        <v>72627200</v>
      </c>
      <c r="L3492" s="6">
        <f t="shared" si="219"/>
        <v>-2.035238692590343E-2</v>
      </c>
      <c r="M3492" s="7">
        <f t="shared" si="217"/>
        <v>104.77854692788887</v>
      </c>
      <c r="N3492" s="2">
        <f t="shared" si="216"/>
        <v>174.16428685714283</v>
      </c>
      <c r="O3492" s="2">
        <f t="shared" si="218"/>
        <v>176.32368531578945</v>
      </c>
    </row>
    <row r="3493" spans="1:15">
      <c r="A3493" s="1">
        <v>45425</v>
      </c>
      <c r="B3493" s="4" t="s">
        <v>10</v>
      </c>
      <c r="C3493" s="4" t="s">
        <v>23</v>
      </c>
      <c r="D3493" s="5">
        <v>2024</v>
      </c>
      <c r="E3493" s="5" t="s">
        <v>26</v>
      </c>
      <c r="F3493" s="2">
        <v>170</v>
      </c>
      <c r="G3493" s="2">
        <v>175.39999399999999</v>
      </c>
      <c r="H3493" s="2">
        <v>169</v>
      </c>
      <c r="I3493" s="2">
        <v>171.88999899999999</v>
      </c>
      <c r="J3493" s="2">
        <v>171.88999899999999</v>
      </c>
      <c r="K3493" s="3">
        <v>67018900</v>
      </c>
      <c r="L3493" s="6">
        <f t="shared" si="219"/>
        <v>2.0300338218671898E-2</v>
      </c>
      <c r="M3493" s="7">
        <f t="shared" si="217"/>
        <v>106.92588720680467</v>
      </c>
      <c r="N3493" s="2">
        <f t="shared" si="216"/>
        <v>176.75428757142859</v>
      </c>
      <c r="O3493" s="2">
        <f t="shared" si="218"/>
        <v>176.76000111111111</v>
      </c>
    </row>
    <row r="3494" spans="1:15">
      <c r="A3494" s="1">
        <v>45426</v>
      </c>
      <c r="B3494" s="4" t="s">
        <v>6</v>
      </c>
      <c r="C3494" s="4" t="s">
        <v>23</v>
      </c>
      <c r="D3494" s="5">
        <v>2024</v>
      </c>
      <c r="E3494" s="5" t="s">
        <v>26</v>
      </c>
      <c r="F3494" s="2">
        <v>174.5</v>
      </c>
      <c r="G3494" s="2">
        <v>179.490005</v>
      </c>
      <c r="H3494" s="2">
        <v>174.070007</v>
      </c>
      <c r="I3494" s="2">
        <v>177.550003</v>
      </c>
      <c r="J3494" s="2">
        <v>177.550003</v>
      </c>
      <c r="K3494" s="3">
        <v>86407400</v>
      </c>
      <c r="L3494" s="6">
        <f t="shared" si="219"/>
        <v>3.2928058833719673E-2</v>
      </c>
      <c r="M3494" s="7">
        <f t="shared" si="217"/>
        <v>110.47967717043173</v>
      </c>
      <c r="N3494" s="2">
        <f t="shared" si="216"/>
        <v>177.92857357142859</v>
      </c>
      <c r="O3494" s="2">
        <f t="shared" si="218"/>
        <v>177.04647182352943</v>
      </c>
    </row>
    <row r="3495" spans="1:15">
      <c r="A3495" s="1">
        <v>45427</v>
      </c>
      <c r="B3495" s="4" t="s">
        <v>7</v>
      </c>
      <c r="C3495" s="4" t="s">
        <v>23</v>
      </c>
      <c r="D3495" s="5">
        <v>2024</v>
      </c>
      <c r="E3495" s="5" t="s">
        <v>26</v>
      </c>
      <c r="F3495" s="2">
        <v>179.89999399999999</v>
      </c>
      <c r="G3495" s="2">
        <v>180</v>
      </c>
      <c r="H3495" s="2">
        <v>173.11000100000001</v>
      </c>
      <c r="I3495" s="2">
        <v>173.990005</v>
      </c>
      <c r="J3495" s="2">
        <v>173.990005</v>
      </c>
      <c r="K3495" s="3">
        <v>79663000</v>
      </c>
      <c r="L3495" s="6">
        <f t="shared" si="219"/>
        <v>-2.005067834327216E-2</v>
      </c>
      <c r="M3495" s="7">
        <f t="shared" si="217"/>
        <v>108.24443402167559</v>
      </c>
      <c r="N3495" s="2">
        <f t="shared" si="216"/>
        <v>177.3842881428572</v>
      </c>
      <c r="O3495" s="2">
        <f t="shared" si="218"/>
        <v>177.01500112500003</v>
      </c>
    </row>
    <row r="3496" spans="1:15">
      <c r="A3496" s="1">
        <v>45428</v>
      </c>
      <c r="B3496" s="4" t="s">
        <v>8</v>
      </c>
      <c r="C3496" s="4" t="s">
        <v>23</v>
      </c>
      <c r="D3496" s="5">
        <v>2024</v>
      </c>
      <c r="E3496" s="5" t="s">
        <v>26</v>
      </c>
      <c r="F3496" s="2">
        <v>174.10000600000001</v>
      </c>
      <c r="G3496" s="2">
        <v>175.78999300000001</v>
      </c>
      <c r="H3496" s="2">
        <v>171.429993</v>
      </c>
      <c r="I3496" s="2">
        <v>174.83999600000001</v>
      </c>
      <c r="J3496" s="2">
        <v>174.83999600000001</v>
      </c>
      <c r="K3496" s="3">
        <v>59812200</v>
      </c>
      <c r="L3496" s="6">
        <f t="shared" si="219"/>
        <v>4.8852863703292438E-3</v>
      </c>
      <c r="M3496" s="7">
        <f t="shared" si="217"/>
        <v>108.77812436623601</v>
      </c>
      <c r="N3496" s="2">
        <f t="shared" si="216"/>
        <v>178.13428814285712</v>
      </c>
      <c r="O3496" s="2">
        <f t="shared" si="218"/>
        <v>177.21666753333332</v>
      </c>
    </row>
    <row r="3497" spans="1:15">
      <c r="A3497" s="1">
        <v>45429</v>
      </c>
      <c r="B3497" s="4" t="s">
        <v>9</v>
      </c>
      <c r="C3497" s="4" t="s">
        <v>23</v>
      </c>
      <c r="D3497" s="5">
        <v>2024</v>
      </c>
      <c r="E3497" s="5" t="s">
        <v>26</v>
      </c>
      <c r="F3497" s="2">
        <v>173.550003</v>
      </c>
      <c r="G3497" s="2">
        <v>179.63000500000001</v>
      </c>
      <c r="H3497" s="2">
        <v>172.75</v>
      </c>
      <c r="I3497" s="2">
        <v>177.46000699999999</v>
      </c>
      <c r="J3497" s="2">
        <v>177.46000699999999</v>
      </c>
      <c r="K3497" s="3">
        <v>77445800</v>
      </c>
      <c r="L3497" s="6">
        <f t="shared" si="219"/>
        <v>1.4985192518535499E-2</v>
      </c>
      <c r="M3497" s="7">
        <f t="shared" si="217"/>
        <v>110.42317069418779</v>
      </c>
      <c r="N3497" s="2">
        <f t="shared" si="216"/>
        <v>178.40714585714286</v>
      </c>
      <c r="O3497" s="2">
        <f t="shared" si="218"/>
        <v>177.38642978571428</v>
      </c>
    </row>
    <row r="3498" spans="1:15">
      <c r="A3498" s="1">
        <v>45432</v>
      </c>
      <c r="B3498" s="4" t="s">
        <v>10</v>
      </c>
      <c r="C3498" s="4" t="s">
        <v>23</v>
      </c>
      <c r="D3498" s="5">
        <v>2024</v>
      </c>
      <c r="E3498" s="5" t="s">
        <v>26</v>
      </c>
      <c r="F3498" s="2">
        <v>177.55999800000001</v>
      </c>
      <c r="G3498" s="2">
        <v>177.75</v>
      </c>
      <c r="H3498" s="2">
        <v>173.520004</v>
      </c>
      <c r="I3498" s="2">
        <v>174.949997</v>
      </c>
      <c r="J3498" s="2">
        <v>174.949997</v>
      </c>
      <c r="K3498" s="3">
        <v>61727400</v>
      </c>
      <c r="L3498" s="6">
        <f t="shared" si="219"/>
        <v>-1.4144088250824843E-2</v>
      </c>
      <c r="M3498" s="7">
        <f t="shared" si="217"/>
        <v>108.84719153470247</v>
      </c>
      <c r="N3498" s="2">
        <f t="shared" si="216"/>
        <v>178.22571657142859</v>
      </c>
      <c r="O3498" s="2">
        <f t="shared" si="218"/>
        <v>177.38077000000001</v>
      </c>
    </row>
    <row r="3499" spans="1:15">
      <c r="A3499" s="1">
        <v>45433</v>
      </c>
      <c r="B3499" s="4" t="s">
        <v>6</v>
      </c>
      <c r="C3499" s="4" t="s">
        <v>23</v>
      </c>
      <c r="D3499" s="5">
        <v>2024</v>
      </c>
      <c r="E3499" s="5" t="s">
        <v>26</v>
      </c>
      <c r="F3499" s="2">
        <v>175.509995</v>
      </c>
      <c r="G3499" s="2">
        <v>186.88000500000001</v>
      </c>
      <c r="H3499" s="2">
        <v>174.71000699999999</v>
      </c>
      <c r="I3499" s="2">
        <v>186.60000600000001</v>
      </c>
      <c r="J3499" s="2">
        <v>186.60000600000001</v>
      </c>
      <c r="K3499" s="3">
        <v>115266500</v>
      </c>
      <c r="L3499" s="6">
        <f t="shared" si="219"/>
        <v>6.6590507000694674E-2</v>
      </c>
      <c r="M3499" s="7">
        <f t="shared" si="217"/>
        <v>116.16197171160073</v>
      </c>
      <c r="N3499" s="2">
        <f t="shared" si="216"/>
        <v>178.77428742857143</v>
      </c>
      <c r="O3499" s="2">
        <f t="shared" si="218"/>
        <v>177.58333441666664</v>
      </c>
    </row>
    <row r="3500" spans="1:15">
      <c r="A3500" s="1">
        <v>45434</v>
      </c>
      <c r="B3500" s="4" t="s">
        <v>7</v>
      </c>
      <c r="C3500" s="4" t="s">
        <v>23</v>
      </c>
      <c r="D3500" s="5">
        <v>2024</v>
      </c>
      <c r="E3500" s="5" t="s">
        <v>26</v>
      </c>
      <c r="F3500" s="2">
        <v>182.85000600000001</v>
      </c>
      <c r="G3500" s="2">
        <v>183.800003</v>
      </c>
      <c r="H3500" s="2">
        <v>178.11999499999999</v>
      </c>
      <c r="I3500" s="2">
        <v>180.11000100000001</v>
      </c>
      <c r="J3500" s="2">
        <v>180.11000100000001</v>
      </c>
      <c r="K3500" s="3">
        <v>88313500</v>
      </c>
      <c r="L3500" s="6">
        <f t="shared" si="219"/>
        <v>-3.4780304347900158E-2</v>
      </c>
      <c r="M3500" s="7">
        <f t="shared" si="217"/>
        <v>112.08704267747119</v>
      </c>
      <c r="N3500" s="2">
        <f t="shared" si="216"/>
        <v>177.55714400000002</v>
      </c>
      <c r="O3500" s="2">
        <f t="shared" si="218"/>
        <v>176.76363700000002</v>
      </c>
    </row>
    <row r="3501" spans="1:15">
      <c r="A3501" s="1">
        <v>45435</v>
      </c>
      <c r="B3501" s="4" t="s">
        <v>8</v>
      </c>
      <c r="C3501" s="4" t="s">
        <v>23</v>
      </c>
      <c r="D3501" s="5">
        <v>2024</v>
      </c>
      <c r="E3501" s="5" t="s">
        <v>26</v>
      </c>
      <c r="F3501" s="2">
        <v>181.800003</v>
      </c>
      <c r="G3501" s="2">
        <v>181.89999399999999</v>
      </c>
      <c r="H3501" s="2">
        <v>173.259995</v>
      </c>
      <c r="I3501" s="2">
        <v>173.740005</v>
      </c>
      <c r="J3501" s="2">
        <v>173.740005</v>
      </c>
      <c r="K3501" s="3">
        <v>71975500</v>
      </c>
      <c r="L3501" s="6">
        <f t="shared" si="219"/>
        <v>-3.5367253148813289E-2</v>
      </c>
      <c r="M3501" s="7">
        <f t="shared" si="217"/>
        <v>108.08746461124642</v>
      </c>
      <c r="N3501" s="2">
        <f t="shared" si="216"/>
        <v>177.01142857142858</v>
      </c>
      <c r="O3501" s="2">
        <f t="shared" si="218"/>
        <v>176.42900060000002</v>
      </c>
    </row>
    <row r="3502" spans="1:15">
      <c r="A3502" s="1">
        <v>45436</v>
      </c>
      <c r="B3502" s="4" t="s">
        <v>9</v>
      </c>
      <c r="C3502" s="4" t="s">
        <v>23</v>
      </c>
      <c r="D3502" s="5">
        <v>2024</v>
      </c>
      <c r="E3502" s="5" t="s">
        <v>26</v>
      </c>
      <c r="F3502" s="2">
        <v>174.83999600000001</v>
      </c>
      <c r="G3502" s="2">
        <v>180.08000200000001</v>
      </c>
      <c r="H3502" s="2">
        <v>173.729996</v>
      </c>
      <c r="I3502" s="2">
        <v>179.240005</v>
      </c>
      <c r="J3502" s="2">
        <v>179.240005</v>
      </c>
      <c r="K3502" s="3">
        <v>65479700</v>
      </c>
      <c r="L3502" s="6">
        <f t="shared" si="219"/>
        <v>3.1656497304693873E-2</v>
      </c>
      <c r="M3502" s="7">
        <f t="shared" si="217"/>
        <v>111.54079164068823</v>
      </c>
      <c r="N3502" s="2">
        <f t="shared" si="216"/>
        <v>177.15857128571429</v>
      </c>
      <c r="O3502" s="2">
        <f t="shared" si="218"/>
        <v>176.72777788888891</v>
      </c>
    </row>
    <row r="3503" spans="1:15">
      <c r="A3503" s="1">
        <v>45440</v>
      </c>
      <c r="B3503" s="4" t="s">
        <v>6</v>
      </c>
      <c r="C3503" s="4" t="s">
        <v>23</v>
      </c>
      <c r="D3503" s="5">
        <v>2024</v>
      </c>
      <c r="E3503" s="5" t="s">
        <v>26</v>
      </c>
      <c r="F3503" s="2">
        <v>176.39999399999999</v>
      </c>
      <c r="G3503" s="2">
        <v>178.25</v>
      </c>
      <c r="H3503" s="2">
        <v>173.16000399999999</v>
      </c>
      <c r="I3503" s="2">
        <v>176.75</v>
      </c>
      <c r="J3503" s="2">
        <v>176.75</v>
      </c>
      <c r="K3503" s="3">
        <v>59736600</v>
      </c>
      <c r="L3503" s="6">
        <f t="shared" si="219"/>
        <v>-1.3892015903480904E-2</v>
      </c>
      <c r="M3503" s="7">
        <f t="shared" si="217"/>
        <v>109.97737317342545</v>
      </c>
      <c r="N3503" s="2">
        <f t="shared" si="216"/>
        <v>176.55285628571431</v>
      </c>
      <c r="O3503" s="2">
        <f t="shared" si="218"/>
        <v>176.41374950000002</v>
      </c>
    </row>
    <row r="3504" spans="1:15">
      <c r="A3504" s="1">
        <v>45441</v>
      </c>
      <c r="B3504" s="4" t="s">
        <v>7</v>
      </c>
      <c r="C3504" s="4" t="s">
        <v>23</v>
      </c>
      <c r="D3504" s="5">
        <v>2024</v>
      </c>
      <c r="E3504" s="5" t="s">
        <v>26</v>
      </c>
      <c r="F3504" s="2">
        <v>174.19000199999999</v>
      </c>
      <c r="G3504" s="2">
        <v>178.14999399999999</v>
      </c>
      <c r="H3504" s="2">
        <v>173.929993</v>
      </c>
      <c r="I3504" s="2">
        <v>176.19000199999999</v>
      </c>
      <c r="J3504" s="2">
        <v>176.19000199999999</v>
      </c>
      <c r="K3504" s="3">
        <v>54782600</v>
      </c>
      <c r="L3504" s="6">
        <f t="shared" si="219"/>
        <v>-3.1683055162659538E-3</v>
      </c>
      <c r="M3504" s="7">
        <f t="shared" si="217"/>
        <v>109.62576294981939</v>
      </c>
      <c r="N3504" s="2">
        <f t="shared" si="216"/>
        <v>176.36571371428573</v>
      </c>
      <c r="O3504" s="2">
        <f t="shared" si="218"/>
        <v>176.36571371428573</v>
      </c>
    </row>
    <row r="3505" spans="1:15">
      <c r="A3505" s="1">
        <v>45442</v>
      </c>
      <c r="B3505" s="4" t="s">
        <v>8</v>
      </c>
      <c r="C3505" s="4" t="s">
        <v>23</v>
      </c>
      <c r="D3505" s="5">
        <v>2024</v>
      </c>
      <c r="E3505" s="5" t="s">
        <v>26</v>
      </c>
      <c r="F3505" s="2">
        <v>178.58000200000001</v>
      </c>
      <c r="G3505" s="2">
        <v>182.66999799999999</v>
      </c>
      <c r="H3505" s="2">
        <v>175.38000500000001</v>
      </c>
      <c r="I3505" s="2">
        <v>178.78999300000001</v>
      </c>
      <c r="J3505" s="2">
        <v>178.78999300000001</v>
      </c>
      <c r="K3505" s="3">
        <v>77784800</v>
      </c>
      <c r="L3505" s="6">
        <f t="shared" si="219"/>
        <v>1.4756745391262423E-2</v>
      </c>
      <c r="M3505" s="7">
        <f t="shared" si="217"/>
        <v>111.25823916738402</v>
      </c>
      <c r="N3505" s="2">
        <f t="shared" si="216"/>
        <v>176.39499899999998</v>
      </c>
      <c r="O3505" s="2">
        <f t="shared" si="218"/>
        <v>176.39499899999998</v>
      </c>
    </row>
    <row r="3506" spans="1:15">
      <c r="A3506" s="1">
        <v>45443</v>
      </c>
      <c r="B3506" s="4" t="s">
        <v>9</v>
      </c>
      <c r="C3506" s="4" t="s">
        <v>23</v>
      </c>
      <c r="D3506" s="5">
        <v>2024</v>
      </c>
      <c r="E3506" s="5" t="s">
        <v>26</v>
      </c>
      <c r="F3506" s="2">
        <v>178.5</v>
      </c>
      <c r="G3506" s="2">
        <v>180.320007</v>
      </c>
      <c r="H3506" s="2">
        <v>173.820007</v>
      </c>
      <c r="I3506" s="2">
        <v>178.08000200000001</v>
      </c>
      <c r="J3506" s="2">
        <v>178.08000200000001</v>
      </c>
      <c r="K3506" s="3">
        <v>67314600</v>
      </c>
      <c r="L3506" s="6">
        <f t="shared" si="219"/>
        <v>-3.9710891425562183E-3</v>
      </c>
      <c r="M3506" s="7">
        <f t="shared" si="217"/>
        <v>110.81245169266394</v>
      </c>
      <c r="N3506" s="2">
        <f t="shared" si="216"/>
        <v>175.91600020000001</v>
      </c>
      <c r="O3506" s="2">
        <f t="shared" si="218"/>
        <v>175.91600020000001</v>
      </c>
    </row>
    <row r="3507" spans="1:15">
      <c r="A3507" s="1">
        <v>45446</v>
      </c>
      <c r="B3507" s="4" t="s">
        <v>10</v>
      </c>
      <c r="C3507" s="4" t="s">
        <v>12</v>
      </c>
      <c r="D3507" s="5">
        <v>2024</v>
      </c>
      <c r="E3507" s="5" t="s">
        <v>26</v>
      </c>
      <c r="F3507" s="2">
        <v>178.13000500000001</v>
      </c>
      <c r="G3507" s="2">
        <v>182.63999899999999</v>
      </c>
      <c r="H3507" s="2">
        <v>174.490005</v>
      </c>
      <c r="I3507" s="2">
        <v>176.28999300000001</v>
      </c>
      <c r="J3507" s="2">
        <v>176.28999300000001</v>
      </c>
      <c r="K3507" s="3">
        <v>68568900</v>
      </c>
      <c r="L3507" s="6">
        <f t="shared" si="219"/>
        <v>-1.0051712600497375E-2</v>
      </c>
      <c r="M3507" s="7">
        <f t="shared" si="217"/>
        <v>109.68854506309229</v>
      </c>
      <c r="N3507" s="2">
        <f t="shared" si="216"/>
        <v>175.37499975000003</v>
      </c>
      <c r="O3507" s="2">
        <f t="shared" si="218"/>
        <v>175.37499975000003</v>
      </c>
    </row>
    <row r="3508" spans="1:15">
      <c r="A3508" s="1">
        <v>45447</v>
      </c>
      <c r="B3508" s="4" t="s">
        <v>6</v>
      </c>
      <c r="C3508" s="4" t="s">
        <v>12</v>
      </c>
      <c r="D3508" s="5">
        <v>2024</v>
      </c>
      <c r="E3508" s="5" t="s">
        <v>26</v>
      </c>
      <c r="F3508" s="2">
        <v>174.779999</v>
      </c>
      <c r="G3508" s="2">
        <v>177.759995</v>
      </c>
      <c r="H3508" s="2">
        <v>174</v>
      </c>
      <c r="I3508" s="2">
        <v>174.770004</v>
      </c>
      <c r="J3508" s="2">
        <v>174.770004</v>
      </c>
      <c r="K3508" s="3">
        <v>60056300</v>
      </c>
      <c r="L3508" s="6">
        <f t="shared" si="219"/>
        <v>-8.6220946188364164E-3</v>
      </c>
      <c r="M3508" s="7">
        <f t="shared" si="217"/>
        <v>108.73417795433697</v>
      </c>
      <c r="N3508" s="2">
        <f t="shared" si="216"/>
        <v>175.07000200000002</v>
      </c>
      <c r="O3508" s="2">
        <f t="shared" si="218"/>
        <v>175.07000200000002</v>
      </c>
    </row>
    <row r="3509" spans="1:15">
      <c r="A3509" s="1">
        <v>45448</v>
      </c>
      <c r="B3509" s="4" t="s">
        <v>7</v>
      </c>
      <c r="C3509" s="4" t="s">
        <v>12</v>
      </c>
      <c r="D3509" s="5">
        <v>2024</v>
      </c>
      <c r="E3509" s="5" t="s">
        <v>26</v>
      </c>
      <c r="F3509" s="2">
        <v>175.35000600000001</v>
      </c>
      <c r="G3509" s="2">
        <v>176.14999399999999</v>
      </c>
      <c r="H3509" s="2">
        <v>172.13000500000001</v>
      </c>
      <c r="I3509" s="2">
        <v>175</v>
      </c>
      <c r="J3509" s="2">
        <v>175</v>
      </c>
      <c r="K3509" s="3">
        <v>57614800</v>
      </c>
      <c r="L3509" s="6">
        <f t="shared" si="219"/>
        <v>1.3159924170969286E-3</v>
      </c>
      <c r="M3509" s="7">
        <f t="shared" si="217"/>
        <v>108.87858730042124</v>
      </c>
      <c r="N3509" s="2">
        <f t="shared" si="216"/>
        <v>175.220001</v>
      </c>
      <c r="O3509" s="2">
        <f t="shared" si="218"/>
        <v>175.220001</v>
      </c>
    </row>
    <row r="3510" spans="1:15">
      <c r="A3510" s="1">
        <v>45449</v>
      </c>
      <c r="B3510" s="4" t="s">
        <v>8</v>
      </c>
      <c r="C3510" s="4" t="s">
        <v>12</v>
      </c>
      <c r="D3510" s="5">
        <v>2024</v>
      </c>
      <c r="E3510" s="5" t="s">
        <v>26</v>
      </c>
      <c r="F3510" s="2">
        <v>174.41999799999999</v>
      </c>
      <c r="G3510" s="2">
        <v>176.91999799999999</v>
      </c>
      <c r="H3510" s="2">
        <v>172.729996</v>
      </c>
      <c r="I3510" s="2">
        <v>175.44000199999999</v>
      </c>
      <c r="J3510" s="2">
        <v>175.44000199999999</v>
      </c>
      <c r="K3510" s="3">
        <v>29887849</v>
      </c>
      <c r="L3510" s="6">
        <f t="shared" si="219"/>
        <v>2.5142971428571011E-3</v>
      </c>
      <c r="M3510" s="7">
        <f t="shared" si="217"/>
        <v>109.15485471853187</v>
      </c>
      <c r="N3510" s="2">
        <f t="shared" si="216"/>
        <v>175.44000199999999</v>
      </c>
      <c r="O3510" s="2">
        <f t="shared" si="218"/>
        <v>175.44000199999999</v>
      </c>
    </row>
  </sheetData>
  <pageMargins left="0.75" right="0.75" top="1" bottom="1" header="0.5" footer="0.5"/>
  <pageSetup orientation="portrait" r:id="rId1"/>
  <ignoredErrors>
    <ignoredError sqref="O2:O3510 N2:N3510" formulaRange="1"/>
    <ignoredError sqref="L2"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opLeftCell="A21" workbookViewId="0">
      <selection activeCell="E4" sqref="E4"/>
    </sheetView>
  </sheetViews>
  <sheetFormatPr defaultRowHeight="15"/>
  <cols>
    <col min="1" max="1" width="10.85546875" customWidth="1"/>
    <col min="2" max="2" width="16" customWidth="1"/>
    <col min="3" max="3" width="19.42578125" customWidth="1"/>
    <col min="4" max="4" width="20.42578125" customWidth="1"/>
    <col min="5" max="5" width="11.5703125" customWidth="1"/>
    <col min="6" max="6" width="10.85546875" bestFit="1" customWidth="1"/>
    <col min="7" max="7" width="5.5703125" bestFit="1" customWidth="1"/>
    <col min="8" max="8" width="10.85546875" customWidth="1"/>
    <col min="9" max="9" width="22.85546875" bestFit="1" customWidth="1"/>
    <col min="10" max="10" width="10.85546875" bestFit="1" customWidth="1"/>
    <col min="11" max="11" width="8.140625" bestFit="1" customWidth="1"/>
    <col min="12" max="12" width="10.42578125" bestFit="1" customWidth="1"/>
    <col min="13" max="13" width="10.140625" bestFit="1" customWidth="1"/>
    <col min="14" max="16" width="6.5703125" bestFit="1" customWidth="1"/>
    <col min="17" max="17" width="16" bestFit="1" customWidth="1"/>
    <col min="18" max="18" width="14.7109375" bestFit="1" customWidth="1"/>
    <col min="19" max="19" width="16" bestFit="1" customWidth="1"/>
    <col min="20" max="20" width="14.7109375" bestFit="1" customWidth="1"/>
    <col min="21" max="21" width="16" bestFit="1" customWidth="1"/>
    <col min="22" max="22" width="14.7109375" bestFit="1" customWidth="1"/>
    <col min="23" max="23" width="16" bestFit="1" customWidth="1"/>
    <col min="24" max="24" width="14.7109375" bestFit="1" customWidth="1"/>
    <col min="25" max="25" width="16" bestFit="1" customWidth="1"/>
    <col min="26" max="26" width="14.7109375" bestFit="1" customWidth="1"/>
    <col min="27" max="27" width="16" bestFit="1" customWidth="1"/>
    <col min="28" max="28" width="14.7109375" bestFit="1" customWidth="1"/>
    <col min="29" max="29" width="16" bestFit="1" customWidth="1"/>
    <col min="30" max="30" width="14.7109375" bestFit="1" customWidth="1"/>
  </cols>
  <sheetData>
    <row r="1" spans="1:9">
      <c r="A1" s="16" t="s">
        <v>37</v>
      </c>
    </row>
    <row r="3" spans="1:9">
      <c r="A3" t="s">
        <v>38</v>
      </c>
      <c r="B3" t="s">
        <v>39</v>
      </c>
      <c r="C3" t="s">
        <v>40</v>
      </c>
      <c r="D3" t="s">
        <v>41</v>
      </c>
      <c r="E3" t="s">
        <v>42</v>
      </c>
    </row>
    <row r="4" spans="1:9">
      <c r="A4" s="2">
        <v>74.03250818808786</v>
      </c>
      <c r="B4" s="2">
        <v>414.49667399999998</v>
      </c>
      <c r="C4" s="2">
        <v>0.99866699999999997</v>
      </c>
      <c r="D4" s="17">
        <v>339785108149</v>
      </c>
      <c r="E4" s="2">
        <v>159601.09849014282</v>
      </c>
    </row>
    <row r="9" spans="1:9">
      <c r="B9" s="19" t="s">
        <v>30</v>
      </c>
    </row>
    <row r="10" spans="1:9">
      <c r="B10" t="s">
        <v>29</v>
      </c>
      <c r="C10" t="s">
        <v>26</v>
      </c>
      <c r="D10" t="s">
        <v>27</v>
      </c>
      <c r="E10" t="s">
        <v>28</v>
      </c>
    </row>
    <row r="11" spans="1:9">
      <c r="A11" t="s">
        <v>38</v>
      </c>
      <c r="B11" s="2">
        <v>77.259240782304985</v>
      </c>
      <c r="C11" s="2">
        <v>70.964837662068945</v>
      </c>
      <c r="D11" s="2">
        <v>72.27056063452919</v>
      </c>
      <c r="E11" s="2">
        <v>75.686525391891934</v>
      </c>
    </row>
    <row r="14" spans="1:9">
      <c r="A14" s="19" t="s">
        <v>30</v>
      </c>
      <c r="B14" t="s">
        <v>46</v>
      </c>
      <c r="D14" s="19" t="s">
        <v>30</v>
      </c>
      <c r="E14" t="s">
        <v>39</v>
      </c>
      <c r="F14" t="s">
        <v>40</v>
      </c>
      <c r="H14" s="19" t="s">
        <v>24</v>
      </c>
      <c r="I14" t="s">
        <v>43</v>
      </c>
    </row>
    <row r="15" spans="1:9">
      <c r="A15" s="20" t="s">
        <v>29</v>
      </c>
      <c r="B15" s="18">
        <v>103418665.54132712</v>
      </c>
      <c r="D15" s="20" t="s">
        <v>29</v>
      </c>
      <c r="E15" s="2">
        <v>402.66665599999999</v>
      </c>
      <c r="F15" s="2">
        <v>1.4073329999999999</v>
      </c>
      <c r="H15" s="20" t="s">
        <v>19</v>
      </c>
      <c r="I15" s="21">
        <v>2.8669758403755559E-3</v>
      </c>
    </row>
    <row r="16" spans="1:9">
      <c r="A16" s="20" t="s">
        <v>26</v>
      </c>
      <c r="B16" s="18">
        <v>105050714.42413794</v>
      </c>
      <c r="D16" s="20" t="s">
        <v>26</v>
      </c>
      <c r="E16" s="2">
        <v>384.290009</v>
      </c>
      <c r="F16" s="2">
        <v>1.169333</v>
      </c>
      <c r="H16" s="20" t="s">
        <v>20</v>
      </c>
      <c r="I16" s="21">
        <v>2.2181212860988031E-3</v>
      </c>
    </row>
    <row r="17" spans="1:9">
      <c r="A17" s="20" t="s">
        <v>27</v>
      </c>
      <c r="B17" s="18">
        <v>90529974.551569507</v>
      </c>
      <c r="D17" s="20" t="s">
        <v>27</v>
      </c>
      <c r="E17" s="2">
        <v>314.66665599999999</v>
      </c>
      <c r="F17" s="2">
        <v>0.99866699999999997</v>
      </c>
      <c r="H17" s="20" t="s">
        <v>21</v>
      </c>
      <c r="I17" s="21">
        <v>2.3567610122718805E-4</v>
      </c>
    </row>
    <row r="18" spans="1:9">
      <c r="A18" s="20" t="s">
        <v>28</v>
      </c>
      <c r="B18" s="18">
        <v>88740558.108108103</v>
      </c>
      <c r="D18" s="20" t="s">
        <v>28</v>
      </c>
      <c r="E18" s="2">
        <v>414.49667399999998</v>
      </c>
      <c r="F18" s="2">
        <v>1.3333330000000001</v>
      </c>
      <c r="H18" s="20" t="s">
        <v>22</v>
      </c>
      <c r="I18" s="21">
        <v>2.6638947668853608E-3</v>
      </c>
    </row>
    <row r="19" spans="1:9">
      <c r="H19" s="20" t="s">
        <v>23</v>
      </c>
      <c r="I19" s="21">
        <v>1.9581082244515889E-3</v>
      </c>
    </row>
    <row r="20" spans="1:9">
      <c r="H20" s="20" t="s">
        <v>12</v>
      </c>
      <c r="I20" s="21">
        <v>4.6054581726273072E-3</v>
      </c>
    </row>
    <row r="21" spans="1:9">
      <c r="H21" s="20" t="s">
        <v>13</v>
      </c>
      <c r="I21" s="21">
        <v>1.7574620905779928E-3</v>
      </c>
    </row>
    <row r="22" spans="1:9">
      <c r="H22" s="20" t="s">
        <v>14</v>
      </c>
      <c r="I22" s="21">
        <v>2.7560821946258731E-3</v>
      </c>
    </row>
    <row r="23" spans="1:9">
      <c r="H23" s="20" t="s">
        <v>15</v>
      </c>
      <c r="I23" s="21">
        <v>-1.91810061327872E-4</v>
      </c>
    </row>
    <row r="24" spans="1:9">
      <c r="H24" s="20" t="s">
        <v>16</v>
      </c>
      <c r="I24" s="21">
        <v>1.1108640637188998E-3</v>
      </c>
    </row>
    <row r="25" spans="1:9">
      <c r="H25" s="20" t="s">
        <v>17</v>
      </c>
      <c r="I25" s="21">
        <v>4.367717646904969E-3</v>
      </c>
    </row>
    <row r="26" spans="1:9">
      <c r="H26" s="20" t="s">
        <v>18</v>
      </c>
      <c r="I26" s="21">
        <v>-3.8844141744262924E-4</v>
      </c>
    </row>
    <row r="33" spans="1:4">
      <c r="A33" s="19" t="s">
        <v>25</v>
      </c>
      <c r="B33" t="s">
        <v>38</v>
      </c>
      <c r="C33" t="s">
        <v>44</v>
      </c>
      <c r="D33" t="s">
        <v>45</v>
      </c>
    </row>
    <row r="34" spans="1:4">
      <c r="A34" s="20" t="s">
        <v>19</v>
      </c>
      <c r="B34" s="2">
        <v>77.693879985915501</v>
      </c>
      <c r="C34" s="2">
        <v>77.765518173541224</v>
      </c>
      <c r="D34" s="2">
        <v>77.398494709389652</v>
      </c>
    </row>
    <row r="35" spans="1:4">
      <c r="A35" s="20" t="s">
        <v>20</v>
      </c>
      <c r="B35" s="2">
        <v>79.115558698884769</v>
      </c>
      <c r="C35" s="2">
        <v>78.246968491237382</v>
      </c>
      <c r="D35" s="2">
        <v>74.985485660346967</v>
      </c>
    </row>
    <row r="36" spans="1:4">
      <c r="A36" s="20" t="s">
        <v>21</v>
      </c>
      <c r="B36" s="2">
        <v>75.223988973856137</v>
      </c>
      <c r="C36" s="2">
        <v>75.6751661760037</v>
      </c>
      <c r="D36" s="2">
        <v>77.041367578976022</v>
      </c>
    </row>
    <row r="37" spans="1:4">
      <c r="A37" s="20" t="s">
        <v>22</v>
      </c>
      <c r="B37" s="2">
        <v>75.462087761245684</v>
      </c>
      <c r="C37" s="2">
        <v>74.797055958971825</v>
      </c>
      <c r="D37" s="2">
        <v>71.292537090037882</v>
      </c>
    </row>
    <row r="38" spans="1:4">
      <c r="A38" s="20" t="s">
        <v>23</v>
      </c>
      <c r="B38" s="2">
        <v>69.2098278657718</v>
      </c>
      <c r="C38" s="2">
        <v>69.022650605656793</v>
      </c>
      <c r="D38" s="2">
        <v>72.235997670146091</v>
      </c>
    </row>
    <row r="39" spans="1:4">
      <c r="A39" s="20" t="s">
        <v>12</v>
      </c>
      <c r="B39" s="2">
        <v>68.220271021201413</v>
      </c>
      <c r="C39" s="2">
        <v>69.321440681095424</v>
      </c>
      <c r="D39" s="2">
        <v>72.957043444699636</v>
      </c>
    </row>
    <row r="40" spans="1:4">
      <c r="A40" s="20" t="s">
        <v>13</v>
      </c>
      <c r="B40" s="2">
        <v>67.312188210884358</v>
      </c>
      <c r="C40" s="2">
        <v>68.105167213799774</v>
      </c>
      <c r="D40" s="2">
        <v>69.926220723582787</v>
      </c>
    </row>
    <row r="41" spans="1:4">
      <c r="A41" s="20" t="s">
        <v>14</v>
      </c>
      <c r="B41" s="2">
        <v>73.073547147435889</v>
      </c>
      <c r="C41" s="2">
        <v>73.314425588827845</v>
      </c>
      <c r="D41" s="2">
        <v>74.939382333012858</v>
      </c>
    </row>
    <row r="42" spans="1:4">
      <c r="A42" s="20" t="s">
        <v>15</v>
      </c>
      <c r="B42" s="2">
        <v>76.491643503496505</v>
      </c>
      <c r="C42" s="2">
        <v>76.283103043956046</v>
      </c>
      <c r="D42" s="2">
        <v>74.804699027505876</v>
      </c>
    </row>
    <row r="43" spans="1:4">
      <c r="A43" s="20" t="s">
        <v>16</v>
      </c>
      <c r="B43" s="2">
        <v>71.549847549019603</v>
      </c>
      <c r="C43" s="2">
        <v>72.285755696078454</v>
      </c>
      <c r="D43" s="2">
        <v>74.090451285511989</v>
      </c>
    </row>
    <row r="44" spans="1:4">
      <c r="A44" s="20" t="s">
        <v>17</v>
      </c>
      <c r="B44" s="2">
        <v>77.551571548611122</v>
      </c>
      <c r="C44" s="2">
        <v>77.622597021825399</v>
      </c>
      <c r="D44" s="2">
        <v>78.000387516319449</v>
      </c>
    </row>
    <row r="45" spans="1:4">
      <c r="A45" s="20" t="s">
        <v>18</v>
      </c>
      <c r="B45" s="2">
        <v>78.165063238095215</v>
      </c>
      <c r="C45" s="2">
        <v>78.298227730806587</v>
      </c>
      <c r="D45" s="2">
        <v>79.403525588208623</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Normal="100" workbookViewId="0">
      <selection activeCell="V20" sqref="V20"/>
    </sheetView>
  </sheetViews>
  <sheetFormatPr defaultRowHeight="15"/>
  <cols>
    <col min="4" max="4" width="8"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Tesla Dataset</vt:lpstr>
      <vt:lpstr>Pivot_table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2025-10-02T15:27:26Z</dcterms:created>
  <dcterms:modified xsi:type="dcterms:W3CDTF">2025-10-15T14:23:31Z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58FC2A648D37493D8E2C2869D65C8C67_13</vt:lpwstr>
  </property>
  <property fmtid="{D5CDD505-2E9C-101B-9397-08002B2CF9AE}" pid="3" name="KSOProductBuildVer">
    <vt:lpwstr>1033-12.2.0.22549</vt:lpwstr>
  </property>
</Properties>
</file>