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rk\Downloads\"/>
    </mc:Choice>
  </mc:AlternateContent>
  <xr:revisionPtr revIDLastSave="0" documentId="13_ncr:1_{E57B63A4-9C38-4FCB-9D21-F7EC0A98D72B}" xr6:coauthVersionLast="47" xr6:coauthVersionMax="47" xr10:uidLastSave="{00000000-0000-0000-0000-000000000000}"/>
  <bookViews>
    <workbookView xWindow="-110" yWindow="-110" windowWidth="19420" windowHeight="10300" xr2:uid="{D8CC1BEF-9D72-4D9F-ACEA-88D28835C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/>
  <c r="L2" i="1"/>
  <c r="J2" i="1"/>
  <c r="I3" i="1"/>
  <c r="I4" i="1"/>
  <c r="I5" i="1"/>
  <c r="I6" i="1"/>
  <c r="I7" i="1"/>
  <c r="I2" i="1"/>
  <c r="H2" i="1"/>
  <c r="F2" i="1"/>
  <c r="M3" i="1"/>
  <c r="M4" i="1"/>
  <c r="M5" i="1"/>
  <c r="M6" i="1"/>
  <c r="M7" i="1"/>
  <c r="M2" i="1"/>
  <c r="N3" i="1" s="1"/>
  <c r="L3" i="1"/>
  <c r="L4" i="1"/>
  <c r="L5" i="1"/>
  <c r="L6" i="1"/>
  <c r="L7" i="1"/>
  <c r="K3" i="1"/>
  <c r="K4" i="1"/>
  <c r="K5" i="1"/>
  <c r="K6" i="1"/>
  <c r="K7" i="1"/>
  <c r="K2" i="1"/>
  <c r="J4" i="1"/>
  <c r="J5" i="1"/>
  <c r="J6" i="1"/>
  <c r="J7" i="1"/>
  <c r="J3" i="1"/>
  <c r="H3" i="1"/>
  <c r="H4" i="1"/>
  <c r="H5" i="1"/>
  <c r="H6" i="1"/>
  <c r="H7" i="1"/>
  <c r="G3" i="1"/>
  <c r="G4" i="1"/>
  <c r="G5" i="1"/>
  <c r="G6" i="1"/>
  <c r="G7" i="1"/>
  <c r="G2" i="1"/>
  <c r="F3" i="1"/>
  <c r="F4" i="1"/>
  <c r="F5" i="1"/>
  <c r="F6" i="1"/>
  <c r="F7" i="1"/>
  <c r="N7" i="1" l="1"/>
  <c r="N6" i="1"/>
  <c r="N5" i="1"/>
  <c r="N4" i="1"/>
</calcChain>
</file>

<file path=xl/sharedStrings.xml><?xml version="1.0" encoding="utf-8"?>
<sst xmlns="http://schemas.openxmlformats.org/spreadsheetml/2006/main" count="54" uniqueCount="37">
  <si>
    <t>Product ID</t>
  </si>
  <si>
    <t xml:space="preserve">Product </t>
  </si>
  <si>
    <t>Sales</t>
  </si>
  <si>
    <t>Target</t>
  </si>
  <si>
    <t>Region</t>
  </si>
  <si>
    <t>Product A</t>
  </si>
  <si>
    <t>North</t>
  </si>
  <si>
    <t>Product B</t>
  </si>
  <si>
    <t>South</t>
  </si>
  <si>
    <t>Product C</t>
  </si>
  <si>
    <t>East</t>
  </si>
  <si>
    <t>Product D</t>
  </si>
  <si>
    <t>West</t>
  </si>
  <si>
    <t>Product E</t>
  </si>
  <si>
    <t>Product F</t>
  </si>
  <si>
    <t>Task-1</t>
  </si>
  <si>
    <t>Task-2</t>
  </si>
  <si>
    <t>Task-3</t>
  </si>
  <si>
    <t>Task-4</t>
  </si>
  <si>
    <t>Task-5</t>
  </si>
  <si>
    <t>Task-6</t>
  </si>
  <si>
    <t>Task-7</t>
  </si>
  <si>
    <t>Task-8</t>
  </si>
  <si>
    <t xml:space="preserve">Questions : </t>
  </si>
  <si>
    <t>Use the IF function to evaluate whether each product met its sales target.</t>
  </si>
  <si>
    <t>Use nested IF functions to assign a commission rate based on sales. Sales &gt;= 200 get a 10% commission, sales &gt;= 150 get a 7% commission, and others get a 5% commission.</t>
  </si>
  <si>
    <t>Use the IF function to calculate a bonus amount. If sales met or exceeded the target, the bonus is 10% of the sales; otherwise, it's 5%.</t>
  </si>
  <si>
    <t>Use the IF function to categorize sales performance as "Excellent" (&gt;=200), "Good" (&gt;=150), or "Needs Improvement" (&lt;150).</t>
  </si>
  <si>
    <t>Use the IF function to assign a price tier based on the sales value. "High" for sales &gt; 200, "Medium" for sales between 100 and 200, and "Low" for sales &lt; 100.</t>
  </si>
  <si>
    <t>Use the IF function to mark high performers. A product is a high performer if its sales are in the top 25% of all sales.</t>
  </si>
  <si>
    <t>Use the IF function to calculate the year-end bonus. If sales &gt;= 150 and region is "North", the bonus is $500, otherwise, it's $300.</t>
  </si>
  <si>
    <t>"AND"&amp; "OR" Logical functions are used to test multiple conditions</t>
  </si>
  <si>
    <t>Used "PERCENTILE" function</t>
  </si>
  <si>
    <t>Used "AND" function</t>
  </si>
  <si>
    <t>Imp Point</t>
  </si>
  <si>
    <t>Used nested IF function</t>
  </si>
  <si>
    <t>Used IF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</si>
</sst>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0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2" xfId="0" applyFont="1" applyBorder="1"/>
    <xf numFmtId="0" fontId="3" fillId="0" borderId="2" xfId="0" applyFont="1" applyBorder="1" applyAlignment="1">
      <alignment horizontal="left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/>
    <xf numFmtId="0" fontId="1" fillId="2" borderId="8" xfId="0" applyFont="1" applyFill="1" applyBorder="1"/>
    <xf numFmtId="0" fontId="1" fillId="2" borderId="9" xfId="0" applyFont="1" applyFill="1" applyBorder="1"/>
    <xf numFmtId="0" fontId="5" fillId="0" borderId="0" xfId="0" applyFont="1"/>
    <xf numFmtId="0" fontId="6" fillId="0" borderId="0" xfId="0" applyFont="1"/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781F6-B416-40FD-8531-D5A6B152E44D}">
  <dimension ref="A1:N20"/>
  <sheetViews>
    <sheetView tabSelected="1" workbookViewId="0">
      <selection activeCell="I10" sqref="I10"/>
    </sheetView>
  </sheetViews>
  <sheetFormatPr defaultRowHeight="14.5" x14ac:dyDescent="0.35"/>
  <cols>
    <col min="1" max="1" width="10" bestFit="1" customWidth="1"/>
    <col min="2" max="2" width="12" customWidth="1"/>
    <col min="3" max="3" width="9.1796875" customWidth="1"/>
    <col min="5" max="5" width="12.26953125" customWidth="1"/>
    <col min="6" max="6" width="20.1796875" customWidth="1"/>
    <col min="7" max="7" width="22.08984375" customWidth="1"/>
    <col min="8" max="8" width="24.6328125" customWidth="1"/>
    <col min="9" max="9" width="16.453125" customWidth="1"/>
    <col min="10" max="10" width="23.08984375" customWidth="1"/>
    <col min="11" max="11" width="16.54296875" customWidth="1"/>
    <col min="12" max="12" width="21" customWidth="1"/>
    <col min="13" max="13" width="26.453125" customWidth="1"/>
    <col min="14" max="14" width="15.4531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4" t="s">
        <v>15</v>
      </c>
      <c r="G1" s="15" t="s">
        <v>16</v>
      </c>
      <c r="H1" s="15" t="s">
        <v>17</v>
      </c>
      <c r="I1" s="15" t="s">
        <v>18</v>
      </c>
      <c r="J1" s="15" t="s">
        <v>19</v>
      </c>
      <c r="K1" s="15" t="s">
        <v>20</v>
      </c>
      <c r="L1" s="15" t="s">
        <v>21</v>
      </c>
      <c r="M1" s="15" t="s">
        <v>22</v>
      </c>
      <c r="N1" s="15" t="s">
        <v>22</v>
      </c>
    </row>
    <row r="2" spans="1:14" x14ac:dyDescent="0.35">
      <c r="A2" s="3">
        <v>101</v>
      </c>
      <c r="B2" s="4" t="s">
        <v>5</v>
      </c>
      <c r="C2" s="3">
        <v>120</v>
      </c>
      <c r="D2" s="3">
        <v>150</v>
      </c>
      <c r="E2" s="6" t="s">
        <v>6</v>
      </c>
      <c r="F2" s="7" t="str">
        <f>IF(C2&gt;=D2, "Met Target", "Did Not Meet Target")</f>
        <v>Did Not Meet Target</v>
      </c>
      <c r="G2" s="8" t="str">
        <f>IF(AND(E2="North", C2&gt;200), "Eligible", "Not Eligible")</f>
        <v>Not Eligible</v>
      </c>
      <c r="H2" s="8" t="str">
        <f>IF(C2&gt;=200, "10%", IF(C2&gt;=150, "7%", "5%"))</f>
        <v>5%</v>
      </c>
      <c r="I2" s="8" t="str">
        <f>IF(C2 &gt;= D2, "$" &amp; TEXT(C2 * 0.1, "0.00"), "$" &amp; TEXT(C2 * 0.05, "0.00"))</f>
        <v>$6.00</v>
      </c>
      <c r="J2" s="8" t="str">
        <f>IF(C2&gt;=200, "Excellent", IF(C2&gt;=150, "Good", "Needs Improvement"))</f>
        <v>Needs Improvement</v>
      </c>
      <c r="K2" s="8" t="str">
        <f>IF(C2&gt;200, "High", IF(C2&gt;=100, "Medium", "Low"))</f>
        <v>Medium</v>
      </c>
      <c r="L2" s="18">
        <f>IF(AND(C2&gt;=150, E2="North"), 500, 300)</f>
        <v>300</v>
      </c>
      <c r="M2" s="18">
        <f>PERCENTILE(C2:C7, 0.75)</f>
        <v>187.5</v>
      </c>
      <c r="N2" s="9" t="str">
        <f>IF(C2 &gt;= $M$2, "High Performer", "Regular")</f>
        <v>Regular</v>
      </c>
    </row>
    <row r="3" spans="1:14" x14ac:dyDescent="0.35">
      <c r="A3" s="3">
        <v>102</v>
      </c>
      <c r="B3" s="4" t="s">
        <v>7</v>
      </c>
      <c r="C3" s="3">
        <v>150</v>
      </c>
      <c r="D3" s="3">
        <v>140</v>
      </c>
      <c r="E3" s="6" t="s">
        <v>8</v>
      </c>
      <c r="F3" s="7" t="str">
        <f t="shared" ref="F3:F7" si="0">IF(C3&gt;=D3, "Met Target", "Did Not Meet Target")</f>
        <v>Met Target</v>
      </c>
      <c r="G3" s="8" t="str">
        <f t="shared" ref="G3:G7" si="1">IF(AND(E3="North", C3&gt;200), "Eligible", "Not Eligible")</f>
        <v>Not Eligible</v>
      </c>
      <c r="H3" s="8" t="str">
        <f t="shared" ref="H3:H7" si="2">IF(C3&gt;=200, "10%", IF(C3&gt;=150, "7%", "5%"))</f>
        <v>7%</v>
      </c>
      <c r="I3" s="8" t="str">
        <f t="shared" ref="I3:I7" si="3">IF(C3 &gt;= D3, "$" &amp; TEXT(C3 * 0.1, "0.00"), "$" &amp; TEXT(C3 * 0.05, "0.00"))</f>
        <v>$15.00</v>
      </c>
      <c r="J3" s="8" t="str">
        <f>IF(C3&gt;=200, "Excellent", IF(C3&gt;=150, "Good", "Needs Improvement"))</f>
        <v>Good</v>
      </c>
      <c r="K3" s="8" t="str">
        <f t="shared" ref="K3:K7" si="4">IF(C3&gt;200, "High", IF(C3&gt;=100, "Medium", "Low"))</f>
        <v>Medium</v>
      </c>
      <c r="L3" s="18">
        <f t="shared" ref="L3:L7" si="5">IF(AND(C3&gt;=150, E3="North"), 500, 300)</f>
        <v>300</v>
      </c>
      <c r="M3" s="18">
        <f>PERCENTILE(C3:C8, 0.75)</f>
        <v>200</v>
      </c>
      <c r="N3" s="9" t="str">
        <f>IF(C3 &gt;= $M$2, "High Performer", "Regular")</f>
        <v>Regular</v>
      </c>
    </row>
    <row r="4" spans="1:14" x14ac:dyDescent="0.35">
      <c r="A4" s="3">
        <v>103</v>
      </c>
      <c r="B4" s="4" t="s">
        <v>9</v>
      </c>
      <c r="C4" s="3">
        <v>200</v>
      </c>
      <c r="D4" s="3">
        <v>200</v>
      </c>
      <c r="E4" s="6" t="s">
        <v>10</v>
      </c>
      <c r="F4" s="7" t="str">
        <f t="shared" si="0"/>
        <v>Met Target</v>
      </c>
      <c r="G4" s="8" t="str">
        <f t="shared" si="1"/>
        <v>Not Eligible</v>
      </c>
      <c r="H4" s="8" t="str">
        <f t="shared" si="2"/>
        <v>10%</v>
      </c>
      <c r="I4" s="8" t="str">
        <f t="shared" si="3"/>
        <v>$20.00</v>
      </c>
      <c r="J4" s="8" t="str">
        <f t="shared" ref="J4:J7" si="6">IF(C4&gt;=200, "Excellent", IF(C4&gt;=150, "Good", "Needs Improvement"))</f>
        <v>Excellent</v>
      </c>
      <c r="K4" s="8" t="str">
        <f t="shared" si="4"/>
        <v>Medium</v>
      </c>
      <c r="L4" s="18">
        <f t="shared" si="5"/>
        <v>300</v>
      </c>
      <c r="M4" s="18">
        <f>PERCENTILE(C4:C10, 0.75)</f>
        <v>205</v>
      </c>
      <c r="N4" s="9" t="str">
        <f>IF(C4 &gt;= $M$2, "High Performer", "Regular")</f>
        <v>High Performer</v>
      </c>
    </row>
    <row r="5" spans="1:14" x14ac:dyDescent="0.35">
      <c r="A5" s="3">
        <v>104</v>
      </c>
      <c r="B5" s="4" t="s">
        <v>11</v>
      </c>
      <c r="C5" s="3">
        <v>90</v>
      </c>
      <c r="D5" s="3">
        <v>100</v>
      </c>
      <c r="E5" s="6" t="s">
        <v>12</v>
      </c>
      <c r="F5" s="7" t="str">
        <f t="shared" si="0"/>
        <v>Did Not Meet Target</v>
      </c>
      <c r="G5" s="8" t="str">
        <f t="shared" si="1"/>
        <v>Not Eligible</v>
      </c>
      <c r="H5" s="8" t="str">
        <f t="shared" si="2"/>
        <v>5%</v>
      </c>
      <c r="I5" s="8" t="str">
        <f t="shared" si="3"/>
        <v>$4.50</v>
      </c>
      <c r="J5" s="8" t="str">
        <f t="shared" si="6"/>
        <v>Needs Improvement</v>
      </c>
      <c r="K5" s="8" t="str">
        <f t="shared" si="4"/>
        <v>Low</v>
      </c>
      <c r="L5" s="18">
        <f t="shared" si="5"/>
        <v>300</v>
      </c>
      <c r="M5" s="18">
        <f>PERCENTILE(C5:C11, 0.75)</f>
        <v>175</v>
      </c>
      <c r="N5" s="9" t="str">
        <f>IF(C5 &gt;= $M$2, "High Performer", "Regular")</f>
        <v>Regular</v>
      </c>
    </row>
    <row r="6" spans="1:14" x14ac:dyDescent="0.35">
      <c r="A6" s="3">
        <v>105</v>
      </c>
      <c r="B6" s="4" t="s">
        <v>13</v>
      </c>
      <c r="C6" s="3">
        <v>220</v>
      </c>
      <c r="D6" s="3">
        <v>210</v>
      </c>
      <c r="E6" s="6" t="s">
        <v>6</v>
      </c>
      <c r="F6" s="7" t="str">
        <f t="shared" si="0"/>
        <v>Met Target</v>
      </c>
      <c r="G6" s="8" t="str">
        <f t="shared" si="1"/>
        <v>Eligible</v>
      </c>
      <c r="H6" s="8" t="str">
        <f t="shared" si="2"/>
        <v>10%</v>
      </c>
      <c r="I6" s="8" t="str">
        <f t="shared" si="3"/>
        <v>$22.00</v>
      </c>
      <c r="J6" s="8" t="str">
        <f t="shared" si="6"/>
        <v>Excellent</v>
      </c>
      <c r="K6" s="8" t="str">
        <f t="shared" si="4"/>
        <v>High</v>
      </c>
      <c r="L6" s="18">
        <f t="shared" si="5"/>
        <v>500</v>
      </c>
      <c r="M6" s="18">
        <f>PERCENTILE(C6:C12, 0.75)</f>
        <v>197.5</v>
      </c>
      <c r="N6" s="9" t="str">
        <f>IF(C6 &gt;= $M$2, "High Performer", "Regular")</f>
        <v>High Performer</v>
      </c>
    </row>
    <row r="7" spans="1:14" ht="15" thickBot="1" x14ac:dyDescent="0.4">
      <c r="A7" s="3">
        <v>106</v>
      </c>
      <c r="B7" s="4" t="s">
        <v>14</v>
      </c>
      <c r="C7" s="3">
        <v>130</v>
      </c>
      <c r="D7" s="3">
        <v>160</v>
      </c>
      <c r="E7" s="6" t="s">
        <v>8</v>
      </c>
      <c r="F7" s="10" t="str">
        <f t="shared" si="0"/>
        <v>Did Not Meet Target</v>
      </c>
      <c r="G7" s="11" t="str">
        <f t="shared" si="1"/>
        <v>Not Eligible</v>
      </c>
      <c r="H7" s="11" t="str">
        <f t="shared" si="2"/>
        <v>5%</v>
      </c>
      <c r="I7" s="11" t="str">
        <f t="shared" si="3"/>
        <v>$6.50</v>
      </c>
      <c r="J7" s="11" t="str">
        <f t="shared" si="6"/>
        <v>Needs Improvement</v>
      </c>
      <c r="K7" s="11" t="str">
        <f t="shared" si="4"/>
        <v>Medium</v>
      </c>
      <c r="L7" s="19">
        <f t="shared" si="5"/>
        <v>300</v>
      </c>
      <c r="M7" s="19">
        <f>PERCENTILE(C7:C13, 0.75)</f>
        <v>130</v>
      </c>
      <c r="N7" s="12" t="str">
        <f>IF(C7 &gt;= $M$2, "High Performer", "Regular")</f>
        <v>Regular</v>
      </c>
    </row>
    <row r="8" spans="1:14" x14ac:dyDescent="0.35">
      <c r="F8" s="17" t="s">
        <v>36</v>
      </c>
      <c r="G8" s="17" t="s">
        <v>33</v>
      </c>
      <c r="H8" s="17" t="s">
        <v>35</v>
      </c>
      <c r="I8" s="17" t="s">
        <v>36</v>
      </c>
      <c r="J8" s="17" t="s">
        <v>35</v>
      </c>
      <c r="K8" s="17" t="s">
        <v>36</v>
      </c>
      <c r="L8" s="17" t="s">
        <v>33</v>
      </c>
      <c r="M8" s="17" t="s">
        <v>32</v>
      </c>
      <c r="N8" s="17" t="s">
        <v>36</v>
      </c>
    </row>
    <row r="11" spans="1:14" x14ac:dyDescent="0.35">
      <c r="A11" s="16" t="s">
        <v>23</v>
      </c>
      <c r="B11" s="13" t="s">
        <v>15</v>
      </c>
      <c r="C11" t="s">
        <v>24</v>
      </c>
    </row>
    <row r="12" spans="1:14" x14ac:dyDescent="0.35">
      <c r="B12" s="13" t="s">
        <v>16</v>
      </c>
      <c r="C12" t="s">
        <v>25</v>
      </c>
    </row>
    <row r="13" spans="1:14" x14ac:dyDescent="0.35">
      <c r="B13" s="13" t="s">
        <v>17</v>
      </c>
      <c r="C13" t="s">
        <v>25</v>
      </c>
    </row>
    <row r="14" spans="1:14" x14ac:dyDescent="0.35">
      <c r="B14" s="13" t="s">
        <v>18</v>
      </c>
      <c r="C14" t="s">
        <v>26</v>
      </c>
    </row>
    <row r="15" spans="1:14" x14ac:dyDescent="0.35">
      <c r="B15" s="13" t="s">
        <v>19</v>
      </c>
      <c r="C15" t="s">
        <v>27</v>
      </c>
    </row>
    <row r="16" spans="1:14" x14ac:dyDescent="0.35">
      <c r="B16" s="13" t="s">
        <v>20</v>
      </c>
      <c r="C16" t="s">
        <v>28</v>
      </c>
    </row>
    <row r="17" spans="1:6" x14ac:dyDescent="0.35">
      <c r="B17" s="13" t="s">
        <v>21</v>
      </c>
      <c r="C17" t="s">
        <v>30</v>
      </c>
    </row>
    <row r="18" spans="1:6" x14ac:dyDescent="0.35">
      <c r="B18" s="13" t="s">
        <v>22</v>
      </c>
      <c r="C18" t="s">
        <v>29</v>
      </c>
    </row>
    <row r="20" spans="1:6" x14ac:dyDescent="0.35">
      <c r="A20" s="13" t="s">
        <v>34</v>
      </c>
      <c r="B20" s="2" t="s">
        <v>31</v>
      </c>
      <c r="C20" s="2"/>
      <c r="D20" s="2"/>
      <c r="E20" s="2"/>
      <c r="F20" s="2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Sarkate</dc:creator>
  <cp:lastModifiedBy>Sakshi Sarkate</cp:lastModifiedBy>
  <dcterms:created xsi:type="dcterms:W3CDTF">2024-07-09T15:38:37Z</dcterms:created>
  <dcterms:modified xsi:type="dcterms:W3CDTF">2024-07-09T20:43:08Z</dcterms:modified>
</cp:coreProperties>
</file>