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1032257\Downloads\Financials+Sample+Data (1)\"/>
    </mc:Choice>
  </mc:AlternateContent>
  <xr:revisionPtr revIDLastSave="0" documentId="13_ncr:1_{93EB89B4-0307-4B7C-9853-8848E882E198}" xr6:coauthVersionLast="47" xr6:coauthVersionMax="47" xr10:uidLastSave="{00000000-0000-0000-0000-000000000000}"/>
  <bookViews>
    <workbookView xWindow="-110" yWindow="-110" windowWidth="19420" windowHeight="10420" firstSheet="2" activeTab="6" xr2:uid="{0971606F-A9CE-4948-B2CD-7145A82656DD}"/>
  </bookViews>
  <sheets>
    <sheet name="Financials" sheetId="1" r:id="rId1"/>
    <sheet name="Clean Data" sheetId="2" r:id="rId2"/>
    <sheet name="General Sales" sheetId="6" r:id="rId3"/>
    <sheet name="Yearly Sales" sheetId="7" r:id="rId4"/>
    <sheet name="Business Unit Sales" sheetId="10" r:id="rId5"/>
    <sheet name="Account VS Sales" sheetId="11" r:id="rId6"/>
    <sheet name="Financial Data Dashboard" sheetId="12" r:id="rId7"/>
  </sheets>
  <definedNames>
    <definedName name="CurrYear">#REF!</definedName>
    <definedName name="Slicer_Account">#N/A</definedName>
    <definedName name="Slicer_Businees_Unit">#N/A</definedName>
    <definedName name="Slicer_Year">#N/A</definedName>
  </definedNames>
  <calcPr calcId="191029"/>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2" l="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alcChain>
</file>

<file path=xl/sharedStrings.xml><?xml version="1.0" encoding="utf-8"?>
<sst xmlns="http://schemas.openxmlformats.org/spreadsheetml/2006/main" count="2886" uniqueCount="52">
  <si>
    <t>Account</t>
  </si>
  <si>
    <t>Businees Unit</t>
  </si>
  <si>
    <t>Currency</t>
  </si>
  <si>
    <t>Year</t>
  </si>
  <si>
    <t>Scenario</t>
  </si>
  <si>
    <t>Jan</t>
  </si>
  <si>
    <t>Feb</t>
  </si>
  <si>
    <t>Mar</t>
  </si>
  <si>
    <t>Apr</t>
  </si>
  <si>
    <t>May</t>
  </si>
  <si>
    <t>Jun</t>
  </si>
  <si>
    <t>Jul</t>
  </si>
  <si>
    <t>Aug</t>
  </si>
  <si>
    <t>Sep</t>
  </si>
  <si>
    <t>Oct</t>
  </si>
  <si>
    <t>Nov</t>
  </si>
  <si>
    <t>Dec</t>
  </si>
  <si>
    <t>Sales</t>
  </si>
  <si>
    <t>Software</t>
  </si>
  <si>
    <t>USD</t>
  </si>
  <si>
    <t>Actuals</t>
  </si>
  <si>
    <t>Cost of Goods Sold</t>
  </si>
  <si>
    <t>Commissions Expense</t>
  </si>
  <si>
    <t>Payroll Expense</t>
  </si>
  <si>
    <t>Travel &amp; Entertainment Expense</t>
  </si>
  <si>
    <t>R&amp;D Expense</t>
  </si>
  <si>
    <t>Consulting Expense</t>
  </si>
  <si>
    <t>Software/Hardware Expense</t>
  </si>
  <si>
    <t>Marketing Expense</t>
  </si>
  <si>
    <t>Advertising</t>
  </si>
  <si>
    <t>Hardware</t>
  </si>
  <si>
    <t>Budget</t>
  </si>
  <si>
    <t>Forecast</t>
  </si>
  <si>
    <t>INR</t>
  </si>
  <si>
    <t>Row Labels</t>
  </si>
  <si>
    <t>Grand Total</t>
  </si>
  <si>
    <t>(All)</t>
  </si>
  <si>
    <t>January</t>
  </si>
  <si>
    <t>February</t>
  </si>
  <si>
    <t>March</t>
  </si>
  <si>
    <t>April</t>
  </si>
  <si>
    <t xml:space="preserve"> May</t>
  </si>
  <si>
    <t xml:space="preserve"> June</t>
  </si>
  <si>
    <t xml:space="preserve"> July</t>
  </si>
  <si>
    <t>August</t>
  </si>
  <si>
    <t>September</t>
  </si>
  <si>
    <t>Octorber</t>
  </si>
  <si>
    <t>November</t>
  </si>
  <si>
    <t>December</t>
  </si>
  <si>
    <t>Yearly Sales</t>
  </si>
  <si>
    <t>Sum of Yearly Sales</t>
  </si>
  <si>
    <t>FINANCIAL DATA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</si>
</sst>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quot;$&quot;#,##0\);&quot;$&quot;0_)"/>
    <numFmt numFmtId="165" formatCode="[$₹-448]\ #,##0.00"/>
  </numFmts>
  <fonts count="3" x14ac:knownFonts="1">
    <font>
      <sz val="11"/>
      <color theme="1"/>
      <name val="Calibri"/>
      <family val="2"/>
      <scheme val="minor"/>
    </font>
    <font>
      <b/>
      <sz val="11"/>
      <color rgb="FFFFFFFF"/>
      <name val="Calibri"/>
      <family val="2"/>
      <scheme val="minor"/>
    </font>
    <font>
      <b/>
      <sz val="36"/>
      <color theme="0"/>
      <name val="Calibri"/>
      <family val="2"/>
      <scheme val="minor"/>
    </font>
  </fonts>
  <fills count="6">
    <fill>
      <patternFill patternType="none"/>
    </fill>
    <fill>
      <patternFill patternType="gray125"/>
    </fill>
    <fill>
      <patternFill patternType="solid">
        <fgColor rgb="FF3DB182"/>
        <bgColor indexed="64"/>
      </patternFill>
    </fill>
    <fill>
      <patternFill patternType="solid">
        <fgColor theme="9" tint="-0.249977111117893"/>
        <bgColor indexed="64"/>
      </patternFill>
    </fill>
    <fill>
      <patternFill patternType="solid">
        <fgColor rgb="FF00B05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vertical="center"/>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vertical="center"/>
    </xf>
    <xf numFmtId="165" fontId="0" fillId="0" borderId="0" xfId="0" applyNumberFormat="1" applyAlignment="1">
      <alignment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1" fillId="3" borderId="0" xfId="0" applyNumberFormat="1" applyFont="1" applyFill="1" applyAlignment="1">
      <alignment horizontal="center" vertical="center"/>
    </xf>
    <xf numFmtId="0" fontId="1" fillId="4" borderId="0" xfId="0" applyFont="1" applyFill="1" applyAlignment="1">
      <alignment horizontal="center" vertical="center"/>
    </xf>
    <xf numFmtId="1" fontId="0" fillId="0" borderId="0" xfId="0" applyNumberFormat="1"/>
    <xf numFmtId="0" fontId="2" fillId="5" borderId="0" xfId="0" applyFont="1" applyFill="1" applyAlignment="1">
      <alignment horizontal="center"/>
    </xf>
    <xf numFmtId="0" fontId="0" fillId="0" borderId="0" xfId="0" applyAlignment="1">
      <alignment wrapText="1"/>
    </xf>
  </cellXfs>
  <cellStyles count="1">
    <cellStyle name="Normal" xfId="0" builtinId="0"/>
  </cellStyles>
  <dxfs count="57">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numFmt numFmtId="165" formatCode="[$₹-448]\ #,##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center"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center" vertical="center" textRotation="0" wrapText="0" indent="0" justifyLastLine="0" shrinkToFit="0" readingOrder="0"/>
    </dxf>
  </dxfs>
  <tableStyles count="1" defaultTableStyle="TableStyleMedium2" defaultPivotStyle="PivotStyleLight16">
    <tableStyle name="Slicer Style 1" pivot="0" table="0" count="0" xr9:uid="{E80BA8FA-1E77-45D1-BD4B-DF2B8A7C747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Data Analysis.xlsx]General Sales!PivotTable3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Business</a:t>
            </a:r>
            <a:r>
              <a:rPr lang="en-US" b="1" baseline="0">
                <a:solidFill>
                  <a:schemeClr val="bg1"/>
                </a:solidFill>
              </a:rPr>
              <a:t> Unit Sales Per Year</a:t>
            </a:r>
            <a:endParaRPr lang="en-US" b="1">
              <a:solidFill>
                <a:schemeClr val="bg1"/>
              </a:solidFill>
            </a:endParaRPr>
          </a:p>
        </c:rich>
      </c:tx>
      <c:overlay val="0"/>
      <c:spPr>
        <a:solidFill>
          <a:schemeClr val="accent1">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 Sales'!$B$4</c:f>
              <c:strCache>
                <c:ptCount val="1"/>
                <c:pt idx="0">
                  <c:v>January</c:v>
                </c:pt>
              </c:strCache>
            </c:strRef>
          </c:tx>
          <c:spPr>
            <a:solidFill>
              <a:schemeClr val="accent1"/>
            </a:solidFill>
            <a:ln>
              <a:noFill/>
            </a:ln>
            <a:effectLst/>
          </c:spPr>
          <c:invertIfNegative val="0"/>
          <c:cat>
            <c:strRef>
              <c:f>'General Sales'!$A$5:$A$8</c:f>
              <c:strCache>
                <c:ptCount val="3"/>
                <c:pt idx="0">
                  <c:v>Advertising</c:v>
                </c:pt>
                <c:pt idx="1">
                  <c:v>Hardware</c:v>
                </c:pt>
                <c:pt idx="2">
                  <c:v>Software</c:v>
                </c:pt>
              </c:strCache>
            </c:strRef>
          </c:cat>
          <c:val>
            <c:numRef>
              <c:f>'General Sales'!$B$5:$B$8</c:f>
              <c:numCache>
                <c:formatCode>General</c:formatCode>
                <c:ptCount val="3"/>
                <c:pt idx="0">
                  <c:v>433613723.15999997</c:v>
                </c:pt>
                <c:pt idx="1">
                  <c:v>641525859.57000005</c:v>
                </c:pt>
                <c:pt idx="2">
                  <c:v>1804102828</c:v>
                </c:pt>
              </c:numCache>
            </c:numRef>
          </c:val>
          <c:extLst>
            <c:ext xmlns:c16="http://schemas.microsoft.com/office/drawing/2014/chart" uri="{C3380CC4-5D6E-409C-BE32-E72D297353CC}">
              <c16:uniqueId val="{00000000-9D47-4C7C-A08B-B1C21EEC7DCA}"/>
            </c:ext>
          </c:extLst>
        </c:ser>
        <c:ser>
          <c:idx val="1"/>
          <c:order val="1"/>
          <c:tx>
            <c:strRef>
              <c:f>'General Sales'!$C$4</c:f>
              <c:strCache>
                <c:ptCount val="1"/>
                <c:pt idx="0">
                  <c:v>February</c:v>
                </c:pt>
              </c:strCache>
            </c:strRef>
          </c:tx>
          <c:spPr>
            <a:solidFill>
              <a:schemeClr val="accent2"/>
            </a:solidFill>
            <a:ln>
              <a:noFill/>
            </a:ln>
            <a:effectLst/>
          </c:spPr>
          <c:invertIfNegative val="0"/>
          <c:cat>
            <c:strRef>
              <c:f>'General Sales'!$A$5:$A$8</c:f>
              <c:strCache>
                <c:ptCount val="3"/>
                <c:pt idx="0">
                  <c:v>Advertising</c:v>
                </c:pt>
                <c:pt idx="1">
                  <c:v>Hardware</c:v>
                </c:pt>
                <c:pt idx="2">
                  <c:v>Software</c:v>
                </c:pt>
              </c:strCache>
            </c:strRef>
          </c:cat>
          <c:val>
            <c:numRef>
              <c:f>'General Sales'!$C$5:$C$8</c:f>
              <c:numCache>
                <c:formatCode>General</c:formatCode>
                <c:ptCount val="3"/>
                <c:pt idx="0">
                  <c:v>412416304.57000005</c:v>
                </c:pt>
                <c:pt idx="1">
                  <c:v>594956561.69999993</c:v>
                </c:pt>
                <c:pt idx="2">
                  <c:v>1643907450</c:v>
                </c:pt>
              </c:numCache>
            </c:numRef>
          </c:val>
          <c:extLst>
            <c:ext xmlns:c16="http://schemas.microsoft.com/office/drawing/2014/chart" uri="{C3380CC4-5D6E-409C-BE32-E72D297353CC}">
              <c16:uniqueId val="{0000000D-9D47-4C7C-A08B-B1C21EEC7DCA}"/>
            </c:ext>
          </c:extLst>
        </c:ser>
        <c:ser>
          <c:idx val="2"/>
          <c:order val="2"/>
          <c:tx>
            <c:strRef>
              <c:f>'General Sales'!$D$4</c:f>
              <c:strCache>
                <c:ptCount val="1"/>
                <c:pt idx="0">
                  <c:v>March</c:v>
                </c:pt>
              </c:strCache>
            </c:strRef>
          </c:tx>
          <c:spPr>
            <a:solidFill>
              <a:schemeClr val="accent3"/>
            </a:solidFill>
            <a:ln>
              <a:noFill/>
            </a:ln>
            <a:effectLst/>
          </c:spPr>
          <c:invertIfNegative val="0"/>
          <c:cat>
            <c:strRef>
              <c:f>'General Sales'!$A$5:$A$8</c:f>
              <c:strCache>
                <c:ptCount val="3"/>
                <c:pt idx="0">
                  <c:v>Advertising</c:v>
                </c:pt>
                <c:pt idx="1">
                  <c:v>Hardware</c:v>
                </c:pt>
                <c:pt idx="2">
                  <c:v>Software</c:v>
                </c:pt>
              </c:strCache>
            </c:strRef>
          </c:cat>
          <c:val>
            <c:numRef>
              <c:f>'General Sales'!$D$5:$D$8</c:f>
              <c:numCache>
                <c:formatCode>General</c:formatCode>
                <c:ptCount val="3"/>
                <c:pt idx="0">
                  <c:v>471574816.22000003</c:v>
                </c:pt>
                <c:pt idx="1">
                  <c:v>629681291.86000001</c:v>
                </c:pt>
                <c:pt idx="2">
                  <c:v>1834666751</c:v>
                </c:pt>
              </c:numCache>
            </c:numRef>
          </c:val>
          <c:extLst>
            <c:ext xmlns:c16="http://schemas.microsoft.com/office/drawing/2014/chart" uri="{C3380CC4-5D6E-409C-BE32-E72D297353CC}">
              <c16:uniqueId val="{0000000E-9D47-4C7C-A08B-B1C21EEC7DCA}"/>
            </c:ext>
          </c:extLst>
        </c:ser>
        <c:ser>
          <c:idx val="3"/>
          <c:order val="3"/>
          <c:tx>
            <c:strRef>
              <c:f>'General Sales'!$E$4</c:f>
              <c:strCache>
                <c:ptCount val="1"/>
                <c:pt idx="0">
                  <c:v>April</c:v>
                </c:pt>
              </c:strCache>
            </c:strRef>
          </c:tx>
          <c:spPr>
            <a:solidFill>
              <a:schemeClr val="accent4"/>
            </a:solidFill>
            <a:ln>
              <a:noFill/>
            </a:ln>
            <a:effectLst/>
          </c:spPr>
          <c:invertIfNegative val="0"/>
          <c:cat>
            <c:strRef>
              <c:f>'General Sales'!$A$5:$A$8</c:f>
              <c:strCache>
                <c:ptCount val="3"/>
                <c:pt idx="0">
                  <c:v>Advertising</c:v>
                </c:pt>
                <c:pt idx="1">
                  <c:v>Hardware</c:v>
                </c:pt>
                <c:pt idx="2">
                  <c:v>Software</c:v>
                </c:pt>
              </c:strCache>
            </c:strRef>
          </c:cat>
          <c:val>
            <c:numRef>
              <c:f>'General Sales'!$E$5:$E$8</c:f>
              <c:numCache>
                <c:formatCode>General</c:formatCode>
                <c:ptCount val="3"/>
                <c:pt idx="0">
                  <c:v>447092634.61000001</c:v>
                </c:pt>
                <c:pt idx="1">
                  <c:v>599492165.03000009</c:v>
                </c:pt>
                <c:pt idx="2">
                  <c:v>1682803496</c:v>
                </c:pt>
              </c:numCache>
            </c:numRef>
          </c:val>
          <c:extLst>
            <c:ext xmlns:c16="http://schemas.microsoft.com/office/drawing/2014/chart" uri="{C3380CC4-5D6E-409C-BE32-E72D297353CC}">
              <c16:uniqueId val="{0000000F-9D47-4C7C-A08B-B1C21EEC7DCA}"/>
            </c:ext>
          </c:extLst>
        </c:ser>
        <c:ser>
          <c:idx val="4"/>
          <c:order val="4"/>
          <c:tx>
            <c:strRef>
              <c:f>'General Sales'!$F$4</c:f>
              <c:strCache>
                <c:ptCount val="1"/>
                <c:pt idx="0">
                  <c:v> May</c:v>
                </c:pt>
              </c:strCache>
            </c:strRef>
          </c:tx>
          <c:spPr>
            <a:solidFill>
              <a:schemeClr val="accent5"/>
            </a:solidFill>
            <a:ln>
              <a:noFill/>
            </a:ln>
            <a:effectLst/>
          </c:spPr>
          <c:invertIfNegative val="0"/>
          <c:cat>
            <c:strRef>
              <c:f>'General Sales'!$A$5:$A$8</c:f>
              <c:strCache>
                <c:ptCount val="3"/>
                <c:pt idx="0">
                  <c:v>Advertising</c:v>
                </c:pt>
                <c:pt idx="1">
                  <c:v>Hardware</c:v>
                </c:pt>
                <c:pt idx="2">
                  <c:v>Software</c:v>
                </c:pt>
              </c:strCache>
            </c:strRef>
          </c:cat>
          <c:val>
            <c:numRef>
              <c:f>'General Sales'!$F$5:$F$8</c:f>
              <c:numCache>
                <c:formatCode>General</c:formatCode>
                <c:ptCount val="3"/>
                <c:pt idx="0">
                  <c:v>412543990.21999997</c:v>
                </c:pt>
                <c:pt idx="1">
                  <c:v>614547983.26999998</c:v>
                </c:pt>
                <c:pt idx="2">
                  <c:v>1781310763</c:v>
                </c:pt>
              </c:numCache>
            </c:numRef>
          </c:val>
          <c:extLst>
            <c:ext xmlns:c16="http://schemas.microsoft.com/office/drawing/2014/chart" uri="{C3380CC4-5D6E-409C-BE32-E72D297353CC}">
              <c16:uniqueId val="{00000010-9D47-4C7C-A08B-B1C21EEC7DCA}"/>
            </c:ext>
          </c:extLst>
        </c:ser>
        <c:ser>
          <c:idx val="5"/>
          <c:order val="5"/>
          <c:tx>
            <c:strRef>
              <c:f>'General Sales'!$G$4</c:f>
              <c:strCache>
                <c:ptCount val="1"/>
                <c:pt idx="0">
                  <c:v> June</c:v>
                </c:pt>
              </c:strCache>
            </c:strRef>
          </c:tx>
          <c:spPr>
            <a:solidFill>
              <a:schemeClr val="accent6"/>
            </a:solidFill>
            <a:ln>
              <a:noFill/>
            </a:ln>
            <a:effectLst/>
          </c:spPr>
          <c:invertIfNegative val="0"/>
          <c:cat>
            <c:strRef>
              <c:f>'General Sales'!$A$5:$A$8</c:f>
              <c:strCache>
                <c:ptCount val="3"/>
                <c:pt idx="0">
                  <c:v>Advertising</c:v>
                </c:pt>
                <c:pt idx="1">
                  <c:v>Hardware</c:v>
                </c:pt>
                <c:pt idx="2">
                  <c:v>Software</c:v>
                </c:pt>
              </c:strCache>
            </c:strRef>
          </c:cat>
          <c:val>
            <c:numRef>
              <c:f>'General Sales'!$G$5:$G$8</c:f>
              <c:numCache>
                <c:formatCode>General</c:formatCode>
                <c:ptCount val="3"/>
                <c:pt idx="0">
                  <c:v>456074254.46999997</c:v>
                </c:pt>
                <c:pt idx="1">
                  <c:v>618390004.56999993</c:v>
                </c:pt>
                <c:pt idx="2">
                  <c:v>1795440341</c:v>
                </c:pt>
              </c:numCache>
            </c:numRef>
          </c:val>
          <c:extLst>
            <c:ext xmlns:c16="http://schemas.microsoft.com/office/drawing/2014/chart" uri="{C3380CC4-5D6E-409C-BE32-E72D297353CC}">
              <c16:uniqueId val="{00000011-9D47-4C7C-A08B-B1C21EEC7DCA}"/>
            </c:ext>
          </c:extLst>
        </c:ser>
        <c:ser>
          <c:idx val="6"/>
          <c:order val="6"/>
          <c:tx>
            <c:strRef>
              <c:f>'General Sales'!$H$4</c:f>
              <c:strCache>
                <c:ptCount val="1"/>
                <c:pt idx="0">
                  <c:v> July</c:v>
                </c:pt>
              </c:strCache>
            </c:strRef>
          </c:tx>
          <c:spPr>
            <a:solidFill>
              <a:schemeClr val="accent1">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Sales'!$H$5:$H$8</c:f>
              <c:numCache>
                <c:formatCode>General</c:formatCode>
                <c:ptCount val="3"/>
                <c:pt idx="0">
                  <c:v>464694178.37999994</c:v>
                </c:pt>
                <c:pt idx="1">
                  <c:v>642827979.86000001</c:v>
                </c:pt>
                <c:pt idx="2">
                  <c:v>1866547468</c:v>
                </c:pt>
              </c:numCache>
            </c:numRef>
          </c:val>
          <c:extLst>
            <c:ext xmlns:c16="http://schemas.microsoft.com/office/drawing/2014/chart" uri="{C3380CC4-5D6E-409C-BE32-E72D297353CC}">
              <c16:uniqueId val="{00000012-9D47-4C7C-A08B-B1C21EEC7DCA}"/>
            </c:ext>
          </c:extLst>
        </c:ser>
        <c:ser>
          <c:idx val="7"/>
          <c:order val="7"/>
          <c:tx>
            <c:strRef>
              <c:f>'General Sales'!$I$4</c:f>
              <c:strCache>
                <c:ptCount val="1"/>
                <c:pt idx="0">
                  <c:v>August</c:v>
                </c:pt>
              </c:strCache>
            </c:strRef>
          </c:tx>
          <c:spPr>
            <a:solidFill>
              <a:schemeClr val="accent2">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Sales'!$I$5:$I$8</c:f>
              <c:numCache>
                <c:formatCode>General</c:formatCode>
                <c:ptCount val="3"/>
                <c:pt idx="0">
                  <c:v>495759427.59999996</c:v>
                </c:pt>
                <c:pt idx="1">
                  <c:v>641598016.92000008</c:v>
                </c:pt>
                <c:pt idx="2">
                  <c:v>1835233772</c:v>
                </c:pt>
              </c:numCache>
            </c:numRef>
          </c:val>
          <c:extLst>
            <c:ext xmlns:c16="http://schemas.microsoft.com/office/drawing/2014/chart" uri="{C3380CC4-5D6E-409C-BE32-E72D297353CC}">
              <c16:uniqueId val="{00000013-9D47-4C7C-A08B-B1C21EEC7DCA}"/>
            </c:ext>
          </c:extLst>
        </c:ser>
        <c:ser>
          <c:idx val="8"/>
          <c:order val="8"/>
          <c:tx>
            <c:strRef>
              <c:f>'General Sales'!$J$4</c:f>
              <c:strCache>
                <c:ptCount val="1"/>
                <c:pt idx="0">
                  <c:v>September</c:v>
                </c:pt>
              </c:strCache>
            </c:strRef>
          </c:tx>
          <c:spPr>
            <a:solidFill>
              <a:schemeClr val="accent3">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Sales'!$J$5:$J$8</c:f>
              <c:numCache>
                <c:formatCode>General</c:formatCode>
                <c:ptCount val="3"/>
                <c:pt idx="0">
                  <c:v>480037690.10000008</c:v>
                </c:pt>
                <c:pt idx="1">
                  <c:v>649745648.20999992</c:v>
                </c:pt>
                <c:pt idx="2">
                  <c:v>1835804178</c:v>
                </c:pt>
              </c:numCache>
            </c:numRef>
          </c:val>
          <c:extLst>
            <c:ext xmlns:c16="http://schemas.microsoft.com/office/drawing/2014/chart" uri="{C3380CC4-5D6E-409C-BE32-E72D297353CC}">
              <c16:uniqueId val="{00000014-9D47-4C7C-A08B-B1C21EEC7DCA}"/>
            </c:ext>
          </c:extLst>
        </c:ser>
        <c:ser>
          <c:idx val="9"/>
          <c:order val="9"/>
          <c:tx>
            <c:strRef>
              <c:f>'General Sales'!$K$4</c:f>
              <c:strCache>
                <c:ptCount val="1"/>
                <c:pt idx="0">
                  <c:v>Octorber</c:v>
                </c:pt>
              </c:strCache>
            </c:strRef>
          </c:tx>
          <c:spPr>
            <a:solidFill>
              <a:schemeClr val="accent4">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Sales'!$K$5:$K$8</c:f>
              <c:numCache>
                <c:formatCode>General</c:formatCode>
                <c:ptCount val="3"/>
                <c:pt idx="0">
                  <c:v>429281762.75000006</c:v>
                </c:pt>
                <c:pt idx="1">
                  <c:v>600101470.92000008</c:v>
                </c:pt>
                <c:pt idx="2">
                  <c:v>1729420659</c:v>
                </c:pt>
              </c:numCache>
            </c:numRef>
          </c:val>
          <c:extLst>
            <c:ext xmlns:c16="http://schemas.microsoft.com/office/drawing/2014/chart" uri="{C3380CC4-5D6E-409C-BE32-E72D297353CC}">
              <c16:uniqueId val="{00000015-9D47-4C7C-A08B-B1C21EEC7DCA}"/>
            </c:ext>
          </c:extLst>
        </c:ser>
        <c:ser>
          <c:idx val="10"/>
          <c:order val="10"/>
          <c:tx>
            <c:strRef>
              <c:f>'General Sales'!$L$4</c:f>
              <c:strCache>
                <c:ptCount val="1"/>
                <c:pt idx="0">
                  <c:v>November</c:v>
                </c:pt>
              </c:strCache>
            </c:strRef>
          </c:tx>
          <c:spPr>
            <a:solidFill>
              <a:schemeClr val="accent5">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Sales'!$L$5:$L$8</c:f>
              <c:numCache>
                <c:formatCode>General</c:formatCode>
                <c:ptCount val="3"/>
                <c:pt idx="0">
                  <c:v>463113410.02999997</c:v>
                </c:pt>
                <c:pt idx="1">
                  <c:v>612600396.28999996</c:v>
                </c:pt>
                <c:pt idx="2">
                  <c:v>1768092825</c:v>
                </c:pt>
              </c:numCache>
            </c:numRef>
          </c:val>
          <c:extLst>
            <c:ext xmlns:c16="http://schemas.microsoft.com/office/drawing/2014/chart" uri="{C3380CC4-5D6E-409C-BE32-E72D297353CC}">
              <c16:uniqueId val="{00000016-9D47-4C7C-A08B-B1C21EEC7DCA}"/>
            </c:ext>
          </c:extLst>
        </c:ser>
        <c:ser>
          <c:idx val="11"/>
          <c:order val="11"/>
          <c:tx>
            <c:strRef>
              <c:f>'General Sales'!$M$4</c:f>
              <c:strCache>
                <c:ptCount val="1"/>
                <c:pt idx="0">
                  <c:v>December</c:v>
                </c:pt>
              </c:strCache>
            </c:strRef>
          </c:tx>
          <c:spPr>
            <a:solidFill>
              <a:schemeClr val="accent6">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Sales'!$M$5:$M$8</c:f>
              <c:numCache>
                <c:formatCode>General</c:formatCode>
                <c:ptCount val="3"/>
                <c:pt idx="0">
                  <c:v>437714381.71000004</c:v>
                </c:pt>
                <c:pt idx="1">
                  <c:v>663212670.94000006</c:v>
                </c:pt>
                <c:pt idx="2">
                  <c:v>1838389289</c:v>
                </c:pt>
              </c:numCache>
            </c:numRef>
          </c:val>
          <c:extLst>
            <c:ext xmlns:c16="http://schemas.microsoft.com/office/drawing/2014/chart" uri="{C3380CC4-5D6E-409C-BE32-E72D297353CC}">
              <c16:uniqueId val="{00000017-9D47-4C7C-A08B-B1C21EEC7DCA}"/>
            </c:ext>
          </c:extLst>
        </c:ser>
        <c:dLbls>
          <c:showLegendKey val="0"/>
          <c:showVal val="0"/>
          <c:showCatName val="0"/>
          <c:showSerName val="0"/>
          <c:showPercent val="0"/>
          <c:showBubbleSize val="0"/>
        </c:dLbls>
        <c:gapWidth val="219"/>
        <c:overlap val="-27"/>
        <c:axId val="588238655"/>
        <c:axId val="588241151"/>
      </c:barChart>
      <c:catAx>
        <c:axId val="58823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a:t>
                </a:r>
                <a:r>
                  <a:rPr lang="en-US" baseline="0"/>
                  <a:t> Units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41151"/>
        <c:crosses val="autoZero"/>
        <c:auto val="1"/>
        <c:lblAlgn val="ctr"/>
        <c:lblOffset val="100"/>
        <c:noMultiLvlLbl val="0"/>
      </c:catAx>
      <c:valAx>
        <c:axId val="588241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3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Data Analysis.xlsx]Yearly Sales!PivotTable4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Yearly</a:t>
            </a:r>
            <a:r>
              <a:rPr lang="en-US" baseline="0">
                <a:solidFill>
                  <a:schemeClr val="tx1"/>
                </a:solidFill>
              </a:rPr>
              <a:t> Sales</a:t>
            </a:r>
            <a:endParaRPr lang="en-US">
              <a:solidFill>
                <a:schemeClr val="tx1"/>
              </a:solidFill>
            </a:endParaRP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'Yearly Sales'!$B$3</c:f>
              <c:strCache>
                <c:ptCount val="1"/>
                <c:pt idx="0">
                  <c:v>Total</c:v>
                </c:pt>
              </c:strCache>
            </c:strRef>
          </c:tx>
          <c:spPr>
            <a:solidFill>
              <a:schemeClr val="accent1"/>
            </a:solidFill>
            <a:ln>
              <a:noFill/>
            </a:ln>
            <a:effectLst/>
            <a:sp3d/>
          </c:spPr>
          <c:invertIfNegative val="0"/>
          <c:cat>
            <c:strRef>
              <c:f>'Yearly Sales'!$A$4:$A$16</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'Yearly Sales'!$B$4:$B$16</c:f>
              <c:numCache>
                <c:formatCode>General</c:formatCode>
                <c:ptCount val="12"/>
                <c:pt idx="0">
                  <c:v>2841037103.8400002</c:v>
                </c:pt>
                <c:pt idx="1">
                  <c:v>2649715693.5</c:v>
                </c:pt>
                <c:pt idx="2">
                  <c:v>2519118017.4300003</c:v>
                </c:pt>
                <c:pt idx="3">
                  <c:v>2543808162.9300003</c:v>
                </c:pt>
                <c:pt idx="4">
                  <c:v>2837836301.6500001</c:v>
                </c:pt>
                <c:pt idx="5">
                  <c:v>2834236234.54</c:v>
                </c:pt>
                <c:pt idx="6">
                  <c:v>2604557454.3600001</c:v>
                </c:pt>
                <c:pt idx="7">
                  <c:v>2640767289.9900002</c:v>
                </c:pt>
                <c:pt idx="8">
                  <c:v>2271565313.54</c:v>
                </c:pt>
                <c:pt idx="9">
                  <c:v>2507907251.0999999</c:v>
                </c:pt>
                <c:pt idx="10">
                  <c:v>2721349972.0100002</c:v>
                </c:pt>
                <c:pt idx="11">
                  <c:v>5356417648.0700006</c:v>
                </c:pt>
              </c:numCache>
            </c:numRef>
          </c:val>
          <c:extLst>
            <c:ext xmlns:c16="http://schemas.microsoft.com/office/drawing/2014/chart" uri="{C3380CC4-5D6E-409C-BE32-E72D297353CC}">
              <c16:uniqueId val="{00000000-A0D0-4FA4-B390-93EA46141B2B}"/>
            </c:ext>
          </c:extLst>
        </c:ser>
        <c:dLbls>
          <c:showLegendKey val="0"/>
          <c:showVal val="0"/>
          <c:showCatName val="0"/>
          <c:showSerName val="0"/>
          <c:showPercent val="0"/>
          <c:showBubbleSize val="0"/>
        </c:dLbls>
        <c:gapWidth val="150"/>
        <c:shape val="box"/>
        <c:axId val="416151855"/>
        <c:axId val="416150607"/>
        <c:axId val="0"/>
      </c:bar3DChart>
      <c:catAx>
        <c:axId val="41615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50607"/>
        <c:crosses val="autoZero"/>
        <c:auto val="1"/>
        <c:lblAlgn val="ctr"/>
        <c:lblOffset val="100"/>
        <c:noMultiLvlLbl val="0"/>
      </c:catAx>
      <c:valAx>
        <c:axId val="416150607"/>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5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Data Analysis.xlsx]Business Unit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Business</a:t>
            </a:r>
            <a:r>
              <a:rPr lang="en-US" b="1" baseline="0"/>
              <a:t> Unit Sales</a:t>
            </a:r>
            <a:endParaRPr lang="en-US" b="1"/>
          </a:p>
        </c:rich>
      </c:tx>
      <c:layout>
        <c:manualLayout>
          <c:xMode val="edge"/>
          <c:yMode val="edge"/>
          <c:x val="0.22544080286557366"/>
          <c:y val="5.4644808743169397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639985399176097"/>
              <c:y val="-0.1106920958650660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773191844396934"/>
                  <c:h val="0.1201368271589002"/>
                </c:manualLayout>
              </c15:layout>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s>
    <c:plotArea>
      <c:layout/>
      <c:pieChart>
        <c:varyColors val="1"/>
        <c:ser>
          <c:idx val="0"/>
          <c:order val="0"/>
          <c:tx>
            <c:strRef>
              <c:f>'Business Unit Sales'!$B$3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525-4643-B3B3-EAF533D72DE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525-4643-B3B3-EAF533D72DE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2-345F-4712-ADD5-69BACEBA89C3}"/>
              </c:ext>
            </c:extLst>
          </c:dPt>
          <c:dLbls>
            <c:dLbl>
              <c:idx val="2"/>
              <c:layout>
                <c:manualLayout>
                  <c:x val="0.16639985399176097"/>
                  <c:y val="-0.1106920958650660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773191844396934"/>
                      <c:h val="0.1201368271589002"/>
                    </c:manualLayout>
                  </c15:layout>
                </c:ext>
                <c:ext xmlns:c16="http://schemas.microsoft.com/office/drawing/2014/chart" uri="{C3380CC4-5D6E-409C-BE32-E72D297353CC}">
                  <c16:uniqueId val="{00000002-345F-4712-ADD5-69BACEBA89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'Business Unit Sales'!$A$4:$A$7</c:f>
              <c:strCache>
                <c:ptCount val="3"/>
                <c:pt idx="0">
                  <c:v>Advertising</c:v>
                </c:pt>
                <c:pt idx="1">
                  <c:v>Hardware</c:v>
                </c:pt>
                <c:pt idx="2">
                  <c:v>Software</c:v>
                </c:pt>
              </c:strCache>
            </c:strRef>
          </c:cat>
          <c:val>
            <c:numRef>
              <c:f>'Business Unit Sales'!$B$4:$B$7</c:f>
              <c:numCache>
                <c:formatCode>General</c:formatCode>
                <c:ptCount val="3"/>
                <c:pt idx="0">
                  <c:v>5403916573.8200006</c:v>
                </c:pt>
                <c:pt idx="1">
                  <c:v>7508680049.1400003</c:v>
                </c:pt>
                <c:pt idx="2">
                  <c:v>21415719820</c:v>
                </c:pt>
              </c:numCache>
            </c:numRef>
          </c:val>
          <c:extLst>
            <c:ext xmlns:c16="http://schemas.microsoft.com/office/drawing/2014/chart" uri="{C3380CC4-5D6E-409C-BE32-E72D297353CC}">
              <c16:uniqueId val="{00000000-345F-4712-ADD5-69BACEBA89C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336288261980495"/>
          <c:y val="0.31274471838561163"/>
          <c:w val="0.2931532356050684"/>
          <c:h val="0.4351112258508669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Data Analysis.xlsx]Account VS Sales!PivotTable7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Accounts</a:t>
            </a:r>
            <a:r>
              <a:rPr lang="en-US" b="1" baseline="0"/>
              <a:t> VS Sales</a:t>
            </a:r>
            <a:endParaRPr lang="en-US" b="1"/>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'Account VS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'Account VS Sales'!$A$4:$A$13</c:f>
              <c:strCache>
                <c:ptCount val="9"/>
                <c:pt idx="0">
                  <c:v>Commissions Expense</c:v>
                </c:pt>
                <c:pt idx="1">
                  <c:v>Consulting Expense</c:v>
                </c:pt>
                <c:pt idx="2">
                  <c:v>Cost of Goods Sold</c:v>
                </c:pt>
                <c:pt idx="3">
                  <c:v>Marketing Expense</c:v>
                </c:pt>
                <c:pt idx="4">
                  <c:v>Payroll Expense</c:v>
                </c:pt>
                <c:pt idx="5">
                  <c:v>R&amp;D Expense</c:v>
                </c:pt>
                <c:pt idx="6">
                  <c:v>Sales</c:v>
                </c:pt>
                <c:pt idx="7">
                  <c:v>Software/Hardware Expense</c:v>
                </c:pt>
                <c:pt idx="8">
                  <c:v>Travel &amp; Entertainment Expense</c:v>
                </c:pt>
              </c:strCache>
            </c:strRef>
          </c:cat>
          <c:val>
            <c:numRef>
              <c:f>'Account VS Sales'!$B$4:$B$13</c:f>
              <c:numCache>
                <c:formatCode>0</c:formatCode>
                <c:ptCount val="9"/>
                <c:pt idx="0">
                  <c:v>848438715</c:v>
                </c:pt>
                <c:pt idx="1">
                  <c:v>1064377468</c:v>
                </c:pt>
                <c:pt idx="2">
                  <c:v>8465761658</c:v>
                </c:pt>
                <c:pt idx="3">
                  <c:v>422793341</c:v>
                </c:pt>
                <c:pt idx="4">
                  <c:v>2131393143</c:v>
                </c:pt>
                <c:pt idx="5">
                  <c:v>850425857</c:v>
                </c:pt>
                <c:pt idx="6">
                  <c:v>18853687883.960003</c:v>
                </c:pt>
                <c:pt idx="7">
                  <c:v>1478835849</c:v>
                </c:pt>
                <c:pt idx="8">
                  <c:v>212602528</c:v>
                </c:pt>
              </c:numCache>
            </c:numRef>
          </c:val>
          <c:smooth val="0"/>
          <c:extLst>
            <c:ext xmlns:c16="http://schemas.microsoft.com/office/drawing/2014/chart" uri="{C3380CC4-5D6E-409C-BE32-E72D297353CC}">
              <c16:uniqueId val="{00000000-C266-4B7D-9B2F-78DB61551ED7}"/>
            </c:ext>
          </c:extLst>
        </c:ser>
        <c:dLbls>
          <c:showLegendKey val="0"/>
          <c:showVal val="0"/>
          <c:showCatName val="0"/>
          <c:showSerName val="0"/>
          <c:showPercent val="0"/>
          <c:showBubbleSize val="0"/>
        </c:dLbls>
        <c:marker val="1"/>
        <c:smooth val="0"/>
        <c:axId val="412017663"/>
        <c:axId val="412015583"/>
      </c:lineChart>
      <c:catAx>
        <c:axId val="41201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15583"/>
        <c:crosses val="autoZero"/>
        <c:auto val="1"/>
        <c:lblAlgn val="ctr"/>
        <c:lblOffset val="100"/>
        <c:noMultiLvlLbl val="0"/>
      </c:catAx>
      <c:valAx>
        <c:axId val="4120155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17663"/>
        <c:crosses val="autoZero"/>
        <c:crossBetween val="between"/>
      </c:valAx>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Data Analysis.xlsx]General Sales!PivotTable3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Business</a:t>
            </a:r>
            <a:r>
              <a:rPr lang="en-US" b="1" baseline="0">
                <a:solidFill>
                  <a:schemeClr val="bg1"/>
                </a:solidFill>
              </a:rPr>
              <a:t> Unit Sales Per Year</a:t>
            </a:r>
            <a:endParaRPr lang="en-US" b="1">
              <a:solidFill>
                <a:schemeClr val="bg1"/>
              </a:solidFill>
            </a:endParaRPr>
          </a:p>
        </c:rich>
      </c:tx>
      <c:overlay val="0"/>
      <c:spPr>
        <a:solidFill>
          <a:schemeClr val="accent1">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 Sales'!$B$4</c:f>
              <c:strCache>
                <c:ptCount val="1"/>
                <c:pt idx="0">
                  <c:v>January</c:v>
                </c:pt>
              </c:strCache>
            </c:strRef>
          </c:tx>
          <c:spPr>
            <a:solidFill>
              <a:schemeClr val="accent1"/>
            </a:solidFill>
            <a:ln>
              <a:noFill/>
            </a:ln>
            <a:effectLst/>
          </c:spPr>
          <c:invertIfNegative val="0"/>
          <c:cat>
            <c:strRef>
              <c:f>'General Sales'!$A$5:$A$8</c:f>
              <c:strCache>
                <c:ptCount val="3"/>
                <c:pt idx="0">
                  <c:v>Advertising</c:v>
                </c:pt>
                <c:pt idx="1">
                  <c:v>Hardware</c:v>
                </c:pt>
                <c:pt idx="2">
                  <c:v>Software</c:v>
                </c:pt>
              </c:strCache>
            </c:strRef>
          </c:cat>
          <c:val>
            <c:numRef>
              <c:f>'General Sales'!$B$5:$B$8</c:f>
              <c:numCache>
                <c:formatCode>General</c:formatCode>
                <c:ptCount val="3"/>
                <c:pt idx="0">
                  <c:v>433613723.15999997</c:v>
                </c:pt>
                <c:pt idx="1">
                  <c:v>641525859.57000005</c:v>
                </c:pt>
                <c:pt idx="2">
                  <c:v>1804102828</c:v>
                </c:pt>
              </c:numCache>
            </c:numRef>
          </c:val>
          <c:extLst>
            <c:ext xmlns:c16="http://schemas.microsoft.com/office/drawing/2014/chart" uri="{C3380CC4-5D6E-409C-BE32-E72D297353CC}">
              <c16:uniqueId val="{00000000-8B21-4899-8266-903E735AED98}"/>
            </c:ext>
          </c:extLst>
        </c:ser>
        <c:ser>
          <c:idx val="1"/>
          <c:order val="1"/>
          <c:tx>
            <c:strRef>
              <c:f>'General Sales'!$C$4</c:f>
              <c:strCache>
                <c:ptCount val="1"/>
                <c:pt idx="0">
                  <c:v>February</c:v>
                </c:pt>
              </c:strCache>
            </c:strRef>
          </c:tx>
          <c:spPr>
            <a:solidFill>
              <a:schemeClr val="accent2"/>
            </a:solidFill>
            <a:ln>
              <a:noFill/>
            </a:ln>
            <a:effectLst/>
          </c:spPr>
          <c:invertIfNegative val="0"/>
          <c:cat>
            <c:strRef>
              <c:f>'General Sales'!$A$5:$A$8</c:f>
              <c:strCache>
                <c:ptCount val="3"/>
                <c:pt idx="0">
                  <c:v>Advertising</c:v>
                </c:pt>
                <c:pt idx="1">
                  <c:v>Hardware</c:v>
                </c:pt>
                <c:pt idx="2">
                  <c:v>Software</c:v>
                </c:pt>
              </c:strCache>
            </c:strRef>
          </c:cat>
          <c:val>
            <c:numRef>
              <c:f>'General Sales'!$C$5:$C$8</c:f>
              <c:numCache>
                <c:formatCode>General</c:formatCode>
                <c:ptCount val="3"/>
                <c:pt idx="0">
                  <c:v>412416304.57000005</c:v>
                </c:pt>
                <c:pt idx="1">
                  <c:v>594956561.69999993</c:v>
                </c:pt>
                <c:pt idx="2">
                  <c:v>1643907450</c:v>
                </c:pt>
              </c:numCache>
            </c:numRef>
          </c:val>
          <c:extLst>
            <c:ext xmlns:c16="http://schemas.microsoft.com/office/drawing/2014/chart" uri="{C3380CC4-5D6E-409C-BE32-E72D297353CC}">
              <c16:uniqueId val="{00000001-8B21-4899-8266-903E735AED98}"/>
            </c:ext>
          </c:extLst>
        </c:ser>
        <c:ser>
          <c:idx val="2"/>
          <c:order val="2"/>
          <c:tx>
            <c:strRef>
              <c:f>'General Sales'!$D$4</c:f>
              <c:strCache>
                <c:ptCount val="1"/>
                <c:pt idx="0">
                  <c:v>March</c:v>
                </c:pt>
              </c:strCache>
            </c:strRef>
          </c:tx>
          <c:spPr>
            <a:solidFill>
              <a:schemeClr val="accent3"/>
            </a:solidFill>
            <a:ln>
              <a:noFill/>
            </a:ln>
            <a:effectLst/>
          </c:spPr>
          <c:invertIfNegative val="0"/>
          <c:cat>
            <c:strRef>
              <c:f>'General Sales'!$A$5:$A$8</c:f>
              <c:strCache>
                <c:ptCount val="3"/>
                <c:pt idx="0">
                  <c:v>Advertising</c:v>
                </c:pt>
                <c:pt idx="1">
                  <c:v>Hardware</c:v>
                </c:pt>
                <c:pt idx="2">
                  <c:v>Software</c:v>
                </c:pt>
              </c:strCache>
            </c:strRef>
          </c:cat>
          <c:val>
            <c:numRef>
              <c:f>'General Sales'!$D$5:$D$8</c:f>
              <c:numCache>
                <c:formatCode>General</c:formatCode>
                <c:ptCount val="3"/>
                <c:pt idx="0">
                  <c:v>471574816.22000003</c:v>
                </c:pt>
                <c:pt idx="1">
                  <c:v>629681291.86000001</c:v>
                </c:pt>
                <c:pt idx="2">
                  <c:v>1834666751</c:v>
                </c:pt>
              </c:numCache>
            </c:numRef>
          </c:val>
          <c:extLst>
            <c:ext xmlns:c16="http://schemas.microsoft.com/office/drawing/2014/chart" uri="{C3380CC4-5D6E-409C-BE32-E72D297353CC}">
              <c16:uniqueId val="{00000002-8B21-4899-8266-903E735AED98}"/>
            </c:ext>
          </c:extLst>
        </c:ser>
        <c:ser>
          <c:idx val="3"/>
          <c:order val="3"/>
          <c:tx>
            <c:strRef>
              <c:f>'General Sales'!$E$4</c:f>
              <c:strCache>
                <c:ptCount val="1"/>
                <c:pt idx="0">
                  <c:v>April</c:v>
                </c:pt>
              </c:strCache>
            </c:strRef>
          </c:tx>
          <c:spPr>
            <a:solidFill>
              <a:schemeClr val="accent4"/>
            </a:solidFill>
            <a:ln>
              <a:noFill/>
            </a:ln>
            <a:effectLst/>
          </c:spPr>
          <c:invertIfNegative val="0"/>
          <c:cat>
            <c:strRef>
              <c:f>'General Sales'!$A$5:$A$8</c:f>
              <c:strCache>
                <c:ptCount val="3"/>
                <c:pt idx="0">
                  <c:v>Advertising</c:v>
                </c:pt>
                <c:pt idx="1">
                  <c:v>Hardware</c:v>
                </c:pt>
                <c:pt idx="2">
                  <c:v>Software</c:v>
                </c:pt>
              </c:strCache>
            </c:strRef>
          </c:cat>
          <c:val>
            <c:numRef>
              <c:f>'General Sales'!$E$5:$E$8</c:f>
              <c:numCache>
                <c:formatCode>General</c:formatCode>
                <c:ptCount val="3"/>
                <c:pt idx="0">
                  <c:v>447092634.61000001</c:v>
                </c:pt>
                <c:pt idx="1">
                  <c:v>599492165.03000009</c:v>
                </c:pt>
                <c:pt idx="2">
                  <c:v>1682803496</c:v>
                </c:pt>
              </c:numCache>
            </c:numRef>
          </c:val>
          <c:extLst>
            <c:ext xmlns:c16="http://schemas.microsoft.com/office/drawing/2014/chart" uri="{C3380CC4-5D6E-409C-BE32-E72D297353CC}">
              <c16:uniqueId val="{00000003-8B21-4899-8266-903E735AED98}"/>
            </c:ext>
          </c:extLst>
        </c:ser>
        <c:ser>
          <c:idx val="4"/>
          <c:order val="4"/>
          <c:tx>
            <c:strRef>
              <c:f>'General Sales'!$F$4</c:f>
              <c:strCache>
                <c:ptCount val="1"/>
                <c:pt idx="0">
                  <c:v> May</c:v>
                </c:pt>
              </c:strCache>
            </c:strRef>
          </c:tx>
          <c:spPr>
            <a:solidFill>
              <a:schemeClr val="accent5"/>
            </a:solidFill>
            <a:ln>
              <a:noFill/>
            </a:ln>
            <a:effectLst/>
          </c:spPr>
          <c:invertIfNegative val="0"/>
          <c:cat>
            <c:strRef>
              <c:f>'General Sales'!$A$5:$A$8</c:f>
              <c:strCache>
                <c:ptCount val="3"/>
                <c:pt idx="0">
                  <c:v>Advertising</c:v>
                </c:pt>
                <c:pt idx="1">
                  <c:v>Hardware</c:v>
                </c:pt>
                <c:pt idx="2">
                  <c:v>Software</c:v>
                </c:pt>
              </c:strCache>
            </c:strRef>
          </c:cat>
          <c:val>
            <c:numRef>
              <c:f>'General Sales'!$F$5:$F$8</c:f>
              <c:numCache>
                <c:formatCode>General</c:formatCode>
                <c:ptCount val="3"/>
                <c:pt idx="0">
                  <c:v>412543990.21999997</c:v>
                </c:pt>
                <c:pt idx="1">
                  <c:v>614547983.26999998</c:v>
                </c:pt>
                <c:pt idx="2">
                  <c:v>1781310763</c:v>
                </c:pt>
              </c:numCache>
            </c:numRef>
          </c:val>
          <c:extLst>
            <c:ext xmlns:c16="http://schemas.microsoft.com/office/drawing/2014/chart" uri="{C3380CC4-5D6E-409C-BE32-E72D297353CC}">
              <c16:uniqueId val="{00000004-8B21-4899-8266-903E735AED98}"/>
            </c:ext>
          </c:extLst>
        </c:ser>
        <c:ser>
          <c:idx val="5"/>
          <c:order val="5"/>
          <c:tx>
            <c:strRef>
              <c:f>'General Sales'!$G$4</c:f>
              <c:strCache>
                <c:ptCount val="1"/>
                <c:pt idx="0">
                  <c:v> June</c:v>
                </c:pt>
              </c:strCache>
            </c:strRef>
          </c:tx>
          <c:spPr>
            <a:solidFill>
              <a:schemeClr val="accent6"/>
            </a:solidFill>
            <a:ln>
              <a:noFill/>
            </a:ln>
            <a:effectLst/>
          </c:spPr>
          <c:invertIfNegative val="0"/>
          <c:cat>
            <c:strRef>
              <c:f>'General Sales'!$A$5:$A$8</c:f>
              <c:strCache>
                <c:ptCount val="3"/>
                <c:pt idx="0">
                  <c:v>Advertising</c:v>
                </c:pt>
                <c:pt idx="1">
                  <c:v>Hardware</c:v>
                </c:pt>
                <c:pt idx="2">
                  <c:v>Software</c:v>
                </c:pt>
              </c:strCache>
            </c:strRef>
          </c:cat>
          <c:val>
            <c:numRef>
              <c:f>'General Sales'!$G$5:$G$8</c:f>
              <c:numCache>
                <c:formatCode>General</c:formatCode>
                <c:ptCount val="3"/>
                <c:pt idx="0">
                  <c:v>456074254.46999997</c:v>
                </c:pt>
                <c:pt idx="1">
                  <c:v>618390004.56999993</c:v>
                </c:pt>
                <c:pt idx="2">
                  <c:v>1795440341</c:v>
                </c:pt>
              </c:numCache>
            </c:numRef>
          </c:val>
          <c:extLst>
            <c:ext xmlns:c16="http://schemas.microsoft.com/office/drawing/2014/chart" uri="{C3380CC4-5D6E-409C-BE32-E72D297353CC}">
              <c16:uniqueId val="{00000005-8B21-4899-8266-903E735AED98}"/>
            </c:ext>
          </c:extLst>
        </c:ser>
        <c:ser>
          <c:idx val="6"/>
          <c:order val="6"/>
          <c:tx>
            <c:strRef>
              <c:f>'General Sales'!$H$4</c:f>
              <c:strCache>
                <c:ptCount val="1"/>
                <c:pt idx="0">
                  <c:v> July</c:v>
                </c:pt>
              </c:strCache>
            </c:strRef>
          </c:tx>
          <c:spPr>
            <a:solidFill>
              <a:schemeClr val="accent1">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Sales'!$H$5:$H$8</c:f>
              <c:numCache>
                <c:formatCode>General</c:formatCode>
                <c:ptCount val="3"/>
                <c:pt idx="0">
                  <c:v>464694178.37999994</c:v>
                </c:pt>
                <c:pt idx="1">
                  <c:v>642827979.86000001</c:v>
                </c:pt>
                <c:pt idx="2">
                  <c:v>1866547468</c:v>
                </c:pt>
              </c:numCache>
            </c:numRef>
          </c:val>
          <c:extLst>
            <c:ext xmlns:c16="http://schemas.microsoft.com/office/drawing/2014/chart" uri="{C3380CC4-5D6E-409C-BE32-E72D297353CC}">
              <c16:uniqueId val="{00000006-8B21-4899-8266-903E735AED98}"/>
            </c:ext>
          </c:extLst>
        </c:ser>
        <c:ser>
          <c:idx val="7"/>
          <c:order val="7"/>
          <c:tx>
            <c:strRef>
              <c:f>'General Sales'!$I$4</c:f>
              <c:strCache>
                <c:ptCount val="1"/>
                <c:pt idx="0">
                  <c:v>August</c:v>
                </c:pt>
              </c:strCache>
            </c:strRef>
          </c:tx>
          <c:spPr>
            <a:solidFill>
              <a:schemeClr val="accent2">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Sales'!$I$5:$I$8</c:f>
              <c:numCache>
                <c:formatCode>General</c:formatCode>
                <c:ptCount val="3"/>
                <c:pt idx="0">
                  <c:v>495759427.59999996</c:v>
                </c:pt>
                <c:pt idx="1">
                  <c:v>641598016.92000008</c:v>
                </c:pt>
                <c:pt idx="2">
                  <c:v>1835233772</c:v>
                </c:pt>
              </c:numCache>
            </c:numRef>
          </c:val>
          <c:extLst>
            <c:ext xmlns:c16="http://schemas.microsoft.com/office/drawing/2014/chart" uri="{C3380CC4-5D6E-409C-BE32-E72D297353CC}">
              <c16:uniqueId val="{00000007-8B21-4899-8266-903E735AED98}"/>
            </c:ext>
          </c:extLst>
        </c:ser>
        <c:ser>
          <c:idx val="8"/>
          <c:order val="8"/>
          <c:tx>
            <c:strRef>
              <c:f>'General Sales'!$J$4</c:f>
              <c:strCache>
                <c:ptCount val="1"/>
                <c:pt idx="0">
                  <c:v>September</c:v>
                </c:pt>
              </c:strCache>
            </c:strRef>
          </c:tx>
          <c:spPr>
            <a:solidFill>
              <a:schemeClr val="accent3">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Sales'!$J$5:$J$8</c:f>
              <c:numCache>
                <c:formatCode>General</c:formatCode>
                <c:ptCount val="3"/>
                <c:pt idx="0">
                  <c:v>480037690.10000008</c:v>
                </c:pt>
                <c:pt idx="1">
                  <c:v>649745648.20999992</c:v>
                </c:pt>
                <c:pt idx="2">
                  <c:v>1835804178</c:v>
                </c:pt>
              </c:numCache>
            </c:numRef>
          </c:val>
          <c:extLst>
            <c:ext xmlns:c16="http://schemas.microsoft.com/office/drawing/2014/chart" uri="{C3380CC4-5D6E-409C-BE32-E72D297353CC}">
              <c16:uniqueId val="{00000008-8B21-4899-8266-903E735AED98}"/>
            </c:ext>
          </c:extLst>
        </c:ser>
        <c:ser>
          <c:idx val="9"/>
          <c:order val="9"/>
          <c:tx>
            <c:strRef>
              <c:f>'General Sales'!$K$4</c:f>
              <c:strCache>
                <c:ptCount val="1"/>
                <c:pt idx="0">
                  <c:v>Octorber</c:v>
                </c:pt>
              </c:strCache>
            </c:strRef>
          </c:tx>
          <c:spPr>
            <a:solidFill>
              <a:schemeClr val="accent4">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Sales'!$K$5:$K$8</c:f>
              <c:numCache>
                <c:formatCode>General</c:formatCode>
                <c:ptCount val="3"/>
                <c:pt idx="0">
                  <c:v>429281762.75000006</c:v>
                </c:pt>
                <c:pt idx="1">
                  <c:v>600101470.92000008</c:v>
                </c:pt>
                <c:pt idx="2">
                  <c:v>1729420659</c:v>
                </c:pt>
              </c:numCache>
            </c:numRef>
          </c:val>
          <c:extLst>
            <c:ext xmlns:c16="http://schemas.microsoft.com/office/drawing/2014/chart" uri="{C3380CC4-5D6E-409C-BE32-E72D297353CC}">
              <c16:uniqueId val="{00000009-8B21-4899-8266-903E735AED98}"/>
            </c:ext>
          </c:extLst>
        </c:ser>
        <c:ser>
          <c:idx val="10"/>
          <c:order val="10"/>
          <c:tx>
            <c:strRef>
              <c:f>'General Sales'!$L$4</c:f>
              <c:strCache>
                <c:ptCount val="1"/>
                <c:pt idx="0">
                  <c:v>November</c:v>
                </c:pt>
              </c:strCache>
            </c:strRef>
          </c:tx>
          <c:spPr>
            <a:solidFill>
              <a:schemeClr val="accent5">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Sales'!$L$5:$L$8</c:f>
              <c:numCache>
                <c:formatCode>General</c:formatCode>
                <c:ptCount val="3"/>
                <c:pt idx="0">
                  <c:v>463113410.02999997</c:v>
                </c:pt>
                <c:pt idx="1">
                  <c:v>612600396.28999996</c:v>
                </c:pt>
                <c:pt idx="2">
                  <c:v>1768092825</c:v>
                </c:pt>
              </c:numCache>
            </c:numRef>
          </c:val>
          <c:extLst>
            <c:ext xmlns:c16="http://schemas.microsoft.com/office/drawing/2014/chart" uri="{C3380CC4-5D6E-409C-BE32-E72D297353CC}">
              <c16:uniqueId val="{0000000A-8B21-4899-8266-903E735AED98}"/>
            </c:ext>
          </c:extLst>
        </c:ser>
        <c:ser>
          <c:idx val="11"/>
          <c:order val="11"/>
          <c:tx>
            <c:strRef>
              <c:f>'General Sales'!$M$4</c:f>
              <c:strCache>
                <c:ptCount val="1"/>
                <c:pt idx="0">
                  <c:v>December</c:v>
                </c:pt>
              </c:strCache>
            </c:strRef>
          </c:tx>
          <c:spPr>
            <a:solidFill>
              <a:schemeClr val="accent6">
                <a:lumMod val="60000"/>
              </a:schemeClr>
            </a:solidFill>
            <a:ln>
              <a:noFill/>
            </a:ln>
            <a:effectLst/>
          </c:spPr>
          <c:invertIfNegative val="0"/>
          <c:cat>
            <c:strRef>
              <c:f>'General Sales'!$A$5:$A$8</c:f>
              <c:strCache>
                <c:ptCount val="3"/>
                <c:pt idx="0">
                  <c:v>Advertising</c:v>
                </c:pt>
                <c:pt idx="1">
                  <c:v>Hardware</c:v>
                </c:pt>
                <c:pt idx="2">
                  <c:v>Software</c:v>
                </c:pt>
              </c:strCache>
            </c:strRef>
          </c:cat>
          <c:val>
            <c:numRef>
              <c:f>'General Sales'!$M$5:$M$8</c:f>
              <c:numCache>
                <c:formatCode>General</c:formatCode>
                <c:ptCount val="3"/>
                <c:pt idx="0">
                  <c:v>437714381.71000004</c:v>
                </c:pt>
                <c:pt idx="1">
                  <c:v>663212670.94000006</c:v>
                </c:pt>
                <c:pt idx="2">
                  <c:v>1838389289</c:v>
                </c:pt>
              </c:numCache>
            </c:numRef>
          </c:val>
          <c:extLst>
            <c:ext xmlns:c16="http://schemas.microsoft.com/office/drawing/2014/chart" uri="{C3380CC4-5D6E-409C-BE32-E72D297353CC}">
              <c16:uniqueId val="{0000000B-8B21-4899-8266-903E735AED98}"/>
            </c:ext>
          </c:extLst>
        </c:ser>
        <c:dLbls>
          <c:showLegendKey val="0"/>
          <c:showVal val="0"/>
          <c:showCatName val="0"/>
          <c:showSerName val="0"/>
          <c:showPercent val="0"/>
          <c:showBubbleSize val="0"/>
        </c:dLbls>
        <c:gapWidth val="219"/>
        <c:overlap val="-27"/>
        <c:axId val="588238655"/>
        <c:axId val="588241151"/>
      </c:barChart>
      <c:catAx>
        <c:axId val="58823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a:t>
                </a:r>
                <a:r>
                  <a:rPr lang="en-US" baseline="0"/>
                  <a:t> Units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41151"/>
        <c:crosses val="autoZero"/>
        <c:auto val="1"/>
        <c:lblAlgn val="ctr"/>
        <c:lblOffset val="100"/>
        <c:noMultiLvlLbl val="0"/>
      </c:catAx>
      <c:valAx>
        <c:axId val="588241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3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Data Analysis.xlsx]Yearly Sales!PivotTable4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Yearly</a:t>
            </a:r>
            <a:r>
              <a:rPr lang="en-US" b="1" baseline="0">
                <a:solidFill>
                  <a:schemeClr val="tx1"/>
                </a:solidFill>
              </a:rPr>
              <a:t> Sales</a:t>
            </a:r>
            <a:endParaRPr lang="en-US" b="1">
              <a:solidFill>
                <a:schemeClr val="tx1"/>
              </a:solidFill>
            </a:endParaRP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'Yearly Sales'!$B$3</c:f>
              <c:strCache>
                <c:ptCount val="1"/>
                <c:pt idx="0">
                  <c:v>Total</c:v>
                </c:pt>
              </c:strCache>
            </c:strRef>
          </c:tx>
          <c:spPr>
            <a:solidFill>
              <a:schemeClr val="accent1"/>
            </a:solidFill>
            <a:ln>
              <a:noFill/>
            </a:ln>
            <a:effectLst/>
            <a:sp3d/>
          </c:spPr>
          <c:invertIfNegative val="0"/>
          <c:cat>
            <c:strRef>
              <c:f>'Yearly Sales'!$A$4:$A$16</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'Yearly Sales'!$B$4:$B$16</c:f>
              <c:numCache>
                <c:formatCode>General</c:formatCode>
                <c:ptCount val="12"/>
                <c:pt idx="0">
                  <c:v>2841037103.8400002</c:v>
                </c:pt>
                <c:pt idx="1">
                  <c:v>2649715693.5</c:v>
                </c:pt>
                <c:pt idx="2">
                  <c:v>2519118017.4300003</c:v>
                </c:pt>
                <c:pt idx="3">
                  <c:v>2543808162.9300003</c:v>
                </c:pt>
                <c:pt idx="4">
                  <c:v>2837836301.6500001</c:v>
                </c:pt>
                <c:pt idx="5">
                  <c:v>2834236234.54</c:v>
                </c:pt>
                <c:pt idx="6">
                  <c:v>2604557454.3600001</c:v>
                </c:pt>
                <c:pt idx="7">
                  <c:v>2640767289.9900002</c:v>
                </c:pt>
                <c:pt idx="8">
                  <c:v>2271565313.54</c:v>
                </c:pt>
                <c:pt idx="9">
                  <c:v>2507907251.0999999</c:v>
                </c:pt>
                <c:pt idx="10">
                  <c:v>2721349972.0100002</c:v>
                </c:pt>
                <c:pt idx="11">
                  <c:v>5356417648.0700006</c:v>
                </c:pt>
              </c:numCache>
            </c:numRef>
          </c:val>
          <c:extLst>
            <c:ext xmlns:c16="http://schemas.microsoft.com/office/drawing/2014/chart" uri="{C3380CC4-5D6E-409C-BE32-E72D297353CC}">
              <c16:uniqueId val="{00000000-FA30-47C2-B1E1-66F52D09858F}"/>
            </c:ext>
          </c:extLst>
        </c:ser>
        <c:dLbls>
          <c:showLegendKey val="0"/>
          <c:showVal val="0"/>
          <c:showCatName val="0"/>
          <c:showSerName val="0"/>
          <c:showPercent val="0"/>
          <c:showBubbleSize val="0"/>
        </c:dLbls>
        <c:gapWidth val="150"/>
        <c:shape val="box"/>
        <c:axId val="416151855"/>
        <c:axId val="416150607"/>
        <c:axId val="0"/>
      </c:bar3DChart>
      <c:catAx>
        <c:axId val="41615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50607"/>
        <c:crosses val="autoZero"/>
        <c:auto val="1"/>
        <c:lblAlgn val="ctr"/>
        <c:lblOffset val="100"/>
        <c:noMultiLvlLbl val="0"/>
      </c:catAx>
      <c:valAx>
        <c:axId val="416150607"/>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5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Data Analysis.xlsx]Business Unit Sales!PivotTable6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Business</a:t>
            </a:r>
            <a:r>
              <a:rPr lang="en-US" b="1" baseline="0"/>
              <a:t> Unit Sales</a:t>
            </a:r>
            <a:endParaRPr lang="en-US" b="1"/>
          </a:p>
        </c:rich>
      </c:tx>
      <c:layout>
        <c:manualLayout>
          <c:xMode val="edge"/>
          <c:yMode val="edge"/>
          <c:x val="0.22544080286557366"/>
          <c:y val="5.4644808743169397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639985399176097"/>
              <c:y val="-0.1106920958650660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773191844396934"/>
                  <c:h val="0.1201368271589002"/>
                </c:manualLayout>
              </c15:layout>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dLbl>
          <c:idx val="0"/>
          <c:layout>
            <c:manualLayout>
              <c:x val="0.16639985399176097"/>
              <c:y val="-0.1106920958650660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773191844396934"/>
                  <c:h val="0.1201368271589002"/>
                </c:manualLayout>
              </c15:layout>
            </c:ext>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dLbl>
          <c:idx val="0"/>
          <c:layout>
            <c:manualLayout>
              <c:x val="0.16639985399176097"/>
              <c:y val="-0.1106920958650660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773191844396934"/>
                  <c:h val="0.1201368271589002"/>
                </c:manualLayout>
              </c15:layout>
            </c:ext>
          </c:extLst>
        </c:dLbl>
      </c:pivotFmt>
    </c:pivotFmts>
    <c:plotArea>
      <c:layout/>
      <c:pieChart>
        <c:varyColors val="1"/>
        <c:ser>
          <c:idx val="0"/>
          <c:order val="0"/>
          <c:tx>
            <c:strRef>
              <c:f>'Business Unit Sales'!$B$3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1E5-42DB-AC87-C24321EB2DC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1E5-42DB-AC87-C24321EB2DC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1E5-42DB-AC87-C24321EB2DC5}"/>
              </c:ext>
            </c:extLst>
          </c:dPt>
          <c:dLbls>
            <c:dLbl>
              <c:idx val="2"/>
              <c:layout>
                <c:manualLayout>
                  <c:x val="0.16639985399176097"/>
                  <c:y val="-0.1106920958650660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773191844396934"/>
                      <c:h val="0.1201368271589002"/>
                    </c:manualLayout>
                  </c15:layout>
                </c:ext>
                <c:ext xmlns:c16="http://schemas.microsoft.com/office/drawing/2014/chart" uri="{C3380CC4-5D6E-409C-BE32-E72D297353CC}">
                  <c16:uniqueId val="{00000005-51E5-42DB-AC87-C24321EB2D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'Business Unit Sales'!$A$4:$A$7</c:f>
              <c:strCache>
                <c:ptCount val="3"/>
                <c:pt idx="0">
                  <c:v>Advertising</c:v>
                </c:pt>
                <c:pt idx="1">
                  <c:v>Hardware</c:v>
                </c:pt>
                <c:pt idx="2">
                  <c:v>Software</c:v>
                </c:pt>
              </c:strCache>
            </c:strRef>
          </c:cat>
          <c:val>
            <c:numRef>
              <c:f>'Business Unit Sales'!$B$4:$B$7</c:f>
              <c:numCache>
                <c:formatCode>General</c:formatCode>
                <c:ptCount val="3"/>
                <c:pt idx="0">
                  <c:v>5403916573.8200006</c:v>
                </c:pt>
                <c:pt idx="1">
                  <c:v>7508680049.1400003</c:v>
                </c:pt>
                <c:pt idx="2">
                  <c:v>21415719820</c:v>
                </c:pt>
              </c:numCache>
            </c:numRef>
          </c:val>
          <c:extLst>
            <c:ext xmlns:c16="http://schemas.microsoft.com/office/drawing/2014/chart" uri="{C3380CC4-5D6E-409C-BE32-E72D297353CC}">
              <c16:uniqueId val="{00000006-51E5-42DB-AC87-C24321EB2DC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336288261980495"/>
          <c:y val="0.31274471838561163"/>
          <c:w val="0.2931532356050684"/>
          <c:h val="0.4351112258508669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Data Analysis.xlsx]Account VS Sales!PivotTable7</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Accounts</a:t>
            </a:r>
            <a:r>
              <a:rPr lang="en-US" b="1" baseline="0"/>
              <a:t> VS Sales</a:t>
            </a:r>
            <a:endParaRPr lang="en-US" b="1"/>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'Account VS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'Account VS Sales'!$A$4:$A$13</c:f>
              <c:strCache>
                <c:ptCount val="9"/>
                <c:pt idx="0">
                  <c:v>Commissions Expense</c:v>
                </c:pt>
                <c:pt idx="1">
                  <c:v>Consulting Expense</c:v>
                </c:pt>
                <c:pt idx="2">
                  <c:v>Cost of Goods Sold</c:v>
                </c:pt>
                <c:pt idx="3">
                  <c:v>Marketing Expense</c:v>
                </c:pt>
                <c:pt idx="4">
                  <c:v>Payroll Expense</c:v>
                </c:pt>
                <c:pt idx="5">
                  <c:v>R&amp;D Expense</c:v>
                </c:pt>
                <c:pt idx="6">
                  <c:v>Sales</c:v>
                </c:pt>
                <c:pt idx="7">
                  <c:v>Software/Hardware Expense</c:v>
                </c:pt>
                <c:pt idx="8">
                  <c:v>Travel &amp; Entertainment Expense</c:v>
                </c:pt>
              </c:strCache>
            </c:strRef>
          </c:cat>
          <c:val>
            <c:numRef>
              <c:f>'Account VS Sales'!$B$4:$B$13</c:f>
              <c:numCache>
                <c:formatCode>0</c:formatCode>
                <c:ptCount val="9"/>
                <c:pt idx="0">
                  <c:v>848438715</c:v>
                </c:pt>
                <c:pt idx="1">
                  <c:v>1064377468</c:v>
                </c:pt>
                <c:pt idx="2">
                  <c:v>8465761658</c:v>
                </c:pt>
                <c:pt idx="3">
                  <c:v>422793341</c:v>
                </c:pt>
                <c:pt idx="4">
                  <c:v>2131393143</c:v>
                </c:pt>
                <c:pt idx="5">
                  <c:v>850425857</c:v>
                </c:pt>
                <c:pt idx="6">
                  <c:v>18853687883.960003</c:v>
                </c:pt>
                <c:pt idx="7">
                  <c:v>1478835849</c:v>
                </c:pt>
                <c:pt idx="8">
                  <c:v>212602528</c:v>
                </c:pt>
              </c:numCache>
            </c:numRef>
          </c:val>
          <c:smooth val="0"/>
          <c:extLst>
            <c:ext xmlns:c16="http://schemas.microsoft.com/office/drawing/2014/chart" uri="{C3380CC4-5D6E-409C-BE32-E72D297353CC}">
              <c16:uniqueId val="{00000000-A715-46C4-BEDA-CE68769A6EA1}"/>
            </c:ext>
          </c:extLst>
        </c:ser>
        <c:dLbls>
          <c:showLegendKey val="0"/>
          <c:showVal val="0"/>
          <c:showCatName val="0"/>
          <c:showSerName val="0"/>
          <c:showPercent val="0"/>
          <c:showBubbleSize val="0"/>
        </c:dLbls>
        <c:marker val="1"/>
        <c:smooth val="0"/>
        <c:axId val="412017663"/>
        <c:axId val="412015583"/>
      </c:lineChart>
      <c:catAx>
        <c:axId val="41201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15583"/>
        <c:crosses val="autoZero"/>
        <c:auto val="1"/>
        <c:lblAlgn val="ctr"/>
        <c:lblOffset val="100"/>
        <c:noMultiLvlLbl val="0"/>
      </c:catAx>
      <c:valAx>
        <c:axId val="4120155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17663"/>
        <c:crosses val="autoZero"/>
        <c:crossBetween val="between"/>
      </c:valAx>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69850</xdr:rowOff>
    </xdr:from>
    <xdr:to>
      <xdr:col>10</xdr:col>
      <xdr:colOff>666750</xdr:colOff>
      <xdr:row>25</xdr:row>
      <xdr:rowOff>158750</xdr:rowOff>
    </xdr:to>
    <xdr:graphicFrame macro="">
      <xdr:nvGraphicFramePr>
        <xdr:cNvPr id="2" name="Chart 1">
          <a:extLst>
            <a:ext uri="{FF2B5EF4-FFF2-40B4-BE49-F238E27FC236}">
              <a16:creationId xmlns:a16="http://schemas.microsoft.com/office/drawing/2014/main" id="{B9C7739F-CE14-C101-4F2C-C3E1F9CC8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260350</xdr:colOff>
      <xdr:row>1</xdr:row>
      <xdr:rowOff>111125</xdr:rowOff>
    </xdr:from>
    <xdr:to>
      <xdr:col>7</xdr:col>
      <xdr:colOff>704850</xdr:colOff>
      <xdr:row>16</xdr:row>
      <xdr:rowOff>92075</xdr:rowOff>
    </xdr:to>
    <xdr:graphicFrame macro="">
      <xdr:nvGraphicFramePr>
        <xdr:cNvPr id="2" name="Chart 1">
          <a:extLst>
            <a:ext uri="{FF2B5EF4-FFF2-40B4-BE49-F238E27FC236}">
              <a16:creationId xmlns:a16="http://schemas.microsoft.com/office/drawing/2014/main" id="{7D61CE2B-EDF8-93D1-C0E9-A91FFB72D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1</xdr:row>
      <xdr:rowOff>1</xdr:rowOff>
    </xdr:from>
    <xdr:to>
      <xdr:col>9</xdr:col>
      <xdr:colOff>139700</xdr:colOff>
      <xdr:row>13</xdr:row>
      <xdr:rowOff>114301</xdr:rowOff>
    </xdr:to>
    <xdr:graphicFrame macro="">
      <xdr:nvGraphicFramePr>
        <xdr:cNvPr id="2" name="Chart 1">
          <a:extLst>
            <a:ext uri="{FF2B5EF4-FFF2-40B4-BE49-F238E27FC236}">
              <a16:creationId xmlns:a16="http://schemas.microsoft.com/office/drawing/2014/main" id="{6093898E-4C2D-08CE-5B9D-BDC75EE22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541131</xdr:colOff>
      <xdr:row>0</xdr:row>
      <xdr:rowOff>0</xdr:rowOff>
    </xdr:from>
    <xdr:to>
      <xdr:col>9</xdr:col>
      <xdr:colOff>452783</xdr:colOff>
      <xdr:row>18</xdr:row>
      <xdr:rowOff>148534</xdr:rowOff>
    </xdr:to>
    <xdr:graphicFrame macro="">
      <xdr:nvGraphicFramePr>
        <xdr:cNvPr id="6" name="Chart 5">
          <a:extLst>
            <a:ext uri="{FF2B5EF4-FFF2-40B4-BE49-F238E27FC236}">
              <a16:creationId xmlns:a16="http://schemas.microsoft.com/office/drawing/2014/main" id="{BAB1D58A-58C0-AD8D-543D-CE82EE8BB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6350</xdr:colOff>
      <xdr:row>1</xdr:row>
      <xdr:rowOff>6350</xdr:rowOff>
    </xdr:from>
    <xdr:to>
      <xdr:col>10</xdr:col>
      <xdr:colOff>368300</xdr:colOff>
      <xdr:row>19</xdr:row>
      <xdr:rowOff>177800</xdr:rowOff>
    </xdr:to>
    <xdr:graphicFrame macro="">
      <xdr:nvGraphicFramePr>
        <xdr:cNvPr id="2" name="Chart 1">
          <a:extLst>
            <a:ext uri="{FF2B5EF4-FFF2-40B4-BE49-F238E27FC236}">
              <a16:creationId xmlns:a16="http://schemas.microsoft.com/office/drawing/2014/main" id="{41196AB7-CD34-4F94-A175-59AEE703D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558800</xdr:colOff>
      <xdr:row>20</xdr:row>
      <xdr:rowOff>0</xdr:rowOff>
    </xdr:from>
    <xdr:to>
      <xdr:col>18</xdr:col>
      <xdr:colOff>19050</xdr:colOff>
      <xdr:row>32</xdr:row>
      <xdr:rowOff>133350</xdr:rowOff>
    </xdr:to>
    <xdr:graphicFrame macro="">
      <xdr:nvGraphicFramePr>
        <xdr:cNvPr id="3" name="Chart 2">
          <a:extLst>
            <a:ext uri="{FF2B5EF4-FFF2-40B4-BE49-F238E27FC236}">
              <a16:creationId xmlns:a16="http://schemas.microsoft.com/office/drawing/2014/main" id="{25987A4A-6AA4-45A4-BD00-25F73DBB2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177800</xdr:rowOff>
    </xdr:from>
    <xdr:to>
      <xdr:col>8</xdr:col>
      <xdr:colOff>546100</xdr:colOff>
      <xdr:row>32</xdr:row>
      <xdr:rowOff>133350</xdr:rowOff>
    </xdr:to>
    <xdr:graphicFrame macro="">
      <xdr:nvGraphicFramePr>
        <xdr:cNvPr id="4" name="Chart 3">
          <a:extLst>
            <a:ext uri="{FF2B5EF4-FFF2-40B4-BE49-F238E27FC236}">
              <a16:creationId xmlns:a16="http://schemas.microsoft.com/office/drawing/2014/main" id="{A2FA5000-08BD-45D3-96A4-CF53A1E82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374650</xdr:colOff>
      <xdr:row>1</xdr:row>
      <xdr:rowOff>0</xdr:rowOff>
    </xdr:from>
    <xdr:to>
      <xdr:col>17</xdr:col>
      <xdr:colOff>603250</xdr:colOff>
      <xdr:row>20</xdr:row>
      <xdr:rowOff>0</xdr:rowOff>
    </xdr:to>
    <xdr:graphicFrame macro="">
      <xdr:nvGraphicFramePr>
        <xdr:cNvPr id="5" name="Chart 4">
          <a:extLst>
            <a:ext uri="{FF2B5EF4-FFF2-40B4-BE49-F238E27FC236}">
              <a16:creationId xmlns:a16="http://schemas.microsoft.com/office/drawing/2014/main" id="{DD76C645-B06C-43B9-A57C-488517C5D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6350</xdr:rowOff>
    </xdr:from>
    <xdr:to>
      <xdr:col>3</xdr:col>
      <xdr:colOff>0</xdr:colOff>
      <xdr:row>4</xdr:row>
      <xdr:rowOff>171449</xdr:rowOff>
    </xdr:to>
    <mc:AlternateContent xmlns:mc="http://schemas.openxmlformats.org/markup-compatibility/2006">
      <mc:Choice xmlns:a14="http://schemas.microsoft.com/office/drawing/2010/main" Requires="a14">
        <xdr:graphicFrame macro="">
          <xdr:nvGraphicFramePr>
            <xdr:cNvPr id="6" name="Businees Unit">
              <a:extLst>
                <a:ext uri="{FF2B5EF4-FFF2-40B4-BE49-F238E27FC236}">
                  <a16:creationId xmlns:a16="http://schemas.microsoft.com/office/drawing/2014/main" id="{72BBEAB0-E5F3-3DAC-6A31-D1454522AA26}"/>
                </a:ext>
              </a:extLst>
            </xdr:cNvPr>
            <xdr:cNvGraphicFramePr/>
          </xdr:nvGraphicFramePr>
          <xdr:xfrm>
            <a:off x="0" y="0"/>
            <a:ext cx="0" cy="0"/>
          </xdr:xfrm>
          <a:graphic>
            <a:graphicData uri="http://schemas.microsoft.com/office/drawing/2010/slicer">
              <sle:slicer xmlns:sle="http://schemas.microsoft.com/office/drawing/2010/slicer" name="Businees Unit"/>
            </a:graphicData>
          </a:graphic>
        </xdr:graphicFrame>
      </mc:Choice>
      <mc:Fallback>
        <xdr:sp macro="" textlink="">
          <xdr:nvSpPr>
            <xdr:cNvPr id="0" name=""/>
            <xdr:cNvSpPr>
              <a:spLocks noTextEdit="1"/>
            </xdr:cNvSpPr>
          </xdr:nvSpPr>
          <xdr:spPr>
            <a:xfrm>
              <a:off x="0" y="6350"/>
              <a:ext cx="1828800" cy="1301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69850</xdr:rowOff>
    </xdr:from>
    <xdr:to>
      <xdr:col>3</xdr:col>
      <xdr:colOff>0</xdr:colOff>
      <xdr:row>19</xdr:row>
      <xdr:rowOff>50800</xdr:rowOff>
    </xdr:to>
    <mc:AlternateContent xmlns:mc="http://schemas.openxmlformats.org/markup-compatibility/2006">
      <mc:Choice xmlns:a14="http://schemas.microsoft.com/office/drawing/2010/main" Requires="a14">
        <xdr:graphicFrame macro="">
          <xdr:nvGraphicFramePr>
            <xdr:cNvPr id="10" name="Account">
              <a:extLst>
                <a:ext uri="{FF2B5EF4-FFF2-40B4-BE49-F238E27FC236}">
                  <a16:creationId xmlns:a16="http://schemas.microsoft.com/office/drawing/2014/main" id="{1016D9AD-5C4E-61B9-C312-5496FFAFEA44}"/>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dr:sp macro="" textlink="">
          <xdr:nvSpPr>
            <xdr:cNvPr id="0" name=""/>
            <xdr:cNvSpPr>
              <a:spLocks noTextEdit="1"/>
            </xdr:cNvSpPr>
          </xdr:nvSpPr>
          <xdr:spPr>
            <a:xfrm>
              <a:off x="0" y="1206500"/>
              <a:ext cx="18288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69850</xdr:rowOff>
    </xdr:from>
    <xdr:to>
      <xdr:col>2</xdr:col>
      <xdr:colOff>603250</xdr:colOff>
      <xdr:row>32</xdr:row>
      <xdr:rowOff>133350</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AD89A730-A7A4-472D-5B22-82CED1B5AC4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3968750"/>
              <a:ext cx="182245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THAPA" refreshedDate="45013.589328703703" createdVersion="8" refreshedVersion="8" minRefreshableVersion="3" recordCount="351" xr:uid="{62864FBF-09BD-4021-BAAA-8E147DDBBDC7}">
  <cacheSource type="worksheet">
    <worksheetSource name="Table33"/>
  </cacheSource>
  <cacheFields count="18">
    <cacheField name="Account" numFmtId="0">
      <sharedItems count="9">
        <s v="Sales"/>
        <s v="Cost of Goods Sold"/>
        <s v="Commissions Expense"/>
        <s v="Payroll Expense"/>
        <s v="Travel &amp; Entertainment Expense"/>
        <s v="R&amp;D Expense"/>
        <s v="Consulting Expense"/>
        <s v="Software/Hardware Expense"/>
        <s v="Marketing Expense"/>
      </sharedItems>
    </cacheField>
    <cacheField name="Businees Unit" numFmtId="0">
      <sharedItems count="3">
        <s v="Software"/>
        <s v="Advertising"/>
        <s v="Hardware"/>
      </sharedItems>
    </cacheField>
    <cacheField name="Currency" numFmtId="0">
      <sharedItems/>
    </cacheField>
    <cacheField name="Year" numFmtId="0">
      <sharedItems containsSemiMixedTypes="0" containsString="0" containsNumber="1" containsInteger="1" minValue="2012" maxValue="2023" count="12">
        <n v="2012"/>
        <n v="2013"/>
        <n v="2014"/>
        <n v="2015"/>
        <n v="2016"/>
        <n v="2017"/>
        <n v="2018"/>
        <n v="2019"/>
        <n v="2020"/>
        <n v="2021"/>
        <n v="2022"/>
        <n v="2023"/>
      </sharedItems>
    </cacheField>
    <cacheField name="Scenario" numFmtId="0">
      <sharedItems/>
    </cacheField>
    <cacheField name="Jan" numFmtId="165">
      <sharedItems containsSemiMixedTypes="0" containsString="0" containsNumber="1" minValue="131523" maxValue="93925775"/>
    </cacheField>
    <cacheField name="Feb" numFmtId="165">
      <sharedItems containsSemiMixedTypes="0" containsString="0" containsNumber="1" minValue="153332" maxValue="99687807"/>
    </cacheField>
    <cacheField name="Mar" numFmtId="165">
      <sharedItems containsSemiMixedTypes="0" containsString="0" containsNumber="1" minValue="156029" maxValue="99378570"/>
    </cacheField>
    <cacheField name="Apr" numFmtId="165">
      <sharedItems containsSemiMixedTypes="0" containsString="0" containsNumber="1" minValue="116156" maxValue="90566899"/>
    </cacheField>
    <cacheField name="May" numFmtId="165">
      <sharedItems containsSemiMixedTypes="0" containsString="0" containsNumber="1" minValue="122946" maxValue="88898687"/>
    </cacheField>
    <cacheField name="Jun" numFmtId="165">
      <sharedItems containsSemiMixedTypes="0" containsString="0" containsNumber="1" minValue="144005" maxValue="97709573"/>
    </cacheField>
    <cacheField name="Jul" numFmtId="165">
      <sharedItems containsSemiMixedTypes="0" containsString="0" containsNumber="1" minValue="165428" maxValue="99534990"/>
    </cacheField>
    <cacheField name="Aug" numFmtId="165">
      <sharedItems containsSemiMixedTypes="0" containsString="0" containsNumber="1" minValue="144379" maxValue="98454552"/>
    </cacheField>
    <cacheField name="Sep" numFmtId="165">
      <sharedItems containsSemiMixedTypes="0" containsString="0" containsNumber="1" minValue="167260" maxValue="98780894"/>
    </cacheField>
    <cacheField name="Oct" numFmtId="165">
      <sharedItems containsSemiMixedTypes="0" containsString="0" containsNumber="1" minValue="112737" maxValue="95373403"/>
    </cacheField>
    <cacheField name="Nov" numFmtId="165">
      <sharedItems containsSemiMixedTypes="0" containsString="0" containsNumber="1" minValue="142198" maxValue="95750606"/>
    </cacheField>
    <cacheField name="Dec" numFmtId="165">
      <sharedItems containsSemiMixedTypes="0" containsString="0" containsNumber="1" minValue="107626" maxValue="99732691"/>
    </cacheField>
    <cacheField name="Yearly Sales" numFmtId="165">
      <sharedItems containsSemiMixedTypes="0" containsString="0" containsNumber="1" minValue="2314551" maxValue="974432082" count="351">
        <n v="961646659"/>
        <n v="440950170"/>
        <n v="42290914"/>
        <n v="107155482"/>
        <n v="10666364"/>
        <n v="42863031"/>
        <n v="53883835"/>
        <n v="76818307"/>
        <n v="21354503"/>
        <n v="249390381.65000004"/>
        <n v="116945952"/>
        <n v="11231586"/>
        <n v="28655077"/>
        <n v="2879056"/>
        <n v="11406578"/>
        <n v="14242252"/>
        <n v="20143820"/>
        <n v="5605564"/>
        <n v="343023652.19000006"/>
        <n v="152751214"/>
        <n v="15380736"/>
        <n v="39458843"/>
        <n v="3939536"/>
        <n v="15226261"/>
        <n v="19383202"/>
        <n v="25790675"/>
        <n v="7953453"/>
        <n v="904931992"/>
        <n v="403357380"/>
        <n v="39830584"/>
        <n v="102561420"/>
        <n v="10393138"/>
        <n v="40279196"/>
        <n v="52179585"/>
        <n v="70381297"/>
        <n v="19956382"/>
        <n v="233063515.26000002"/>
        <n v="103903250"/>
        <n v="10320602"/>
        <n v="26800788"/>
        <n v="2573129"/>
        <n v="10589641"/>
        <n v="13459078"/>
        <n v="18460831"/>
        <n v="5186123"/>
        <n v="317988231.24000007"/>
        <n v="145804952"/>
        <n v="14464805"/>
        <n v="35369123"/>
        <n v="3585657"/>
        <n v="14800936"/>
        <n v="17095584"/>
        <n v="25199238"/>
        <n v="7179236"/>
        <n v="853488073"/>
        <n v="403105066"/>
        <n v="39625326"/>
        <n v="94284348"/>
        <n v="9574132"/>
        <n v="37556979"/>
        <n v="48038411"/>
        <n v="65495110"/>
        <n v="19436170"/>
        <n v="217348600.36000001"/>
        <n v="96089276"/>
        <n v="9879999"/>
        <n v="25048154"/>
        <n v="2467610"/>
        <n v="10123275"/>
        <n v="12013486"/>
        <n v="17451091"/>
        <n v="4795728"/>
        <n v="304890764.07000005"/>
        <n v="135471031"/>
        <n v="13511922"/>
        <n v="33749947"/>
        <n v="3448500"/>
        <n v="13794192"/>
        <n v="17402652"/>
        <n v="24257147"/>
        <n v="6771028"/>
        <n v="871661019"/>
        <n v="385849425"/>
        <n v="38760270"/>
        <n v="98325426"/>
        <n v="9599803"/>
        <n v="39019204"/>
        <n v="48280448"/>
        <n v="69552048"/>
        <n v="19729295"/>
        <n v="214317834.16999999"/>
        <n v="100128619"/>
        <n v="9529673"/>
        <n v="24712925"/>
        <n v="2438073"/>
        <n v="9402096"/>
        <n v="12102458"/>
        <n v="16925154"/>
        <n v="4779893"/>
        <n v="313060221.75999999"/>
        <n v="139722269"/>
        <n v="13917817"/>
        <n v="35654622"/>
        <n v="3408929"/>
        <n v="14198065"/>
        <n v="17581830"/>
        <n v="24176618"/>
        <n v="6974128"/>
        <n v="974432082"/>
        <n v="436124876"/>
        <n v="43058876"/>
        <n v="108701592"/>
        <n v="10765310"/>
        <n v="44339838"/>
        <n v="55506943"/>
        <n v="77727626"/>
        <n v="21804721"/>
        <n v="246801534.03999999"/>
        <n v="114997104"/>
        <n v="11110701"/>
        <n v="27280317"/>
        <n v="2793844"/>
        <n v="11029879"/>
        <n v="14333053"/>
        <n v="19973404"/>
        <n v="5468210"/>
        <n v="337573385.60999995"/>
        <n v="148006441"/>
        <n v="14901546"/>
        <n v="38606647"/>
        <n v="3884529"/>
        <n v="14752073"/>
        <n v="19347573"/>
        <n v="26961537"/>
        <n v="7552660"/>
        <n v="966913536"/>
        <n v="437137582"/>
        <n v="42939915"/>
        <n v="109827091"/>
        <n v="10634132"/>
        <n v="42874456"/>
        <n v="57195921"/>
        <n v="73261731"/>
        <n v="22006432"/>
        <n v="241211029.66000003"/>
        <n v="104321826"/>
        <n v="10829379"/>
        <n v="27216052"/>
        <n v="2676344"/>
        <n v="10909832"/>
        <n v="13611313"/>
        <n v="19121710"/>
        <n v="5221902"/>
        <n v="348724551.88000005"/>
        <n v="157487259"/>
        <n v="15789617"/>
        <n v="39707492"/>
        <n v="3892534"/>
        <n v="15916923"/>
        <n v="19450057"/>
        <n v="27756217"/>
        <n v="7601400"/>
        <n v="880895253"/>
        <n v="402913378"/>
        <n v="40196754"/>
        <n v="101785663"/>
        <n v="10030414"/>
        <n v="40039873"/>
        <n v="51550917"/>
        <n v="68059546"/>
        <n v="19627772"/>
        <n v="229416144.45000002"/>
        <n v="103892217"/>
        <n v="10199977"/>
        <n v="25408674"/>
        <n v="2554005"/>
        <n v="10313507"/>
        <n v="13160984"/>
        <n v="17772121"/>
        <n v="5161361"/>
        <n v="314507191.90999997"/>
        <n v="139817713"/>
        <n v="14624838"/>
        <n v="35545167"/>
        <n v="3583040"/>
        <n v="14563116"/>
        <n v="17424786"/>
        <n v="24318074"/>
        <n v="7194968"/>
        <n v="921818453"/>
        <n v="403644917"/>
        <n v="42662149"/>
        <n v="101107164"/>
        <n v="10353678"/>
        <n v="42207478"/>
        <n v="51195870"/>
        <n v="72157886"/>
        <n v="20334219"/>
        <n v="224847013.13"/>
        <n v="100340543"/>
        <n v="10211081"/>
        <n v="24945224"/>
        <n v="2424736"/>
        <n v="9868434"/>
        <n v="12403414"/>
        <n v="17501359"/>
        <n v="5006900"/>
        <n v="312074244.86000001"/>
        <n v="139351798"/>
        <n v="14043921"/>
        <n v="35248258"/>
        <n v="3405215"/>
        <n v="14307841"/>
        <n v="17673510"/>
        <n v="24546517"/>
        <n v="7085467"/>
        <n v="776802076"/>
        <n v="337209763"/>
        <n v="35041351"/>
        <n v="89105831"/>
        <n v="8861529"/>
        <n v="35021990"/>
        <n v="43268068"/>
        <n v="61610991"/>
        <n v="17115292"/>
        <n v="203814678.03"/>
        <n v="96180023"/>
        <n v="9223419"/>
        <n v="23250825"/>
        <n v="2314551"/>
        <n v="9219907"/>
        <n v="11525350"/>
        <n v="16544605"/>
        <n v="4454618"/>
        <n v="271040027.50999999"/>
        <n v="119500542"/>
        <n v="12036495"/>
        <n v="31060056"/>
        <n v="3030478"/>
        <n v="12107274"/>
        <n v="15143796"/>
        <n v="21004875"/>
        <n v="6076903"/>
        <n v="860819143"/>
        <n v="389569423"/>
        <n v="38712335"/>
        <n v="96702164"/>
        <n v="9910941"/>
        <n v="39467606"/>
        <n v="46833048"/>
        <n v="65936166"/>
        <n v="19881096"/>
        <n v="209139302.31999999"/>
        <n v="93684214"/>
        <n v="9269067"/>
        <n v="23798276"/>
        <n v="2438461"/>
        <n v="9258345"/>
        <n v="11999157"/>
        <n v="16358416"/>
        <n v="4897168"/>
        <n v="307064490.77999997"/>
        <n v="137140199"/>
        <n v="13910358"/>
        <n v="34265333"/>
        <n v="3410410"/>
        <n v="13874340"/>
        <n v="17643233"/>
        <n v="24779479"/>
        <n v="7145080"/>
        <n v="930566005"/>
        <n v="416488330"/>
        <n v="41616973"/>
        <n v="104529434"/>
        <n v="10807499"/>
        <n v="41802255"/>
        <n v="51445342"/>
        <n v="75856036"/>
        <n v="21022836"/>
        <n v="237886936.93000001"/>
        <n v="102619389"/>
        <n v="10426423"/>
        <n v="27915808"/>
        <n v="2664300"/>
        <n v="10449589"/>
        <n v="13436879"/>
        <n v="18449904"/>
        <n v="5204045"/>
        <n v="327295433.07999998"/>
        <n v="149176285"/>
        <n v="14858177"/>
        <n v="36367808"/>
        <n v="3630516"/>
        <n v="15400179"/>
        <n v="18287162"/>
        <n v="26099361"/>
        <n v="7047067"/>
        <n v="968786763"/>
        <n v="423804441"/>
        <n v="43830181"/>
        <n v="111723622"/>
        <n v="10975920"/>
        <n v="43734608"/>
        <n v="56012307"/>
        <n v="72761716"/>
        <n v="21587075"/>
        <n v="239785869.05000001"/>
        <n v="107609902"/>
        <n v="10644203"/>
        <n v="26544005"/>
        <n v="2762812"/>
        <n v="11086026"/>
        <n v="13264778"/>
        <n v="18943231"/>
        <n v="5267712"/>
        <n v="326423443.03000003"/>
        <n v="147043171"/>
        <n v="15026131"/>
        <n v="35816053"/>
        <n v="3668606"/>
        <n v="15109602"/>
        <n v="18523684"/>
        <n v="25444785"/>
        <n v="7403551"/>
        <n v="888118446"/>
        <n v="403647782"/>
        <n v="40890062"/>
        <n v="104469977"/>
        <n v="10316903"/>
        <n v="40147997"/>
        <n v="49747627"/>
        <n v="70369261"/>
        <n v="20076773"/>
        <n v="217400409.77000001"/>
        <n v="94465341"/>
        <n v="9801714"/>
        <n v="24689433"/>
        <n v="2409302"/>
        <n v="9630193"/>
        <n v="12185992"/>
        <n v="17254950"/>
        <n v="5000748"/>
        <n v="304719497.21999997"/>
        <n v="135508595"/>
        <n v="13838838"/>
        <n v="33999022"/>
        <n v="3428592"/>
        <n v="13733242"/>
        <n v="16543883"/>
        <n v="23613009"/>
        <n v="6825862"/>
      </sharedItems>
    </cacheField>
  </cacheFields>
  <extLst>
    <ext xmlns:x14="http://schemas.microsoft.com/office/spreadsheetml/2009/9/main" uri="{725AE2AE-9491-48be-B2B4-4EB974FC3084}">
      <x14:pivotCacheDefinition pivotCacheId="189069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x v="0"/>
    <x v="0"/>
    <s v="INR"/>
    <x v="0"/>
    <s v="Actuals"/>
    <n v="90924002"/>
    <n v="82606134"/>
    <n v="72780220"/>
    <n v="52943701"/>
    <n v="77528109"/>
    <n v="96384524"/>
    <n v="77345061"/>
    <n v="98290873"/>
    <n v="79879127"/>
    <n v="95373403"/>
    <n v="54887908"/>
    <n v="82703597"/>
    <x v="0"/>
  </r>
  <r>
    <x v="1"/>
    <x v="0"/>
    <s v="INR"/>
    <x v="0"/>
    <s v="Actuals"/>
    <n v="41623278"/>
    <n v="40464347"/>
    <n v="30806326"/>
    <n v="21412962"/>
    <n v="37047252"/>
    <n v="44819597"/>
    <n v="34847393"/>
    <n v="47903350"/>
    <n v="35880653"/>
    <n v="44982115"/>
    <n v="26929424"/>
    <n v="34233473"/>
    <x v="1"/>
  </r>
  <r>
    <x v="2"/>
    <x v="0"/>
    <s v="INR"/>
    <x v="0"/>
    <s v="Actuals"/>
    <n v="4454359"/>
    <n v="3386032"/>
    <n v="3389705"/>
    <n v="2149257"/>
    <n v="3168079"/>
    <n v="4417624"/>
    <n v="3386461"/>
    <n v="4052846"/>
    <n v="3418737"/>
    <n v="4365527"/>
    <n v="2455561"/>
    <n v="3646726"/>
    <x v="2"/>
  </r>
  <r>
    <x v="3"/>
    <x v="0"/>
    <s v="INR"/>
    <x v="0"/>
    <s v="Actuals"/>
    <n v="9901680"/>
    <n v="9871172"/>
    <n v="8459696"/>
    <n v="6303408"/>
    <n v="8493573"/>
    <n v="11082494"/>
    <n v="8081033"/>
    <n v="11070018"/>
    <n v="8410665"/>
    <n v="10081727"/>
    <n v="6300578"/>
    <n v="9099438"/>
    <x v="3"/>
  </r>
  <r>
    <x v="4"/>
    <x v="0"/>
    <s v="INR"/>
    <x v="0"/>
    <s v="Actuals"/>
    <n v="951255"/>
    <n v="838985"/>
    <n v="872700"/>
    <n v="624416"/>
    <n v="919835"/>
    <n v="1085296"/>
    <n v="818602"/>
    <n v="1040585"/>
    <n v="803190"/>
    <n v="1158623"/>
    <n v="611335"/>
    <n v="941542"/>
    <x v="4"/>
  </r>
  <r>
    <x v="5"/>
    <x v="0"/>
    <s v="INR"/>
    <x v="0"/>
    <s v="Actuals"/>
    <n v="4094116"/>
    <n v="3599297"/>
    <n v="3213050"/>
    <n v="2466394"/>
    <n v="3350416"/>
    <n v="3973250"/>
    <n v="3752045"/>
    <n v="4170217"/>
    <n v="3524451"/>
    <n v="4281007"/>
    <n v="2727155"/>
    <n v="3711633"/>
    <x v="5"/>
  </r>
  <r>
    <x v="6"/>
    <x v="0"/>
    <s v="INR"/>
    <x v="0"/>
    <s v="Actuals"/>
    <n v="5261471"/>
    <n v="4215309"/>
    <n v="3781799"/>
    <n v="2788120"/>
    <n v="4656777"/>
    <n v="5399647"/>
    <n v="4448901"/>
    <n v="5654825"/>
    <n v="4598250"/>
    <n v="5505410"/>
    <n v="2908553"/>
    <n v="4664773"/>
    <x v="6"/>
  </r>
  <r>
    <x v="7"/>
    <x v="0"/>
    <s v="INR"/>
    <x v="0"/>
    <s v="Actuals"/>
    <n v="7549491"/>
    <n v="6744180"/>
    <n v="5424173"/>
    <n v="3818856"/>
    <n v="5935455"/>
    <n v="7685036"/>
    <n v="6661232"/>
    <n v="8035238"/>
    <n v="6167182"/>
    <n v="8233098"/>
    <n v="4016737"/>
    <n v="6547629"/>
    <x v="7"/>
  </r>
  <r>
    <x v="8"/>
    <x v="0"/>
    <s v="INR"/>
    <x v="0"/>
    <s v="Actuals"/>
    <n v="1865763"/>
    <n v="2004386"/>
    <n v="1667521"/>
    <n v="1103735"/>
    <n v="1617994"/>
    <n v="2316878"/>
    <n v="1579791"/>
    <n v="2223673"/>
    <n v="1869698"/>
    <n v="2043854"/>
    <n v="1365202"/>
    <n v="1696008"/>
    <x v="8"/>
  </r>
  <r>
    <x v="0"/>
    <x v="1"/>
    <s v="INR"/>
    <x v="0"/>
    <s v="Actuals"/>
    <n v="20003280.440000001"/>
    <n v="24781840.199999999"/>
    <n v="15283846.199999999"/>
    <n v="15883110.299999999"/>
    <n v="19382027.25"/>
    <n v="22168440.52"/>
    <n v="18562814.640000001"/>
    <n v="29487261.899999999"/>
    <n v="23164946.829999998"/>
    <n v="27658286.869999997"/>
    <n v="14819735.16"/>
    <n v="18194791.34"/>
    <x v="9"/>
  </r>
  <r>
    <x v="1"/>
    <x v="1"/>
    <s v="INR"/>
    <x v="0"/>
    <s v="Actuals"/>
    <n v="9353324"/>
    <n v="11513937"/>
    <n v="6166965"/>
    <n v="7501106"/>
    <n v="8496461"/>
    <n v="9798685"/>
    <n v="8555070"/>
    <n v="14039373"/>
    <n v="11551839"/>
    <n v="13628227"/>
    <n v="7257645"/>
    <n v="9083320"/>
    <x v="10"/>
  </r>
  <r>
    <x v="2"/>
    <x v="1"/>
    <s v="INR"/>
    <x v="0"/>
    <s v="Actuals"/>
    <n v="941821"/>
    <n v="1002323"/>
    <n v="746736"/>
    <n v="764074"/>
    <n v="808144"/>
    <n v="1061422"/>
    <n v="808354"/>
    <n v="1421840"/>
    <n v="950267"/>
    <n v="1278394"/>
    <n v="675574"/>
    <n v="772637"/>
    <x v="11"/>
  </r>
  <r>
    <x v="3"/>
    <x v="1"/>
    <s v="INR"/>
    <x v="0"/>
    <s v="Actuals"/>
    <n v="2496366"/>
    <n v="2697904"/>
    <n v="1679239"/>
    <n v="1918713"/>
    <n v="2215557"/>
    <n v="2480892"/>
    <n v="2182363"/>
    <n v="3410389"/>
    <n v="2427536"/>
    <n v="3305300"/>
    <n v="1808374"/>
    <n v="2032444"/>
    <x v="12"/>
  </r>
  <r>
    <x v="4"/>
    <x v="1"/>
    <s v="INR"/>
    <x v="0"/>
    <s v="Actuals"/>
    <n v="212638"/>
    <n v="297458"/>
    <n v="167930"/>
    <n v="194736"/>
    <n v="235827"/>
    <n v="260283"/>
    <n v="221103"/>
    <n v="348081"/>
    <n v="260895"/>
    <n v="321588"/>
    <n v="172652"/>
    <n v="185865"/>
    <x v="13"/>
  </r>
  <r>
    <x v="5"/>
    <x v="1"/>
    <s v="INR"/>
    <x v="0"/>
    <s v="Actuals"/>
    <n v="977169"/>
    <n v="1029549"/>
    <n v="674412"/>
    <n v="792920"/>
    <n v="900465"/>
    <n v="993534"/>
    <n v="884213"/>
    <n v="1430413"/>
    <n v="1146956"/>
    <n v="1115640"/>
    <n v="638663"/>
    <n v="822644"/>
    <x v="14"/>
  </r>
  <r>
    <x v="6"/>
    <x v="1"/>
    <s v="INR"/>
    <x v="0"/>
    <s v="Actuals"/>
    <n v="1176605"/>
    <n v="1291439"/>
    <n v="934063"/>
    <n v="937518"/>
    <n v="1139418"/>
    <n v="1356373"/>
    <n v="1140096"/>
    <n v="1606577"/>
    <n v="1429418"/>
    <n v="1399794"/>
    <n v="752770"/>
    <n v="1078181"/>
    <x v="15"/>
  </r>
  <r>
    <x v="7"/>
    <x v="1"/>
    <s v="INR"/>
    <x v="0"/>
    <s v="Actuals"/>
    <n v="1729022"/>
    <n v="2125980"/>
    <n v="1266805"/>
    <n v="1181160"/>
    <n v="1678429"/>
    <n v="1922968"/>
    <n v="1563338"/>
    <n v="2266251"/>
    <n v="1651944"/>
    <n v="2138006"/>
    <n v="1069556"/>
    <n v="1550361"/>
    <x v="16"/>
  </r>
  <r>
    <x v="8"/>
    <x v="1"/>
    <s v="INR"/>
    <x v="0"/>
    <s v="Actuals"/>
    <n v="477650"/>
    <n v="500810"/>
    <n v="350137"/>
    <n v="390161"/>
    <n v="444748"/>
    <n v="502205"/>
    <n v="401191"/>
    <n v="701616"/>
    <n v="517674"/>
    <n v="616922"/>
    <n v="308776"/>
    <n v="393674"/>
    <x v="17"/>
  </r>
  <r>
    <x v="0"/>
    <x v="2"/>
    <s v="INR"/>
    <x v="0"/>
    <s v="Actuals"/>
    <n v="32732640.719999999"/>
    <n v="30564269.579999998"/>
    <n v="26200879.199999999"/>
    <n v="19589169.370000001"/>
    <n v="29460681.420000002"/>
    <n v="36626119.119999997"/>
    <n v="23976968.91"/>
    <n v="34401805.549999997"/>
    <n v="29555276.989999998"/>
    <n v="31473222.990000002"/>
    <n v="17015251.48"/>
    <n v="31427366.859999999"/>
    <x v="18"/>
  </r>
  <r>
    <x v="1"/>
    <x v="2"/>
    <s v="INR"/>
    <x v="0"/>
    <s v="Actuals"/>
    <n v="15174996"/>
    <n v="13026257"/>
    <n v="11675693"/>
    <n v="8655251"/>
    <n v="12015866"/>
    <n v="15700152"/>
    <n v="9675687"/>
    <n v="16111034"/>
    <n v="12007211"/>
    <n v="15679125"/>
    <n v="7771569"/>
    <n v="15258373"/>
    <x v="19"/>
  </r>
  <r>
    <x v="2"/>
    <x v="2"/>
    <s v="INR"/>
    <x v="0"/>
    <s v="Actuals"/>
    <n v="1365874"/>
    <n v="1359525"/>
    <n v="1296743"/>
    <n v="900105"/>
    <n v="1331847"/>
    <n v="1564129"/>
    <n v="1063724"/>
    <n v="1612959"/>
    <n v="1338743"/>
    <n v="1378721"/>
    <n v="751229"/>
    <n v="1417137"/>
    <x v="20"/>
  </r>
  <r>
    <x v="3"/>
    <x v="2"/>
    <s v="INR"/>
    <x v="0"/>
    <s v="Actuals"/>
    <n v="3625840"/>
    <n v="3423587"/>
    <n v="2865530"/>
    <n v="2430054"/>
    <n v="3605303"/>
    <n v="4252053"/>
    <n v="2644538"/>
    <n v="4099242"/>
    <n v="3376769"/>
    <n v="3479104"/>
    <n v="2018487"/>
    <n v="3638336"/>
    <x v="21"/>
  </r>
  <r>
    <x v="4"/>
    <x v="2"/>
    <s v="INR"/>
    <x v="0"/>
    <s v="Actuals"/>
    <n v="404102"/>
    <n v="338689"/>
    <n v="289410"/>
    <n v="231627"/>
    <n v="322868"/>
    <n v="401363"/>
    <n v="253582"/>
    <n v="412988"/>
    <n v="347606"/>
    <n v="391065"/>
    <n v="171970"/>
    <n v="374266"/>
    <x v="22"/>
  </r>
  <r>
    <x v="5"/>
    <x v="2"/>
    <s v="INR"/>
    <x v="0"/>
    <s v="Actuals"/>
    <n v="1468035"/>
    <n v="1483124"/>
    <n v="1094520"/>
    <n v="937432"/>
    <n v="1284439"/>
    <n v="1598284"/>
    <n v="1152053"/>
    <n v="1525329"/>
    <n v="1197635"/>
    <n v="1277358"/>
    <n v="816086"/>
    <n v="1391966"/>
    <x v="23"/>
  </r>
  <r>
    <x v="6"/>
    <x v="2"/>
    <s v="INR"/>
    <x v="0"/>
    <s v="Actuals"/>
    <n v="1854144"/>
    <n v="1664382"/>
    <n v="1580339"/>
    <n v="1211392"/>
    <n v="1625464"/>
    <n v="2017618"/>
    <n v="1472986"/>
    <n v="2012637"/>
    <n v="1767868"/>
    <n v="1608184"/>
    <n v="917113"/>
    <n v="1651075"/>
    <x v="24"/>
  </r>
  <r>
    <x v="7"/>
    <x v="2"/>
    <s v="INR"/>
    <x v="0"/>
    <s v="Actuals"/>
    <n v="2454740"/>
    <n v="2246414"/>
    <n v="1920131"/>
    <n v="1538618"/>
    <n v="2459096"/>
    <n v="2690767"/>
    <n v="1781975"/>
    <n v="2592510"/>
    <n v="2077955"/>
    <n v="2418669"/>
    <n v="1334326"/>
    <n v="2275474"/>
    <x v="25"/>
  </r>
  <r>
    <x v="8"/>
    <x v="2"/>
    <s v="INR"/>
    <x v="0"/>
    <s v="Actuals"/>
    <n v="713163"/>
    <n v="741500"/>
    <n v="638160"/>
    <n v="461044"/>
    <n v="641726"/>
    <n v="906407"/>
    <n v="538307"/>
    <n v="792272"/>
    <n v="631951"/>
    <n v="774552"/>
    <n v="424464"/>
    <n v="689907"/>
    <x v="26"/>
  </r>
  <r>
    <x v="0"/>
    <x v="0"/>
    <s v="INR"/>
    <x v="1"/>
    <s v="Actuals"/>
    <n v="62935397"/>
    <n v="53925189"/>
    <n v="89800765"/>
    <n v="73182364"/>
    <n v="88898687"/>
    <n v="56531656"/>
    <n v="81928853"/>
    <n v="83883692"/>
    <n v="90835513"/>
    <n v="84696571"/>
    <n v="85024906"/>
    <n v="53288399"/>
    <x v="27"/>
  </r>
  <r>
    <x v="1"/>
    <x v="0"/>
    <s v="INR"/>
    <x v="1"/>
    <s v="Actuals"/>
    <n v="26494815"/>
    <n v="22903069"/>
    <n v="40456195"/>
    <n v="34006729"/>
    <n v="42423953"/>
    <n v="27409059"/>
    <n v="33775125"/>
    <n v="36687036"/>
    <n v="41042906"/>
    <n v="39247829"/>
    <n v="36978094"/>
    <n v="21932570"/>
    <x v="28"/>
  </r>
  <r>
    <x v="2"/>
    <x v="0"/>
    <s v="INR"/>
    <x v="1"/>
    <s v="Actuals"/>
    <n v="2701354"/>
    <n v="2292513"/>
    <n v="4003886"/>
    <n v="3480213"/>
    <n v="3751958"/>
    <n v="2276949"/>
    <n v="3831128"/>
    <n v="4053567"/>
    <n v="3723927"/>
    <n v="3646419"/>
    <n v="3875350"/>
    <n v="2193320"/>
    <x v="29"/>
  </r>
  <r>
    <x v="3"/>
    <x v="0"/>
    <s v="INR"/>
    <x v="1"/>
    <s v="Actuals"/>
    <n v="6903529"/>
    <n v="6040881"/>
    <n v="8999879"/>
    <n v="8859167"/>
    <n v="10315340"/>
    <n v="7009597"/>
    <n v="9729627"/>
    <n v="9388096"/>
    <n v="9421268"/>
    <n v="9764483"/>
    <n v="10104336"/>
    <n v="6025217"/>
    <x v="30"/>
  </r>
  <r>
    <x v="4"/>
    <x v="0"/>
    <s v="INR"/>
    <x v="1"/>
    <s v="Actuals"/>
    <n v="742125"/>
    <n v="668336"/>
    <n v="1090282"/>
    <n v="779994"/>
    <n v="1061114"/>
    <n v="574730"/>
    <n v="914148"/>
    <n v="937664"/>
    <n v="1118700"/>
    <n v="991515"/>
    <n v="891952"/>
    <n v="622578"/>
    <x v="31"/>
  </r>
  <r>
    <x v="5"/>
    <x v="0"/>
    <s v="INR"/>
    <x v="1"/>
    <s v="Actuals"/>
    <n v="3004974"/>
    <n v="2247412"/>
    <n v="4038201"/>
    <n v="3194257"/>
    <n v="3781884"/>
    <n v="2691195"/>
    <n v="3732122"/>
    <n v="3946945"/>
    <n v="3769268"/>
    <n v="3631690"/>
    <n v="3939592"/>
    <n v="2301656"/>
    <x v="32"/>
  </r>
  <r>
    <x v="6"/>
    <x v="0"/>
    <s v="INR"/>
    <x v="1"/>
    <s v="Actuals"/>
    <n v="3635465"/>
    <n v="3045416"/>
    <n v="4995746"/>
    <n v="4388934"/>
    <n v="4835074"/>
    <n v="3428760"/>
    <n v="5056752"/>
    <n v="4859658"/>
    <n v="5233669"/>
    <n v="5103815"/>
    <n v="4679973"/>
    <n v="2916323"/>
    <x v="33"/>
  </r>
  <r>
    <x v="7"/>
    <x v="0"/>
    <s v="INR"/>
    <x v="1"/>
    <s v="Actuals"/>
    <n v="4463301"/>
    <n v="4126173"/>
    <n v="7142092"/>
    <n v="5237047"/>
    <n v="7122613"/>
    <n v="4230019"/>
    <n v="6296385"/>
    <n v="6393165"/>
    <n v="7603663"/>
    <n v="6983409"/>
    <n v="6504510"/>
    <n v="4278920"/>
    <x v="34"/>
  </r>
  <r>
    <x v="8"/>
    <x v="0"/>
    <s v="INR"/>
    <x v="1"/>
    <s v="Actuals"/>
    <n v="1338399"/>
    <n v="1226506"/>
    <n v="1878316"/>
    <n v="1692980"/>
    <n v="1813241"/>
    <n v="1153027"/>
    <n v="1971506"/>
    <n v="1867620"/>
    <n v="2234011"/>
    <n v="1784085"/>
    <n v="1901804"/>
    <n v="1094887"/>
    <x v="35"/>
  </r>
  <r>
    <x v="0"/>
    <x v="1"/>
    <s v="INR"/>
    <x v="1"/>
    <s v="Actuals"/>
    <n v="15104495.279999999"/>
    <n v="15638304.809999999"/>
    <n v="26940229.5"/>
    <n v="18295591"/>
    <n v="24002645.490000002"/>
    <n v="11871647.76"/>
    <n v="23759367.369999997"/>
    <n v="23487433.760000002"/>
    <n v="20892167.990000002"/>
    <n v="25408971.300000001"/>
    <n v="17004981.199999999"/>
    <n v="10657679.800000001"/>
    <x v="36"/>
  </r>
  <r>
    <x v="1"/>
    <x v="1"/>
    <s v="INR"/>
    <x v="1"/>
    <s v="Actuals"/>
    <n v="6922154"/>
    <n v="6719996"/>
    <n v="11251219"/>
    <n v="8188535"/>
    <n v="10753091"/>
    <n v="5620387"/>
    <n v="11674472"/>
    <n v="9402231"/>
    <n v="9847130"/>
    <n v="10592169"/>
    <n v="8170720"/>
    <n v="4761146"/>
    <x v="37"/>
  </r>
  <r>
    <x v="2"/>
    <x v="1"/>
    <s v="INR"/>
    <x v="1"/>
    <s v="Actuals"/>
    <n v="744189"/>
    <n v="684446"/>
    <n v="1135391"/>
    <n v="740206"/>
    <n v="1056537"/>
    <n v="587577"/>
    <n v="1154625"/>
    <n v="1015469"/>
    <n v="919043"/>
    <n v="1130498"/>
    <n v="705547"/>
    <n v="447074"/>
    <x v="38"/>
  </r>
  <r>
    <x v="3"/>
    <x v="1"/>
    <s v="INR"/>
    <x v="1"/>
    <s v="Actuals"/>
    <n v="1820008"/>
    <n v="1643381"/>
    <n v="3339938"/>
    <n v="2236128"/>
    <n v="2909989"/>
    <n v="1461544"/>
    <n v="2630917"/>
    <n v="2736210"/>
    <n v="2555554"/>
    <n v="2554023"/>
    <n v="1729230"/>
    <n v="1183866"/>
    <x v="39"/>
  </r>
  <r>
    <x v="4"/>
    <x v="1"/>
    <s v="INR"/>
    <x v="1"/>
    <s v="Actuals"/>
    <n v="161575"/>
    <n v="187636"/>
    <n v="282811"/>
    <n v="221047"/>
    <n v="254049"/>
    <n v="144005"/>
    <n v="246538"/>
    <n v="255904"/>
    <n v="221757"/>
    <n v="282216"/>
    <n v="207965"/>
    <n v="107626"/>
    <x v="40"/>
  </r>
  <r>
    <x v="5"/>
    <x v="1"/>
    <s v="INR"/>
    <x v="1"/>
    <s v="Actuals"/>
    <n v="741256"/>
    <n v="734801"/>
    <n v="1121189"/>
    <n v="847064"/>
    <n v="1076637"/>
    <n v="581037"/>
    <n v="1155733"/>
    <n v="1140205"/>
    <n v="928524"/>
    <n v="1022458"/>
    <n v="732828"/>
    <n v="507909"/>
    <x v="41"/>
  </r>
  <r>
    <x v="6"/>
    <x v="1"/>
    <s v="INR"/>
    <x v="1"/>
    <s v="Actuals"/>
    <n v="938436"/>
    <n v="936828"/>
    <n v="1631024"/>
    <n v="1004574"/>
    <n v="1256873"/>
    <n v="602967"/>
    <n v="1434455"/>
    <n v="1308212"/>
    <n v="1228204"/>
    <n v="1541439"/>
    <n v="1029014"/>
    <n v="547052"/>
    <x v="42"/>
  </r>
  <r>
    <x v="7"/>
    <x v="1"/>
    <s v="INR"/>
    <x v="1"/>
    <s v="Actuals"/>
    <n v="1135946"/>
    <n v="1337432"/>
    <n v="2176367"/>
    <n v="1388676"/>
    <n v="1972095"/>
    <n v="935781"/>
    <n v="1810962"/>
    <n v="1913852"/>
    <n v="1681821"/>
    <n v="1985257"/>
    <n v="1268727"/>
    <n v="853915"/>
    <x v="43"/>
  </r>
  <r>
    <x v="8"/>
    <x v="1"/>
    <s v="INR"/>
    <x v="1"/>
    <s v="Actuals"/>
    <n v="323989"/>
    <n v="329938"/>
    <n v="540940"/>
    <n v="428900"/>
    <n v="480921"/>
    <n v="296470"/>
    <n v="569490"/>
    <n v="545708"/>
    <n v="522167"/>
    <n v="517041"/>
    <n v="375439"/>
    <n v="255120"/>
    <x v="44"/>
  </r>
  <r>
    <x v="0"/>
    <x v="2"/>
    <s v="INR"/>
    <x v="1"/>
    <s v="Actuals"/>
    <n v="19509973.07"/>
    <n v="17256060.48"/>
    <n v="30532260.100000001"/>
    <n v="29272945.600000001"/>
    <n v="29336566.710000001"/>
    <n v="20351396.16"/>
    <n v="28675098.549999997"/>
    <n v="33553476.800000001"/>
    <n v="34517494.939999998"/>
    <n v="26255937.010000002"/>
    <n v="30608966.16"/>
    <n v="18118055.66"/>
    <x v="45"/>
  </r>
  <r>
    <x v="1"/>
    <x v="2"/>
    <s v="INR"/>
    <x v="1"/>
    <s v="Actuals"/>
    <n v="8150515"/>
    <n v="8450170"/>
    <n v="14161620"/>
    <n v="11982699"/>
    <n v="14251244"/>
    <n v="9764566"/>
    <n v="13601224"/>
    <n v="16479944"/>
    <n v="15769647"/>
    <n v="11713786"/>
    <n v="13808185"/>
    <n v="7671352"/>
    <x v="46"/>
  </r>
  <r>
    <x v="2"/>
    <x v="2"/>
    <s v="INR"/>
    <x v="1"/>
    <s v="Actuals"/>
    <n v="918940"/>
    <n v="807370"/>
    <n v="1441691"/>
    <n v="1189856"/>
    <n v="1441481"/>
    <n v="992324"/>
    <n v="1184148"/>
    <n v="1395247"/>
    <n v="1624531"/>
    <n v="1309585"/>
    <n v="1271473"/>
    <n v="888159"/>
    <x v="47"/>
  </r>
  <r>
    <x v="3"/>
    <x v="2"/>
    <s v="INR"/>
    <x v="1"/>
    <s v="Actuals"/>
    <n v="1978540"/>
    <n v="2042733"/>
    <n v="3640742"/>
    <n v="3022060"/>
    <n v="3103005"/>
    <n v="2469981"/>
    <n v="3153289"/>
    <n v="3620396"/>
    <n v="4017528"/>
    <n v="2657392"/>
    <n v="3428688"/>
    <n v="2234769"/>
    <x v="48"/>
  </r>
  <r>
    <x v="4"/>
    <x v="2"/>
    <s v="INR"/>
    <x v="1"/>
    <s v="Actuals"/>
    <n v="226737"/>
    <n v="177057"/>
    <n v="348448"/>
    <n v="348912"/>
    <n v="340324"/>
    <n v="233884"/>
    <n v="339323"/>
    <n v="346782"/>
    <n v="416320"/>
    <n v="265196"/>
    <n v="350713"/>
    <n v="191961"/>
    <x v="49"/>
  </r>
  <r>
    <x v="5"/>
    <x v="2"/>
    <s v="INR"/>
    <x v="1"/>
    <s v="Actuals"/>
    <n v="864114"/>
    <n v="798924"/>
    <n v="1397111"/>
    <n v="1424616"/>
    <n v="1408363"/>
    <n v="988295"/>
    <n v="1420613"/>
    <n v="1550303"/>
    <n v="1530986"/>
    <n v="1291985"/>
    <n v="1244998"/>
    <n v="880628"/>
    <x v="50"/>
  </r>
  <r>
    <x v="6"/>
    <x v="2"/>
    <s v="INR"/>
    <x v="1"/>
    <s v="Actuals"/>
    <n v="985386"/>
    <n v="1024168"/>
    <n v="1624588"/>
    <n v="1566421"/>
    <n v="1513745"/>
    <n v="1168867"/>
    <n v="1433907"/>
    <n v="1760511"/>
    <n v="1764055"/>
    <n v="1576381"/>
    <n v="1568287"/>
    <n v="1109268"/>
    <x v="51"/>
  </r>
  <r>
    <x v="7"/>
    <x v="2"/>
    <s v="INR"/>
    <x v="1"/>
    <s v="Actuals"/>
    <n v="1643593"/>
    <n v="1410736"/>
    <n v="2420767"/>
    <n v="2153538"/>
    <n v="2533689"/>
    <n v="1741008"/>
    <n v="2146318"/>
    <n v="2517357"/>
    <n v="2704417"/>
    <n v="2028595"/>
    <n v="2603838"/>
    <n v="1295382"/>
    <x v="52"/>
  </r>
  <r>
    <x v="8"/>
    <x v="2"/>
    <s v="INR"/>
    <x v="1"/>
    <s v="Actuals"/>
    <n v="448703"/>
    <n v="383620"/>
    <n v="615643"/>
    <n v="713736"/>
    <n v="716076"/>
    <n v="430361"/>
    <n v="707885"/>
    <n v="733111"/>
    <n v="799880"/>
    <n v="586058"/>
    <n v="621736"/>
    <n v="422427"/>
    <x v="53"/>
  </r>
  <r>
    <x v="0"/>
    <x v="0"/>
    <s v="INR"/>
    <x v="2"/>
    <s v="Actuals"/>
    <n v="73003216"/>
    <n v="67583964"/>
    <n v="96747422"/>
    <n v="54707115"/>
    <n v="53295086"/>
    <n v="73831265"/>
    <n v="60633129"/>
    <n v="67453237"/>
    <n v="98780894"/>
    <n v="52687090"/>
    <n v="71258255"/>
    <n v="83507400"/>
    <x v="54"/>
  </r>
  <r>
    <x v="1"/>
    <x v="0"/>
    <s v="INR"/>
    <x v="2"/>
    <s v="Actuals"/>
    <n v="35434154"/>
    <n v="33276599"/>
    <n v="46411721"/>
    <n v="25228351"/>
    <n v="24803966"/>
    <n v="34794166"/>
    <n v="25081587"/>
    <n v="32657990"/>
    <n v="47301412"/>
    <n v="23190677"/>
    <n v="33853415"/>
    <n v="41071028"/>
    <x v="55"/>
  </r>
  <r>
    <x v="2"/>
    <x v="0"/>
    <s v="INR"/>
    <x v="2"/>
    <s v="Actuals"/>
    <n v="3225544"/>
    <n v="3006614"/>
    <n v="4716518"/>
    <n v="2637046"/>
    <n v="2192406"/>
    <n v="3440909"/>
    <n v="2564854"/>
    <n v="3195750"/>
    <n v="4621559"/>
    <n v="2594599"/>
    <n v="3474868"/>
    <n v="3954659"/>
    <x v="56"/>
  </r>
  <r>
    <x v="3"/>
    <x v="0"/>
    <s v="INR"/>
    <x v="2"/>
    <s v="Actuals"/>
    <n v="8214482"/>
    <n v="6991832"/>
    <n v="9881604"/>
    <n v="6021642"/>
    <n v="5967905"/>
    <n v="8792535"/>
    <n v="6362428"/>
    <n v="7854754"/>
    <n v="10736101"/>
    <n v="6185030"/>
    <n v="8422442"/>
    <n v="8853593"/>
    <x v="57"/>
  </r>
  <r>
    <x v="4"/>
    <x v="0"/>
    <s v="INR"/>
    <x v="2"/>
    <s v="Actuals"/>
    <n v="812381"/>
    <n v="823867"/>
    <n v="1084164"/>
    <n v="547555"/>
    <n v="657107"/>
    <n v="785991"/>
    <n v="693944"/>
    <n v="790029"/>
    <n v="1063936"/>
    <n v="528306"/>
    <n v="837702"/>
    <n v="949150"/>
    <x v="58"/>
  </r>
  <r>
    <x v="5"/>
    <x v="0"/>
    <s v="INR"/>
    <x v="2"/>
    <s v="Actuals"/>
    <n v="3200785"/>
    <n v="3236733"/>
    <n v="4576715"/>
    <n v="2677342"/>
    <n v="2564086"/>
    <n v="3201135"/>
    <n v="2673923"/>
    <n v="2759863"/>
    <n v="4136323"/>
    <n v="2161622"/>
    <n v="2908571"/>
    <n v="3459881"/>
    <x v="59"/>
  </r>
  <r>
    <x v="6"/>
    <x v="0"/>
    <s v="INR"/>
    <x v="2"/>
    <s v="Actuals"/>
    <n v="4510094"/>
    <n v="4148358"/>
    <n v="5977214"/>
    <n v="2757866"/>
    <n v="2721806"/>
    <n v="3827683"/>
    <n v="3316938"/>
    <n v="3803865"/>
    <n v="5738434"/>
    <n v="3196559"/>
    <n v="3787807"/>
    <n v="4251787"/>
    <x v="60"/>
  </r>
  <r>
    <x v="7"/>
    <x v="0"/>
    <s v="INR"/>
    <x v="2"/>
    <s v="Actuals"/>
    <n v="5157077"/>
    <n v="4893590"/>
    <n v="7177731"/>
    <n v="4525995"/>
    <n v="3788018"/>
    <n v="5727447"/>
    <n v="5302649"/>
    <n v="5621094"/>
    <n v="7901949"/>
    <n v="4053787"/>
    <n v="5484871"/>
    <n v="5860902"/>
    <x v="61"/>
  </r>
  <r>
    <x v="8"/>
    <x v="0"/>
    <s v="INR"/>
    <x v="2"/>
    <s v="Actuals"/>
    <n v="1561407"/>
    <n v="1626403"/>
    <n v="2267623"/>
    <n v="1199024"/>
    <n v="1272883"/>
    <n v="1678802"/>
    <n v="1497786"/>
    <n v="1414558"/>
    <n v="2426938"/>
    <n v="1075041"/>
    <n v="1500397"/>
    <n v="1915308"/>
    <x v="62"/>
  </r>
  <r>
    <x v="0"/>
    <x v="1"/>
    <s v="INR"/>
    <x v="2"/>
    <s v="Actuals"/>
    <n v="18250804"/>
    <n v="14868472.08"/>
    <n v="28056752.379999999"/>
    <n v="14223849.9"/>
    <n v="13323771.5"/>
    <n v="14766253"/>
    <n v="16977276.120000001"/>
    <n v="16188776.879999999"/>
    <n v="29634268.199999999"/>
    <n v="11064288.9"/>
    <n v="19952311.400000002"/>
    <n v="20041776"/>
    <x v="63"/>
  </r>
  <r>
    <x v="1"/>
    <x v="1"/>
    <s v="INR"/>
    <x v="2"/>
    <s v="Actuals"/>
    <n v="7843283"/>
    <n v="6796938"/>
    <n v="12240526"/>
    <n v="6869228"/>
    <n v="5372673"/>
    <n v="6236231"/>
    <n v="7200608"/>
    <n v="6556026"/>
    <n v="13129869"/>
    <n v="4676077"/>
    <n v="9364018"/>
    <n v="9803799"/>
    <x v="64"/>
  </r>
  <r>
    <x v="2"/>
    <x v="1"/>
    <s v="INR"/>
    <x v="2"/>
    <s v="Actuals"/>
    <n v="883645"/>
    <n v="676768"/>
    <n v="1122338"/>
    <n v="683326"/>
    <n v="609325"/>
    <n v="684846"/>
    <n v="753131"/>
    <n v="685580"/>
    <n v="1414587"/>
    <n v="442590"/>
    <n v="979960"/>
    <n v="943903"/>
    <x v="65"/>
  </r>
  <r>
    <x v="3"/>
    <x v="1"/>
    <s v="INR"/>
    <x v="2"/>
    <s v="Actuals"/>
    <n v="2008709"/>
    <n v="1487720"/>
    <n v="3285627"/>
    <n v="1508088"/>
    <n v="1391093"/>
    <n v="1775032"/>
    <n v="2004898"/>
    <n v="1838656"/>
    <n v="3448390"/>
    <n v="1361565"/>
    <n v="2442401"/>
    <n v="2495975"/>
    <x v="66"/>
  </r>
  <r>
    <x v="4"/>
    <x v="1"/>
    <s v="INR"/>
    <x v="2"/>
    <s v="Actuals"/>
    <n v="219648"/>
    <n v="183425"/>
    <n v="341821"/>
    <n v="173916"/>
    <n v="154994"/>
    <n v="154234"/>
    <n v="197334"/>
    <n v="175394"/>
    <n v="313187"/>
    <n v="112737"/>
    <n v="237479"/>
    <n v="203441"/>
    <x v="67"/>
  </r>
  <r>
    <x v="5"/>
    <x v="1"/>
    <s v="INR"/>
    <x v="2"/>
    <s v="Actuals"/>
    <n v="878705"/>
    <n v="691557"/>
    <n v="1382445"/>
    <n v="644432"/>
    <n v="585524"/>
    <n v="704915"/>
    <n v="777313"/>
    <n v="745066"/>
    <n v="1466348"/>
    <n v="520870"/>
    <n v="799241"/>
    <n v="926859"/>
    <x v="68"/>
  </r>
  <r>
    <x v="6"/>
    <x v="1"/>
    <s v="INR"/>
    <x v="2"/>
    <s v="Actuals"/>
    <n v="1101772"/>
    <n v="896778"/>
    <n v="1443616"/>
    <n v="741177"/>
    <n v="698199"/>
    <n v="899590"/>
    <n v="965921"/>
    <n v="952907"/>
    <n v="1522010"/>
    <n v="581521"/>
    <n v="1167492"/>
    <n v="1042503"/>
    <x v="69"/>
  </r>
  <r>
    <x v="7"/>
    <x v="1"/>
    <s v="INR"/>
    <x v="2"/>
    <s v="Actuals"/>
    <n v="1592251"/>
    <n v="1260716"/>
    <n v="2347593"/>
    <n v="1012501"/>
    <n v="1124904"/>
    <n v="1261974"/>
    <n v="1354606"/>
    <n v="1335325"/>
    <n v="2087610"/>
    <n v="780627"/>
    <n v="1615540"/>
    <n v="1677444"/>
    <x v="70"/>
  </r>
  <r>
    <x v="8"/>
    <x v="1"/>
    <s v="INR"/>
    <x v="2"/>
    <s v="Actuals"/>
    <n v="451604"/>
    <n v="299487"/>
    <n v="598692"/>
    <n v="290908"/>
    <n v="275494"/>
    <n v="315325"/>
    <n v="362086"/>
    <n v="403555"/>
    <n v="723809"/>
    <n v="246577"/>
    <n v="423325"/>
    <n v="404866"/>
    <x v="71"/>
  </r>
  <r>
    <x v="0"/>
    <x v="2"/>
    <s v="INR"/>
    <x v="2"/>
    <s v="Actuals"/>
    <n v="25551125.599999998"/>
    <n v="27033585.600000001"/>
    <n v="35796546.140000001"/>
    <n v="18053347.949999999"/>
    <n v="17054427.52"/>
    <n v="27317568.050000001"/>
    <n v="18796269.989999998"/>
    <n v="20235971.099999998"/>
    <n v="32597695.020000003"/>
    <n v="20547965.100000001"/>
    <n v="28503302"/>
    <n v="33402960"/>
    <x v="72"/>
  </r>
  <r>
    <x v="1"/>
    <x v="2"/>
    <s v="INR"/>
    <x v="2"/>
    <s v="Actuals"/>
    <n v="12281785"/>
    <n v="11806223"/>
    <n v="16195590"/>
    <n v="8716303"/>
    <n v="7594755"/>
    <n v="12346026"/>
    <n v="8571654"/>
    <n v="8792279"/>
    <n v="13697258"/>
    <n v="9660014"/>
    <n v="12192298"/>
    <n v="13616846"/>
    <x v="73"/>
  </r>
  <r>
    <x v="2"/>
    <x v="2"/>
    <s v="INR"/>
    <x v="2"/>
    <s v="Actuals"/>
    <n v="1071411"/>
    <n v="1096480"/>
    <n v="1629789"/>
    <n v="758301"/>
    <n v="754325"/>
    <n v="1304916"/>
    <n v="823868"/>
    <n v="817673"/>
    <n v="1590942"/>
    <n v="938741"/>
    <n v="1163913"/>
    <n v="1561563"/>
    <x v="74"/>
  </r>
  <r>
    <x v="3"/>
    <x v="2"/>
    <s v="INR"/>
    <x v="2"/>
    <s v="Actuals"/>
    <n v="2862315"/>
    <n v="2916140"/>
    <n v="3680507"/>
    <n v="2237785"/>
    <n v="2017248"/>
    <n v="2969483"/>
    <n v="1933361"/>
    <n v="2483806"/>
    <n v="3462148"/>
    <n v="2092959"/>
    <n v="3143791"/>
    <n v="3950404"/>
    <x v="75"/>
  </r>
  <r>
    <x v="4"/>
    <x v="2"/>
    <s v="INR"/>
    <x v="2"/>
    <s v="Actuals"/>
    <n v="295032"/>
    <n v="281721"/>
    <n v="360010"/>
    <n v="215094"/>
    <n v="177449"/>
    <n v="277921"/>
    <n v="210549"/>
    <n v="251945"/>
    <n v="394839"/>
    <n v="241749"/>
    <n v="339129"/>
    <n v="403062"/>
    <x v="76"/>
  </r>
  <r>
    <x v="5"/>
    <x v="2"/>
    <s v="INR"/>
    <x v="2"/>
    <s v="Actuals"/>
    <n v="1184703"/>
    <n v="1206612"/>
    <n v="1706514"/>
    <n v="787069"/>
    <n v="719494"/>
    <n v="1217784"/>
    <n v="802138"/>
    <n v="1010960"/>
    <n v="1342224"/>
    <n v="929984"/>
    <n v="1347763"/>
    <n v="1538947"/>
    <x v="77"/>
  </r>
  <r>
    <x v="6"/>
    <x v="2"/>
    <s v="INR"/>
    <x v="2"/>
    <s v="Actuals"/>
    <n v="1396550"/>
    <n v="1412122"/>
    <n v="1960177"/>
    <n v="1021805"/>
    <n v="1016393"/>
    <n v="1460281"/>
    <n v="1158758"/>
    <n v="1212490"/>
    <n v="1926307"/>
    <n v="1095283"/>
    <n v="1655140"/>
    <n v="2087346"/>
    <x v="78"/>
  </r>
  <r>
    <x v="7"/>
    <x v="2"/>
    <s v="INR"/>
    <x v="2"/>
    <s v="Actuals"/>
    <n v="2055703"/>
    <n v="1910219"/>
    <n v="2832136"/>
    <n v="1380565"/>
    <n v="1364825"/>
    <n v="2260644"/>
    <n v="1615169"/>
    <n v="1655450"/>
    <n v="2372522"/>
    <n v="1789944"/>
    <n v="2194746"/>
    <n v="2825224"/>
    <x v="79"/>
  </r>
  <r>
    <x v="8"/>
    <x v="2"/>
    <s v="INR"/>
    <x v="2"/>
    <s v="Actuals"/>
    <n v="551509"/>
    <n v="553460"/>
    <n v="858779"/>
    <n v="444914"/>
    <n v="346671"/>
    <n v="561327"/>
    <n v="421945"/>
    <n v="459673"/>
    <n v="699116"/>
    <n v="436835"/>
    <n v="646474"/>
    <n v="790325"/>
    <x v="80"/>
  </r>
  <r>
    <x v="0"/>
    <x v="0"/>
    <s v="INR"/>
    <x v="3"/>
    <s v="Actuals"/>
    <n v="56564696"/>
    <n v="53003500"/>
    <n v="57123654"/>
    <n v="51517884"/>
    <n v="86240365"/>
    <n v="83822589"/>
    <n v="99534990"/>
    <n v="56551959"/>
    <n v="75595351"/>
    <n v="87960046"/>
    <n v="75992432"/>
    <n v="87753553"/>
    <x v="81"/>
  </r>
  <r>
    <x v="1"/>
    <x v="0"/>
    <s v="INR"/>
    <x v="3"/>
    <s v="Actuals"/>
    <n v="26025524"/>
    <n v="24023570"/>
    <n v="23452691"/>
    <n v="24109262"/>
    <n v="38340811"/>
    <n v="34138458"/>
    <n v="48369463"/>
    <n v="26510883"/>
    <n v="31307040"/>
    <n v="36132005"/>
    <n v="37770955"/>
    <n v="35668763"/>
    <x v="82"/>
  </r>
  <r>
    <x v="2"/>
    <x v="0"/>
    <s v="INR"/>
    <x v="3"/>
    <s v="Actuals"/>
    <n v="2693681"/>
    <n v="2344026"/>
    <n v="2342553"/>
    <n v="2075015"/>
    <n v="3959339"/>
    <n v="3442089"/>
    <n v="4021826"/>
    <n v="2656419"/>
    <n v="3439053"/>
    <n v="3864192"/>
    <n v="3553160"/>
    <n v="4368917"/>
    <x v="83"/>
  </r>
  <r>
    <x v="3"/>
    <x v="0"/>
    <s v="INR"/>
    <x v="3"/>
    <s v="Actuals"/>
    <n v="6107421"/>
    <n v="5810585"/>
    <n v="7021257"/>
    <n v="6051373"/>
    <n v="10773242"/>
    <n v="9081939"/>
    <n v="10994327"/>
    <n v="6548834"/>
    <n v="7861085"/>
    <n v="9613130"/>
    <n v="9183322"/>
    <n v="9278911"/>
    <x v="84"/>
  </r>
  <r>
    <x v="4"/>
    <x v="0"/>
    <s v="INR"/>
    <x v="3"/>
    <s v="Actuals"/>
    <n v="587893"/>
    <n v="545279"/>
    <n v="588026"/>
    <n v="545095"/>
    <n v="985449"/>
    <n v="855026"/>
    <n v="1098610"/>
    <n v="701066"/>
    <n v="809897"/>
    <n v="1016017"/>
    <n v="880356"/>
    <n v="987089"/>
    <x v="85"/>
  </r>
  <r>
    <x v="5"/>
    <x v="0"/>
    <s v="INR"/>
    <x v="3"/>
    <s v="Actuals"/>
    <n v="2724738"/>
    <n v="2462961"/>
    <n v="2377917"/>
    <n v="2391429"/>
    <n v="4192334"/>
    <n v="3632483"/>
    <n v="3981861"/>
    <n v="2692169"/>
    <n v="3621911"/>
    <n v="3866225"/>
    <n v="3114375"/>
    <n v="3960801"/>
    <x v="86"/>
  </r>
  <r>
    <x v="6"/>
    <x v="0"/>
    <s v="INR"/>
    <x v="3"/>
    <s v="Actuals"/>
    <n v="3196353"/>
    <n v="3030650"/>
    <n v="3299636"/>
    <n v="2687879"/>
    <n v="5147180"/>
    <n v="4667697"/>
    <n v="5350859"/>
    <n v="3211296"/>
    <n v="4194381"/>
    <n v="5144107"/>
    <n v="3882597"/>
    <n v="4467813"/>
    <x v="87"/>
  </r>
  <r>
    <x v="7"/>
    <x v="0"/>
    <s v="INR"/>
    <x v="3"/>
    <s v="Actuals"/>
    <n v="4765178"/>
    <n v="3830881"/>
    <n v="4742612"/>
    <n v="4411760"/>
    <n v="7247016"/>
    <n v="7070792"/>
    <n v="7460187"/>
    <n v="4155646"/>
    <n v="6058210"/>
    <n v="6830492"/>
    <n v="5760591"/>
    <n v="7218683"/>
    <x v="88"/>
  </r>
  <r>
    <x v="8"/>
    <x v="0"/>
    <s v="INR"/>
    <x v="3"/>
    <s v="Actuals"/>
    <n v="1373322"/>
    <n v="1152623"/>
    <n v="1366324"/>
    <n v="1216887"/>
    <n v="1771647"/>
    <n v="1846409"/>
    <n v="2254182"/>
    <n v="1313623"/>
    <n v="1753534"/>
    <n v="1859575"/>
    <n v="1782794"/>
    <n v="2038375"/>
    <x v="89"/>
  </r>
  <r>
    <x v="0"/>
    <x v="1"/>
    <s v="INR"/>
    <x v="3"/>
    <s v="Actuals"/>
    <n v="13575527.039999999"/>
    <n v="13250875"/>
    <n v="12567203.880000001"/>
    <n v="11849113.32"/>
    <n v="17248073"/>
    <n v="22632099.030000001"/>
    <n v="29860497"/>
    <n v="11875911.389999999"/>
    <n v="21166698.280000001"/>
    <n v="21110411.039999999"/>
    <n v="18998108"/>
    <n v="20183317.190000001"/>
    <x v="90"/>
  </r>
  <r>
    <x v="1"/>
    <x v="1"/>
    <s v="INR"/>
    <x v="3"/>
    <s v="Actuals"/>
    <n v="6729976"/>
    <n v="6401417"/>
    <n v="5214635"/>
    <n v="5538678"/>
    <n v="8186261"/>
    <n v="10063433"/>
    <n v="14362489"/>
    <n v="5530666"/>
    <n v="10502083"/>
    <n v="10387292"/>
    <n v="7767663"/>
    <n v="9444026"/>
    <x v="91"/>
  </r>
  <r>
    <x v="2"/>
    <x v="1"/>
    <s v="INR"/>
    <x v="3"/>
    <s v="Actuals"/>
    <n v="573757"/>
    <n v="581423"/>
    <n v="551830"/>
    <n v="577052"/>
    <n v="788385"/>
    <n v="946266"/>
    <n v="1320510"/>
    <n v="513412"/>
    <n v="965560"/>
    <n v="992444"/>
    <n v="880529"/>
    <n v="838505"/>
    <x v="92"/>
  </r>
  <r>
    <x v="3"/>
    <x v="1"/>
    <s v="INR"/>
    <x v="3"/>
    <s v="Actuals"/>
    <n v="1568759"/>
    <n v="1452547"/>
    <n v="1515316"/>
    <n v="1374790"/>
    <n v="1918417"/>
    <n v="2647780"/>
    <n v="3326590"/>
    <n v="1280946"/>
    <n v="2625789"/>
    <n v="2383045"/>
    <n v="2237769"/>
    <n v="2381177"/>
    <x v="93"/>
  </r>
  <r>
    <x v="4"/>
    <x v="1"/>
    <s v="INR"/>
    <x v="3"/>
    <s v="Actuals"/>
    <n v="158356"/>
    <n v="153332"/>
    <n v="156029"/>
    <n v="135853"/>
    <n v="212057"/>
    <n v="251822"/>
    <n v="317201"/>
    <n v="144379"/>
    <n v="235638"/>
    <n v="237761"/>
    <n v="194390"/>
    <n v="241255"/>
    <x v="94"/>
  </r>
  <r>
    <x v="5"/>
    <x v="1"/>
    <s v="INR"/>
    <x v="3"/>
    <s v="Actuals"/>
    <n v="628560"/>
    <n v="607225"/>
    <n v="605967"/>
    <n v="523211"/>
    <n v="761411"/>
    <n v="942950"/>
    <n v="1259315"/>
    <n v="593077"/>
    <n v="932114"/>
    <n v="888540"/>
    <n v="848637"/>
    <n v="811089"/>
    <x v="95"/>
  </r>
  <r>
    <x v="6"/>
    <x v="1"/>
    <s v="INR"/>
    <x v="3"/>
    <s v="Actuals"/>
    <n v="840546"/>
    <n v="680213"/>
    <n v="638286"/>
    <n v="639841"/>
    <n v="1072470"/>
    <n v="1382250"/>
    <n v="1632544"/>
    <n v="636013"/>
    <n v="1152236"/>
    <n v="1315230"/>
    <n v="1048976"/>
    <n v="1063853"/>
    <x v="96"/>
  </r>
  <r>
    <x v="7"/>
    <x v="1"/>
    <s v="INR"/>
    <x v="3"/>
    <s v="Actuals"/>
    <n v="1050093"/>
    <n v="1048268"/>
    <n v="966784"/>
    <n v="928678"/>
    <n v="1460786"/>
    <n v="1852892"/>
    <n v="2327627"/>
    <n v="836034"/>
    <n v="1595638"/>
    <n v="1616163"/>
    <n v="1534232"/>
    <n v="1707959"/>
    <x v="97"/>
  </r>
  <r>
    <x v="8"/>
    <x v="1"/>
    <s v="INR"/>
    <x v="3"/>
    <s v="Actuals"/>
    <n v="275227"/>
    <n v="327777"/>
    <n v="292639"/>
    <n v="286019"/>
    <n v="377546"/>
    <n v="453403"/>
    <n v="714292"/>
    <n v="263464"/>
    <n v="517575"/>
    <n v="425453"/>
    <n v="389907"/>
    <n v="456591"/>
    <x v="98"/>
  </r>
  <r>
    <x v="0"/>
    <x v="2"/>
    <s v="INR"/>
    <x v="3"/>
    <s v="Actuals"/>
    <n v="16969408.800000001"/>
    <n v="20671365"/>
    <n v="21706988.52"/>
    <n v="16485722.880000001"/>
    <n v="33633742.350000001"/>
    <n v="25985002.59"/>
    <n v="30855846.899999999"/>
    <n v="22620783.600000001"/>
    <n v="30238140.400000002"/>
    <n v="33424817.48"/>
    <n v="28877124.16"/>
    <n v="31591279.079999998"/>
    <x v="99"/>
  </r>
  <r>
    <x v="1"/>
    <x v="2"/>
    <s v="INR"/>
    <x v="3"/>
    <s v="Actuals"/>
    <n v="7450571"/>
    <n v="10294064"/>
    <n v="9221253"/>
    <n v="7725376"/>
    <n v="13917348"/>
    <n v="12519321"/>
    <n v="13571742"/>
    <n v="9837654"/>
    <n v="12678165"/>
    <n v="16340698"/>
    <n v="12993746"/>
    <n v="13172331"/>
    <x v="100"/>
  </r>
  <r>
    <x v="2"/>
    <x v="2"/>
    <s v="INR"/>
    <x v="3"/>
    <s v="Actuals"/>
    <n v="715290"/>
    <n v="904129"/>
    <n v="931252"/>
    <n v="711157"/>
    <n v="1659270"/>
    <n v="1221659"/>
    <n v="1350283"/>
    <n v="929404"/>
    <n v="1347979"/>
    <n v="1470024"/>
    <n v="1389785"/>
    <n v="1287585"/>
    <x v="101"/>
  </r>
  <r>
    <x v="3"/>
    <x v="2"/>
    <s v="INR"/>
    <x v="3"/>
    <s v="Actuals"/>
    <n v="1988528"/>
    <n v="2459353"/>
    <n v="2709458"/>
    <n v="2003559"/>
    <n v="3552022"/>
    <n v="2709456"/>
    <n v="3252981"/>
    <n v="2779126"/>
    <n v="3172400"/>
    <n v="3896025"/>
    <n v="3318030"/>
    <n v="3813684"/>
    <x v="102"/>
  </r>
  <r>
    <x v="4"/>
    <x v="2"/>
    <s v="INR"/>
    <x v="3"/>
    <s v="Actuals"/>
    <n v="205282"/>
    <n v="225837"/>
    <n v="227747"/>
    <n v="169757"/>
    <n v="347847"/>
    <n v="269530"/>
    <n v="324152"/>
    <n v="253011"/>
    <n v="324488"/>
    <n v="370035"/>
    <n v="330614"/>
    <n v="360629"/>
    <x v="103"/>
  </r>
  <r>
    <x v="5"/>
    <x v="2"/>
    <s v="INR"/>
    <x v="3"/>
    <s v="Actuals"/>
    <n v="723600"/>
    <n v="1004867"/>
    <n v="965808"/>
    <n v="689206"/>
    <n v="1499915"/>
    <n v="1141605"/>
    <n v="1507171"/>
    <n v="1075555"/>
    <n v="1237536"/>
    <n v="1515831"/>
    <n v="1394273"/>
    <n v="1442698"/>
    <x v="104"/>
  </r>
  <r>
    <x v="6"/>
    <x v="2"/>
    <s v="INR"/>
    <x v="3"/>
    <s v="Actuals"/>
    <n v="1017910"/>
    <n v="1145770"/>
    <n v="1136471"/>
    <n v="873995"/>
    <n v="1914496"/>
    <n v="1546855"/>
    <n v="1592349"/>
    <n v="1318910"/>
    <n v="1733965"/>
    <n v="2010672"/>
    <n v="1596932"/>
    <n v="1693505"/>
    <x v="105"/>
  </r>
  <r>
    <x v="7"/>
    <x v="2"/>
    <s v="INR"/>
    <x v="3"/>
    <s v="Actuals"/>
    <n v="1206195"/>
    <n v="1591750"/>
    <n v="1622068"/>
    <n v="1226905"/>
    <n v="2863033"/>
    <n v="2160356"/>
    <n v="2268443"/>
    <n v="1907784"/>
    <n v="2503681"/>
    <n v="2409168"/>
    <n v="2141293"/>
    <n v="2275942"/>
    <x v="106"/>
  </r>
  <r>
    <x v="8"/>
    <x v="2"/>
    <s v="INR"/>
    <x v="3"/>
    <s v="Actuals"/>
    <n v="361779"/>
    <n v="465522"/>
    <n v="435154"/>
    <n v="387703"/>
    <n v="771709"/>
    <n v="598031"/>
    <n v="742056"/>
    <n v="491851"/>
    <n v="630665"/>
    <n v="803064"/>
    <n v="602653"/>
    <n v="683941"/>
    <x v="107"/>
  </r>
  <r>
    <x v="0"/>
    <x v="0"/>
    <s v="INR"/>
    <x v="4"/>
    <s v="Actuals"/>
    <n v="81655883"/>
    <n v="83561516"/>
    <n v="61969697"/>
    <n v="63610791"/>
    <n v="86214061"/>
    <n v="90524362"/>
    <n v="96670862"/>
    <n v="98454552"/>
    <n v="87844733"/>
    <n v="87853084"/>
    <n v="51372015"/>
    <n v="84700526"/>
    <x v="108"/>
  </r>
  <r>
    <x v="1"/>
    <x v="0"/>
    <s v="INR"/>
    <x v="4"/>
    <s v="Actuals"/>
    <n v="38152005"/>
    <n v="36699482"/>
    <n v="26110465"/>
    <n v="26145811"/>
    <n v="40139858"/>
    <n v="39539223"/>
    <n v="44836102"/>
    <n v="40988911"/>
    <n v="41450728"/>
    <n v="39579231"/>
    <n v="22047375"/>
    <n v="40435685"/>
    <x v="109"/>
  </r>
  <r>
    <x v="2"/>
    <x v="0"/>
    <s v="INR"/>
    <x v="4"/>
    <s v="Actuals"/>
    <n v="3341830"/>
    <n v="3367712"/>
    <n v="3012406"/>
    <n v="2916215"/>
    <n v="3678680"/>
    <n v="4445902"/>
    <n v="4606371"/>
    <n v="4440472"/>
    <n v="3909828"/>
    <n v="3623312"/>
    <n v="2189989"/>
    <n v="3526159"/>
    <x v="110"/>
  </r>
  <r>
    <x v="3"/>
    <x v="0"/>
    <s v="INR"/>
    <x v="4"/>
    <s v="Actuals"/>
    <n v="8921600"/>
    <n v="9786168"/>
    <n v="7486614"/>
    <n v="7556025"/>
    <n v="9181290"/>
    <n v="9459380"/>
    <n v="9844151"/>
    <n v="11206389"/>
    <n v="9392546"/>
    <n v="10596859"/>
    <n v="6122880"/>
    <n v="9147690"/>
    <x v="111"/>
  </r>
  <r>
    <x v="4"/>
    <x v="0"/>
    <s v="INR"/>
    <x v="4"/>
    <s v="Actuals"/>
    <n v="818929"/>
    <n v="966024"/>
    <n v="654648"/>
    <n v="664349"/>
    <n v="946095"/>
    <n v="942468"/>
    <n v="1062404"/>
    <n v="1074006"/>
    <n v="1051917"/>
    <n v="1038774"/>
    <n v="587646"/>
    <n v="958050"/>
    <x v="112"/>
  </r>
  <r>
    <x v="5"/>
    <x v="0"/>
    <s v="INR"/>
    <x v="4"/>
    <s v="Actuals"/>
    <n v="3683094"/>
    <n v="4113810"/>
    <n v="2921017"/>
    <n v="2963375"/>
    <n v="4130479"/>
    <n v="3623041"/>
    <n v="4437334"/>
    <n v="4585982"/>
    <n v="3983309"/>
    <n v="3581303"/>
    <n v="2334662"/>
    <n v="3982432"/>
    <x v="113"/>
  </r>
  <r>
    <x v="6"/>
    <x v="0"/>
    <s v="INR"/>
    <x v="4"/>
    <s v="Actuals"/>
    <n v="4657393"/>
    <n v="4809923"/>
    <n v="3513189"/>
    <n v="3762203"/>
    <n v="4709694"/>
    <n v="4861754"/>
    <n v="6015899"/>
    <n v="6024947"/>
    <n v="4995099"/>
    <n v="4476716"/>
    <n v="3081661"/>
    <n v="4598465"/>
    <x v="114"/>
  </r>
  <r>
    <x v="7"/>
    <x v="0"/>
    <s v="INR"/>
    <x v="4"/>
    <s v="Actuals"/>
    <n v="6635711"/>
    <n v="6811558"/>
    <n v="5169120"/>
    <n v="4461078"/>
    <n v="6428260"/>
    <n v="7226569"/>
    <n v="7271478"/>
    <n v="7234272"/>
    <n v="7651080"/>
    <n v="7315956"/>
    <n v="4150345"/>
    <n v="7372199"/>
    <x v="115"/>
  </r>
  <r>
    <x v="8"/>
    <x v="0"/>
    <s v="INR"/>
    <x v="4"/>
    <s v="Actuals"/>
    <n v="1704389"/>
    <n v="1870382"/>
    <n v="1528250"/>
    <n v="1331140"/>
    <n v="1910352"/>
    <n v="1853220"/>
    <n v="2355911"/>
    <n v="2020196"/>
    <n v="1806635"/>
    <n v="2153880"/>
    <n v="1244194"/>
    <n v="2026172"/>
    <x v="116"/>
  </r>
  <r>
    <x v="0"/>
    <x v="1"/>
    <s v="INR"/>
    <x v="4"/>
    <s v="Actuals"/>
    <n v="20413970.75"/>
    <n v="18383533.52"/>
    <n v="15492424.25"/>
    <n v="16538805.66"/>
    <n v="17242812.199999999"/>
    <n v="26252064.979999997"/>
    <n v="26101132.740000002"/>
    <n v="26582729.040000003"/>
    <n v="23718077.91"/>
    <n v="24598863.520000003"/>
    <n v="12843003.75"/>
    <n v="18634115.719999999"/>
    <x v="117"/>
  </r>
  <r>
    <x v="1"/>
    <x v="1"/>
    <s v="INR"/>
    <x v="4"/>
    <s v="Actuals"/>
    <n v="8524021"/>
    <n v="8516858"/>
    <n v="6701327"/>
    <n v="8243024"/>
    <n v="8514600"/>
    <n v="12755210"/>
    <n v="12071942"/>
    <n v="12906190"/>
    <n v="10492468"/>
    <n v="11272305"/>
    <n v="6080186"/>
    <n v="8918973"/>
    <x v="118"/>
  </r>
  <r>
    <x v="2"/>
    <x v="1"/>
    <s v="INR"/>
    <x v="4"/>
    <s v="Actuals"/>
    <n v="941449"/>
    <n v="887985"/>
    <n v="710304"/>
    <n v="703199"/>
    <n v="802703"/>
    <n v="1110078"/>
    <n v="1236047"/>
    <n v="1269614"/>
    <n v="999276"/>
    <n v="1060656"/>
    <n v="634536"/>
    <n v="754854"/>
    <x v="119"/>
  </r>
  <r>
    <x v="3"/>
    <x v="1"/>
    <s v="INR"/>
    <x v="4"/>
    <s v="Actuals"/>
    <n v="2536097"/>
    <n v="2115231"/>
    <n v="1737031"/>
    <n v="1784309"/>
    <n v="1880938"/>
    <n v="3062612"/>
    <n v="2803819"/>
    <n v="2677425"/>
    <n v="2631419"/>
    <n v="2469520"/>
    <n v="1439108"/>
    <n v="2142808"/>
    <x v="120"/>
  </r>
  <r>
    <x v="4"/>
    <x v="1"/>
    <s v="INR"/>
    <x v="4"/>
    <s v="Actuals"/>
    <n v="205336"/>
    <n v="194814"/>
    <n v="193218"/>
    <n v="183673"/>
    <n v="189826"/>
    <n v="284932"/>
    <n v="280179"/>
    <n v="311287"/>
    <n v="285374"/>
    <n v="296625"/>
    <n v="142198"/>
    <n v="226382"/>
    <x v="121"/>
  </r>
  <r>
    <x v="5"/>
    <x v="1"/>
    <s v="INR"/>
    <x v="4"/>
    <s v="Actuals"/>
    <n v="851979"/>
    <n v="905765"/>
    <n v="710782"/>
    <n v="775323"/>
    <n v="798120"/>
    <n v="1110337"/>
    <n v="1084014"/>
    <n v="1222396"/>
    <n v="1026824"/>
    <n v="1130889"/>
    <n v="526140"/>
    <n v="887310"/>
    <x v="122"/>
  </r>
  <r>
    <x v="6"/>
    <x v="1"/>
    <s v="INR"/>
    <x v="4"/>
    <s v="Actuals"/>
    <n v="1231645"/>
    <n v="1088760"/>
    <n v="892572"/>
    <n v="1033128"/>
    <n v="1048111"/>
    <n v="1490618"/>
    <n v="1380862"/>
    <n v="1524075"/>
    <n v="1466230"/>
    <n v="1289535"/>
    <n v="724095"/>
    <n v="1163422"/>
    <x v="123"/>
  </r>
  <r>
    <x v="7"/>
    <x v="1"/>
    <s v="INR"/>
    <x v="4"/>
    <s v="Actuals"/>
    <n v="1760584"/>
    <n v="1456013"/>
    <n v="1085771"/>
    <n v="1337440"/>
    <n v="1406326"/>
    <n v="2265055"/>
    <n v="1986127"/>
    <n v="2165067"/>
    <n v="1996836"/>
    <n v="1966531"/>
    <n v="1083014"/>
    <n v="1464640"/>
    <x v="124"/>
  </r>
  <r>
    <x v="8"/>
    <x v="1"/>
    <s v="INR"/>
    <x v="4"/>
    <s v="Actuals"/>
    <n v="487605"/>
    <n v="439530"/>
    <n v="319530"/>
    <n v="366239"/>
    <n v="365704"/>
    <n v="593597"/>
    <n v="645238"/>
    <n v="588468"/>
    <n v="508124"/>
    <n v="492524"/>
    <n v="271335"/>
    <n v="390316"/>
    <x v="125"/>
  </r>
  <r>
    <x v="0"/>
    <x v="2"/>
    <s v="INR"/>
    <x v="4"/>
    <s v="Actuals"/>
    <n v="31845794.370000001"/>
    <n v="30082145.759999998"/>
    <n v="18590909.099999998"/>
    <n v="19719345.210000001"/>
    <n v="31899202.57"/>
    <n v="28967795.84"/>
    <n v="35768218.939999998"/>
    <n v="34459093.199999996"/>
    <n v="27231867.23"/>
    <n v="29870048.560000002"/>
    <n v="16952764.949999999"/>
    <n v="32186199.879999999"/>
    <x v="126"/>
  </r>
  <r>
    <x v="1"/>
    <x v="2"/>
    <s v="INR"/>
    <x v="4"/>
    <s v="Actuals"/>
    <n v="13200712"/>
    <n v="12724470"/>
    <n v="8005672"/>
    <n v="8313897"/>
    <n v="13789811"/>
    <n v="12486225"/>
    <n v="14967747"/>
    <n v="16272271"/>
    <n v="13336587"/>
    <n v="14070961"/>
    <n v="7089539"/>
    <n v="13748549"/>
    <x v="127"/>
  </r>
  <r>
    <x v="2"/>
    <x v="2"/>
    <s v="INR"/>
    <x v="4"/>
    <s v="Actuals"/>
    <n v="1382258"/>
    <n v="1379467"/>
    <n v="909010"/>
    <n v="890247"/>
    <n v="1385535"/>
    <n v="1190803"/>
    <n v="1478432"/>
    <n v="1441730"/>
    <n v="1319597"/>
    <n v="1318334"/>
    <n v="716994"/>
    <n v="1489139"/>
    <x v="128"/>
  </r>
  <r>
    <x v="3"/>
    <x v="2"/>
    <s v="INR"/>
    <x v="4"/>
    <s v="Actuals"/>
    <n v="3529710"/>
    <n v="3352789"/>
    <n v="2066872"/>
    <n v="2137102"/>
    <n v="3900848"/>
    <n v="3360650"/>
    <n v="4456741"/>
    <n v="4184978"/>
    <n v="2924927"/>
    <n v="3047539"/>
    <n v="1933137"/>
    <n v="3711354"/>
    <x v="129"/>
  </r>
  <r>
    <x v="4"/>
    <x v="2"/>
    <s v="INR"/>
    <x v="4"/>
    <s v="Actuals"/>
    <n v="360600"/>
    <n v="355602"/>
    <n v="225838"/>
    <n v="214931"/>
    <n v="385660"/>
    <n v="318347"/>
    <n v="416340"/>
    <n v="345090"/>
    <n v="319634"/>
    <n v="339599"/>
    <n v="205616"/>
    <n v="397272"/>
    <x v="130"/>
  </r>
  <r>
    <x v="5"/>
    <x v="2"/>
    <s v="INR"/>
    <x v="4"/>
    <s v="Actuals"/>
    <n v="1448404"/>
    <n v="1354372"/>
    <n v="843964"/>
    <n v="793282"/>
    <n v="1336026"/>
    <n v="1175987"/>
    <n v="1479244"/>
    <n v="1546344"/>
    <n v="1131760"/>
    <n v="1471727"/>
    <n v="821928"/>
    <n v="1349035"/>
    <x v="131"/>
  </r>
  <r>
    <x v="6"/>
    <x v="2"/>
    <s v="INR"/>
    <x v="4"/>
    <s v="Actuals"/>
    <n v="1648622"/>
    <n v="1786593"/>
    <n v="1136110"/>
    <n v="1080438"/>
    <n v="1938602"/>
    <n v="1649632"/>
    <n v="1997676"/>
    <n v="2104863"/>
    <n v="1516483"/>
    <n v="1584186"/>
    <n v="985271"/>
    <n v="1919097"/>
    <x v="132"/>
  </r>
  <r>
    <x v="7"/>
    <x v="2"/>
    <s v="INR"/>
    <x v="4"/>
    <s v="Actuals"/>
    <n v="2309056"/>
    <n v="2423602"/>
    <n v="1559611"/>
    <n v="1703087"/>
    <n v="2723160"/>
    <n v="2034072"/>
    <n v="2704842"/>
    <n v="2801318"/>
    <n v="2243456"/>
    <n v="2327951"/>
    <n v="1466294"/>
    <n v="2665088"/>
    <x v="133"/>
  </r>
  <r>
    <x v="8"/>
    <x v="2"/>
    <s v="INR"/>
    <x v="4"/>
    <s v="Actuals"/>
    <n v="741378"/>
    <n v="643670"/>
    <n v="387401"/>
    <n v="424256"/>
    <n v="741907"/>
    <n v="614784"/>
    <n v="893758"/>
    <n v="799193"/>
    <n v="553098"/>
    <n v="643339"/>
    <n v="417847"/>
    <n v="692029"/>
    <x v="134"/>
  </r>
  <r>
    <x v="0"/>
    <x v="0"/>
    <s v="INR"/>
    <x v="5"/>
    <s v="Actuals"/>
    <n v="90594765"/>
    <n v="64091321"/>
    <n v="90832224"/>
    <n v="90566899"/>
    <n v="61790341"/>
    <n v="89637185"/>
    <n v="97015607"/>
    <n v="57860421"/>
    <n v="93873947"/>
    <n v="56762897"/>
    <n v="74155238"/>
    <n v="99732691"/>
    <x v="135"/>
  </r>
  <r>
    <x v="1"/>
    <x v="0"/>
    <s v="INR"/>
    <x v="5"/>
    <s v="Actuals"/>
    <n v="39951806"/>
    <n v="30670039"/>
    <n v="38962942"/>
    <n v="38993954"/>
    <n v="30894645"/>
    <n v="42444634"/>
    <n v="47268030"/>
    <n v="25201882"/>
    <n v="42405906"/>
    <n v="26532237"/>
    <n v="33578994"/>
    <n v="40232513"/>
    <x v="136"/>
  </r>
  <r>
    <x v="2"/>
    <x v="0"/>
    <s v="INR"/>
    <x v="5"/>
    <s v="Actuals"/>
    <n v="4200214"/>
    <n v="3202859"/>
    <n v="3773718"/>
    <n v="3631480"/>
    <n v="2998975"/>
    <n v="3862374"/>
    <n v="4168148"/>
    <n v="2328089"/>
    <n v="4439610"/>
    <n v="2553968"/>
    <n v="3433607"/>
    <n v="4346873"/>
    <x v="137"/>
  </r>
  <r>
    <x v="3"/>
    <x v="0"/>
    <s v="INR"/>
    <x v="5"/>
    <s v="Actuals"/>
    <n v="9773658"/>
    <n v="7625235"/>
    <n v="9175082"/>
    <n v="10606715"/>
    <n v="7184780"/>
    <n v="8981143"/>
    <n v="11594344"/>
    <n v="6449339"/>
    <n v="11285602"/>
    <n v="6584691"/>
    <n v="8971630"/>
    <n v="11594872"/>
    <x v="138"/>
  </r>
  <r>
    <x v="4"/>
    <x v="0"/>
    <s v="INR"/>
    <x v="5"/>
    <s v="Actuals"/>
    <n v="1011934"/>
    <n v="681792"/>
    <n v="964632"/>
    <n v="1071676"/>
    <n v="618377"/>
    <n v="935846"/>
    <n v="1181022"/>
    <n v="585603"/>
    <n v="1064714"/>
    <n v="640750"/>
    <n v="863683"/>
    <n v="1014103"/>
    <x v="139"/>
  </r>
  <r>
    <x v="5"/>
    <x v="0"/>
    <s v="INR"/>
    <x v="5"/>
    <s v="Actuals"/>
    <n v="4172768"/>
    <n v="2645823"/>
    <n v="4323239"/>
    <n v="3683650"/>
    <n v="2610683"/>
    <n v="3792727"/>
    <n v="4293112"/>
    <n v="2846435"/>
    <n v="4283488"/>
    <n v="2423797"/>
    <n v="3357266"/>
    <n v="4441468"/>
    <x v="140"/>
  </r>
  <r>
    <x v="6"/>
    <x v="0"/>
    <s v="INR"/>
    <x v="5"/>
    <s v="Actuals"/>
    <n v="5202064"/>
    <n v="3712680"/>
    <n v="5671365"/>
    <n v="5347644"/>
    <n v="3808190"/>
    <n v="4711668"/>
    <n v="6016591"/>
    <n v="3209594"/>
    <n v="5650365"/>
    <n v="3478094"/>
    <n v="4533548"/>
    <n v="5854118"/>
    <x v="141"/>
  </r>
  <r>
    <x v="7"/>
    <x v="0"/>
    <s v="INR"/>
    <x v="5"/>
    <s v="Actuals"/>
    <n v="6815756"/>
    <n v="4840574"/>
    <n v="6818595"/>
    <n v="6537701"/>
    <n v="4506878"/>
    <n v="6673167"/>
    <n v="7844506"/>
    <n v="4267450"/>
    <n v="7389303"/>
    <n v="4761855"/>
    <n v="5368585"/>
    <n v="7437361"/>
    <x v="142"/>
  </r>
  <r>
    <x v="8"/>
    <x v="0"/>
    <s v="INR"/>
    <x v="5"/>
    <s v="Actuals"/>
    <n v="2126102"/>
    <n v="1571597"/>
    <n v="1909683"/>
    <n v="1950375"/>
    <n v="1267839"/>
    <n v="2206505"/>
    <n v="2311953"/>
    <n v="1337686"/>
    <n v="2110424"/>
    <n v="1215239"/>
    <n v="1688551"/>
    <n v="2310478"/>
    <x v="143"/>
  </r>
  <r>
    <x v="0"/>
    <x v="1"/>
    <s v="INR"/>
    <x v="5"/>
    <s v="Actuals"/>
    <n v="21742743.599999998"/>
    <n v="17304656.670000002"/>
    <n v="23616378.240000002"/>
    <n v="26264400.709999997"/>
    <n v="14211778.43"/>
    <n v="19720180.699999999"/>
    <n v="19403121.400000002"/>
    <n v="15043709.460000001"/>
    <n v="25345965.690000001"/>
    <n v="11352579.4"/>
    <n v="19280361.879999999"/>
    <n v="27925153.480000004"/>
    <x v="144"/>
  </r>
  <r>
    <x v="1"/>
    <x v="1"/>
    <s v="INR"/>
    <x v="5"/>
    <s v="Actuals"/>
    <n v="9733073"/>
    <n v="7319150"/>
    <n v="9538845"/>
    <n v="10780711"/>
    <n v="6715269"/>
    <n v="7919308"/>
    <n v="9007474"/>
    <n v="6627053"/>
    <n v="11225719"/>
    <n v="5419873"/>
    <n v="8415726"/>
    <n v="11619625"/>
    <x v="145"/>
  </r>
  <r>
    <x v="2"/>
    <x v="1"/>
    <s v="INR"/>
    <x v="5"/>
    <s v="Actuals"/>
    <n v="997908"/>
    <n v="722794"/>
    <n v="1156017"/>
    <n v="1160645"/>
    <n v="583037"/>
    <n v="890851"/>
    <n v="877624"/>
    <n v="615771"/>
    <n v="1070440"/>
    <n v="566381"/>
    <n v="923583"/>
    <n v="1264328"/>
    <x v="146"/>
  </r>
  <r>
    <x v="3"/>
    <x v="1"/>
    <s v="INR"/>
    <x v="5"/>
    <s v="Actuals"/>
    <n v="2275216"/>
    <n v="1900402"/>
    <n v="2684124"/>
    <n v="2725657"/>
    <n v="1725315"/>
    <n v="2308388"/>
    <n v="2313499"/>
    <n v="1869056"/>
    <n v="2612036"/>
    <n v="1255719"/>
    <n v="2164141"/>
    <n v="3382499"/>
    <x v="147"/>
  </r>
  <r>
    <x v="4"/>
    <x v="1"/>
    <s v="INR"/>
    <x v="5"/>
    <s v="Actuals"/>
    <n v="241370"/>
    <n v="201204"/>
    <n v="254089"/>
    <n v="316915"/>
    <n v="155835"/>
    <n v="207613"/>
    <n v="207549"/>
    <n v="168184"/>
    <n v="254264"/>
    <n v="130948"/>
    <n v="192816"/>
    <n v="345557"/>
    <x v="148"/>
  </r>
  <r>
    <x v="5"/>
    <x v="1"/>
    <s v="INR"/>
    <x v="5"/>
    <s v="Actuals"/>
    <n v="981507"/>
    <n v="800779"/>
    <n v="1036791"/>
    <n v="1126434"/>
    <n v="689387"/>
    <n v="851864"/>
    <n v="847534"/>
    <n v="648186"/>
    <n v="1181485"/>
    <n v="521786"/>
    <n v="908073"/>
    <n v="1316006"/>
    <x v="149"/>
  </r>
  <r>
    <x v="6"/>
    <x v="1"/>
    <s v="INR"/>
    <x v="5"/>
    <s v="Actuals"/>
    <n v="1260803"/>
    <n v="887301"/>
    <n v="1380264"/>
    <n v="1318077"/>
    <n v="739907"/>
    <n v="1082894"/>
    <n v="1002999"/>
    <n v="928770"/>
    <n v="1457766"/>
    <n v="689135"/>
    <n v="1121473"/>
    <n v="1741924"/>
    <x v="150"/>
  </r>
  <r>
    <x v="7"/>
    <x v="1"/>
    <s v="INR"/>
    <x v="5"/>
    <s v="Actuals"/>
    <n v="1775770"/>
    <n v="1442574"/>
    <n v="1726011"/>
    <n v="2270737"/>
    <n v="1088722"/>
    <n v="1586631"/>
    <n v="1464615"/>
    <n v="1067050"/>
    <n v="2213537"/>
    <n v="960228"/>
    <n v="1352565"/>
    <n v="2173270"/>
    <x v="151"/>
  </r>
  <r>
    <x v="8"/>
    <x v="1"/>
    <s v="INR"/>
    <x v="5"/>
    <s v="Actuals"/>
    <n v="483691"/>
    <n v="372543"/>
    <n v="545725"/>
    <n v="535319"/>
    <n v="297206"/>
    <n v="401618"/>
    <n v="417457"/>
    <n v="362171"/>
    <n v="556569"/>
    <n v="247191"/>
    <n v="397019"/>
    <n v="605393"/>
    <x v="152"/>
  </r>
  <r>
    <x v="0"/>
    <x v="2"/>
    <s v="INR"/>
    <x v="5"/>
    <s v="Actuals"/>
    <n v="35331958.350000001"/>
    <n v="24354701.98"/>
    <n v="33607922.880000003"/>
    <n v="36226759.600000001"/>
    <n v="22862426.169999998"/>
    <n v="33165758.449999999"/>
    <n v="38806242.800000004"/>
    <n v="17358126.300000001"/>
    <n v="29100923.57"/>
    <n v="19299384.98"/>
    <n v="26695885.68"/>
    <n v="31914461.120000001"/>
    <x v="153"/>
  </r>
  <r>
    <x v="1"/>
    <x v="2"/>
    <s v="INR"/>
    <x v="5"/>
    <s v="Actuals"/>
    <n v="14981390"/>
    <n v="11768480"/>
    <n v="13481513"/>
    <n v="15681576"/>
    <n v="10257861"/>
    <n v="14264605"/>
    <n v="19353821"/>
    <n v="8653531"/>
    <n v="13737554"/>
    <n v="7848305"/>
    <n v="11711526"/>
    <n v="15747097"/>
    <x v="154"/>
  </r>
  <r>
    <x v="2"/>
    <x v="2"/>
    <s v="INR"/>
    <x v="5"/>
    <s v="Actuals"/>
    <n v="1587761"/>
    <n v="1170710"/>
    <n v="1624574"/>
    <n v="1691834"/>
    <n v="1049741"/>
    <n v="1359614"/>
    <n v="1758131"/>
    <n v="711793"/>
    <n v="1388918"/>
    <n v="779205"/>
    <n v="1144606"/>
    <n v="1522730"/>
    <x v="155"/>
  </r>
  <r>
    <x v="3"/>
    <x v="2"/>
    <s v="INR"/>
    <x v="5"/>
    <s v="Actuals"/>
    <n v="4033118"/>
    <n v="2804073"/>
    <n v="4114440"/>
    <n v="4458834"/>
    <n v="2464577"/>
    <n v="3718795"/>
    <n v="4094125"/>
    <n v="1938707"/>
    <n v="3630932"/>
    <n v="1950807"/>
    <n v="2705544"/>
    <n v="3793540"/>
    <x v="156"/>
  </r>
  <r>
    <x v="4"/>
    <x v="2"/>
    <s v="INR"/>
    <x v="5"/>
    <s v="Actuals"/>
    <n v="398121"/>
    <n v="274894"/>
    <n v="376456"/>
    <n v="391528"/>
    <n v="237490"/>
    <n v="368441"/>
    <n v="448153"/>
    <n v="216891"/>
    <n v="307907"/>
    <n v="218441"/>
    <n v="324610"/>
    <n v="329602"/>
    <x v="157"/>
  </r>
  <r>
    <x v="5"/>
    <x v="2"/>
    <s v="INR"/>
    <x v="5"/>
    <s v="Actuals"/>
    <n v="1635112"/>
    <n v="1019814"/>
    <n v="1426689"/>
    <n v="1679837"/>
    <n v="1135315"/>
    <n v="1541375"/>
    <n v="1814752"/>
    <n v="836674"/>
    <n v="1253636"/>
    <n v="853717"/>
    <n v="1294484"/>
    <n v="1425518"/>
    <x v="158"/>
  </r>
  <r>
    <x v="6"/>
    <x v="2"/>
    <s v="INR"/>
    <x v="5"/>
    <s v="Actuals"/>
    <n v="1927676"/>
    <n v="1328400"/>
    <n v="2069551"/>
    <n v="1887355"/>
    <n v="1156009"/>
    <n v="1784928"/>
    <n v="2248306"/>
    <n v="910768"/>
    <n v="1580888"/>
    <n v="1158277"/>
    <n v="1560426"/>
    <n v="1837473"/>
    <x v="159"/>
  </r>
  <r>
    <x v="7"/>
    <x v="2"/>
    <s v="INR"/>
    <x v="5"/>
    <s v="Actuals"/>
    <n v="3044114"/>
    <n v="1819545"/>
    <n v="2617322"/>
    <n v="2755287"/>
    <n v="1805785"/>
    <n v="2873587"/>
    <n v="2847737"/>
    <n v="1476154"/>
    <n v="2221842"/>
    <n v="1549413"/>
    <n v="2203496"/>
    <n v="2541935"/>
    <x v="160"/>
  </r>
  <r>
    <x v="8"/>
    <x v="2"/>
    <s v="INR"/>
    <x v="5"/>
    <s v="Actuals"/>
    <n v="776342"/>
    <n v="495765"/>
    <n v="711063"/>
    <n v="748765"/>
    <n v="469993"/>
    <n v="773003"/>
    <n v="859144"/>
    <n v="386918"/>
    <n v="662455"/>
    <n v="414101"/>
    <n v="546738"/>
    <n v="757113"/>
    <x v="161"/>
  </r>
  <r>
    <x v="0"/>
    <x v="0"/>
    <s v="INR"/>
    <x v="6"/>
    <s v="Actuals"/>
    <n v="66435319"/>
    <n v="60115140"/>
    <n v="90236987"/>
    <n v="54994813"/>
    <n v="77231074"/>
    <n v="97709573"/>
    <n v="64318085"/>
    <n v="79972600"/>
    <n v="62710249"/>
    <n v="73998780"/>
    <n v="82673488"/>
    <n v="70499145"/>
    <x v="162"/>
  </r>
  <r>
    <x v="1"/>
    <x v="0"/>
    <s v="INR"/>
    <x v="6"/>
    <s v="Actuals"/>
    <n v="27104860"/>
    <n v="25436907"/>
    <n v="38384450"/>
    <n v="23720725"/>
    <n v="36998377"/>
    <n v="46943978"/>
    <n v="31836477"/>
    <n v="36494840"/>
    <n v="29353102"/>
    <n v="35974519"/>
    <n v="40171071"/>
    <n v="30494072"/>
    <x v="163"/>
  </r>
  <r>
    <x v="2"/>
    <x v="0"/>
    <s v="INR"/>
    <x v="6"/>
    <s v="Actuals"/>
    <n v="2713289"/>
    <n v="2643762"/>
    <n v="4018302"/>
    <n v="2737615"/>
    <n v="3424073"/>
    <n v="4573850"/>
    <n v="2772432"/>
    <n v="3672921"/>
    <n v="2644431"/>
    <n v="3537843"/>
    <n v="4098546"/>
    <n v="3359690"/>
    <x v="164"/>
  </r>
  <r>
    <x v="3"/>
    <x v="0"/>
    <s v="INR"/>
    <x v="6"/>
    <s v="Actuals"/>
    <n v="8280603"/>
    <n v="6867597"/>
    <n v="10628214"/>
    <n v="6468370"/>
    <n v="8682088"/>
    <n v="11568082"/>
    <n v="7856495"/>
    <n v="8885299"/>
    <n v="6676267"/>
    <n v="8373131"/>
    <n v="8920804"/>
    <n v="8578713"/>
    <x v="165"/>
  </r>
  <r>
    <x v="4"/>
    <x v="0"/>
    <s v="INR"/>
    <x v="6"/>
    <s v="Actuals"/>
    <n v="761347"/>
    <n v="628778"/>
    <n v="1073369"/>
    <n v="560203"/>
    <n v="871981"/>
    <n v="1080688"/>
    <n v="688880"/>
    <n v="947587"/>
    <n v="676254"/>
    <n v="923896"/>
    <n v="962429"/>
    <n v="855002"/>
    <x v="166"/>
  </r>
  <r>
    <x v="5"/>
    <x v="0"/>
    <s v="INR"/>
    <x v="6"/>
    <s v="Actuals"/>
    <n v="3297070"/>
    <n v="2664533"/>
    <n v="3735439"/>
    <n v="2501090"/>
    <n v="3836860"/>
    <n v="4417304"/>
    <n v="2616145"/>
    <n v="3898946"/>
    <n v="2650136"/>
    <n v="3476472"/>
    <n v="3736829"/>
    <n v="3209049"/>
    <x v="167"/>
  </r>
  <r>
    <x v="6"/>
    <x v="0"/>
    <s v="INR"/>
    <x v="6"/>
    <s v="Actuals"/>
    <n v="3652403"/>
    <n v="3552663"/>
    <n v="5623204"/>
    <n v="3054682"/>
    <n v="4799777"/>
    <n v="5403494"/>
    <n v="3641178"/>
    <n v="4648622"/>
    <n v="3871484"/>
    <n v="4221212"/>
    <n v="4985822"/>
    <n v="4096376"/>
    <x v="168"/>
  </r>
  <r>
    <x v="7"/>
    <x v="0"/>
    <s v="INR"/>
    <x v="6"/>
    <s v="Actuals"/>
    <n v="5091475"/>
    <n v="4367071"/>
    <n v="6833347"/>
    <n v="4733816"/>
    <n v="5744222"/>
    <n v="6903913"/>
    <n v="4696016"/>
    <n v="6896595"/>
    <n v="5081194"/>
    <n v="5804680"/>
    <n v="6640954"/>
    <n v="5266263"/>
    <x v="169"/>
  </r>
  <r>
    <x v="8"/>
    <x v="0"/>
    <s v="INR"/>
    <x v="6"/>
    <s v="Actuals"/>
    <n v="1645124"/>
    <n v="1278801"/>
    <n v="2131484"/>
    <n v="1100717"/>
    <n v="1826309"/>
    <n v="2015110"/>
    <n v="1398743"/>
    <n v="1918888"/>
    <n v="1344274"/>
    <n v="1671309"/>
    <n v="1653663"/>
    <n v="1643350"/>
    <x v="170"/>
  </r>
  <r>
    <x v="0"/>
    <x v="1"/>
    <s v="INR"/>
    <x v="6"/>
    <s v="Actuals"/>
    <n v="16608829.75"/>
    <n v="16832239.200000003"/>
    <n v="25266356.360000003"/>
    <n v="10998962.600000001"/>
    <n v="16990836.280000001"/>
    <n v="25404488.98"/>
    <n v="14149978.699999999"/>
    <n v="23991780"/>
    <n v="16304664.74"/>
    <n v="19979670.600000001"/>
    <n v="23148576.640000001"/>
    <n v="19739760.600000001"/>
    <x v="171"/>
  </r>
  <r>
    <x v="1"/>
    <x v="1"/>
    <s v="INR"/>
    <x v="6"/>
    <s v="Actuals"/>
    <n v="8236344"/>
    <n v="8042610"/>
    <n v="12117107"/>
    <n v="4675346"/>
    <n v="7100562"/>
    <n v="12588151"/>
    <n v="6704128"/>
    <n v="9779210"/>
    <n v="6610140"/>
    <n v="8562162"/>
    <n v="10079814"/>
    <n v="9396643"/>
    <x v="172"/>
  </r>
  <r>
    <x v="2"/>
    <x v="1"/>
    <s v="INR"/>
    <x v="6"/>
    <s v="Actuals"/>
    <n v="766208"/>
    <n v="784700"/>
    <n v="1035635"/>
    <n v="524075"/>
    <n v="787515"/>
    <n v="1019983"/>
    <n v="649211"/>
    <n v="1055240"/>
    <n v="806585"/>
    <n v="868806"/>
    <n v="1036773"/>
    <n v="865246"/>
    <x v="173"/>
  </r>
  <r>
    <x v="3"/>
    <x v="1"/>
    <s v="INR"/>
    <x v="6"/>
    <s v="Actuals"/>
    <n v="1687861"/>
    <n v="1908906"/>
    <n v="3099461"/>
    <n v="1158181"/>
    <n v="2113347"/>
    <n v="3001777"/>
    <n v="1491212"/>
    <n v="2710528"/>
    <n v="1710242"/>
    <n v="2053307"/>
    <n v="2397887"/>
    <n v="2075965"/>
    <x v="174"/>
  </r>
  <r>
    <x v="4"/>
    <x v="1"/>
    <s v="INR"/>
    <x v="6"/>
    <s v="Actuals"/>
    <n v="178587"/>
    <n v="177141"/>
    <n v="265218"/>
    <n v="116156"/>
    <n v="182402"/>
    <n v="286611"/>
    <n v="172955"/>
    <n v="254330"/>
    <n v="201909"/>
    <n v="219276"/>
    <n v="272949"/>
    <n v="226471"/>
    <x v="175"/>
  </r>
  <r>
    <x v="5"/>
    <x v="1"/>
    <s v="INR"/>
    <x v="6"/>
    <s v="Actuals"/>
    <n v="822885"/>
    <n v="719356"/>
    <n v="1228124"/>
    <n v="506867"/>
    <n v="775835"/>
    <n v="1025959"/>
    <n v="702957"/>
    <n v="989842"/>
    <n v="748322"/>
    <n v="838544"/>
    <n v="1076008"/>
    <n v="878808"/>
    <x v="176"/>
  </r>
  <r>
    <x v="6"/>
    <x v="1"/>
    <s v="INR"/>
    <x v="6"/>
    <s v="Actuals"/>
    <n v="878445"/>
    <n v="1015003"/>
    <n v="1544184"/>
    <n v="624903"/>
    <n v="981395"/>
    <n v="1409322"/>
    <n v="769986"/>
    <n v="1360544"/>
    <n v="823428"/>
    <n v="1191494"/>
    <n v="1337302"/>
    <n v="1224978"/>
    <x v="177"/>
  </r>
  <r>
    <x v="7"/>
    <x v="1"/>
    <s v="INR"/>
    <x v="6"/>
    <s v="Actuals"/>
    <n v="1383309"/>
    <n v="1184231"/>
    <n v="2046108"/>
    <n v="895975"/>
    <n v="1219125"/>
    <n v="2071773"/>
    <n v="1049534"/>
    <n v="1731716"/>
    <n v="1319856"/>
    <n v="1570667"/>
    <n v="1745114"/>
    <n v="1554713"/>
    <x v="178"/>
  </r>
  <r>
    <x v="8"/>
    <x v="1"/>
    <s v="INR"/>
    <x v="6"/>
    <s v="Actuals"/>
    <n v="372008"/>
    <n v="360544"/>
    <n v="570065"/>
    <n v="262663"/>
    <n v="396364"/>
    <n v="550129"/>
    <n v="307493"/>
    <n v="531975"/>
    <n v="399869"/>
    <n v="436804"/>
    <n v="506081"/>
    <n v="467366"/>
    <x v="179"/>
  </r>
  <r>
    <x v="0"/>
    <x v="2"/>
    <s v="INR"/>
    <x v="6"/>
    <s v="Actuals"/>
    <n v="22588008.460000001"/>
    <n v="21641450.399999999"/>
    <n v="27071096.099999998"/>
    <n v="20348080.809999999"/>
    <n v="30120118.859999999"/>
    <n v="31267063.359999999"/>
    <n v="23797691.449999999"/>
    <n v="28790136"/>
    <n v="23829894.620000001"/>
    <n v="25899573"/>
    <n v="33069395.200000003"/>
    <n v="26084683.649999999"/>
    <x v="180"/>
  </r>
  <r>
    <x v="1"/>
    <x v="2"/>
    <s v="INR"/>
    <x v="6"/>
    <s v="Actuals"/>
    <n v="10265791"/>
    <n v="9595925"/>
    <n v="12320892"/>
    <n v="9627717"/>
    <n v="12962874"/>
    <n v="13064551"/>
    <n v="9571992"/>
    <n v="12221156"/>
    <n v="11418990"/>
    <n v="12077910"/>
    <n v="16179555"/>
    <n v="10510360"/>
    <x v="181"/>
  </r>
  <r>
    <x v="2"/>
    <x v="2"/>
    <s v="INR"/>
    <x v="6"/>
    <s v="Actuals"/>
    <n v="1109715"/>
    <n v="990616"/>
    <n v="1310557"/>
    <n v="982150"/>
    <n v="1364098"/>
    <n v="1391285"/>
    <n v="1187160"/>
    <n v="1378779"/>
    <n v="1128203"/>
    <n v="1221475"/>
    <n v="1462497"/>
    <n v="1098303"/>
    <x v="182"/>
  </r>
  <r>
    <x v="3"/>
    <x v="2"/>
    <s v="INR"/>
    <x v="6"/>
    <s v="Actuals"/>
    <n v="2815912"/>
    <n v="2488177"/>
    <n v="2965661"/>
    <n v="2283610"/>
    <n v="3049013"/>
    <n v="3229385"/>
    <n v="2723303"/>
    <n v="3347966"/>
    <n v="2808206"/>
    <n v="2898991"/>
    <n v="3824182"/>
    <n v="3110761"/>
    <x v="183"/>
  </r>
  <r>
    <x v="4"/>
    <x v="2"/>
    <s v="INR"/>
    <x v="6"/>
    <s v="Actuals"/>
    <n v="277101"/>
    <n v="268307"/>
    <n v="300695"/>
    <n v="226664"/>
    <n v="330688"/>
    <n v="356708"/>
    <n v="270129"/>
    <n v="330116"/>
    <n v="264694"/>
    <n v="268441"/>
    <n v="394967"/>
    <n v="294530"/>
    <x v="184"/>
  </r>
  <r>
    <x v="5"/>
    <x v="2"/>
    <s v="INR"/>
    <x v="6"/>
    <s v="Actuals"/>
    <n v="1046413"/>
    <n v="1064705"/>
    <n v="1317015"/>
    <n v="983951"/>
    <n v="1474255"/>
    <n v="1337033"/>
    <n v="1172106"/>
    <n v="1205747"/>
    <n v="1043533"/>
    <n v="1076071"/>
    <n v="1635486"/>
    <n v="1206801"/>
    <x v="185"/>
  </r>
  <r>
    <x v="6"/>
    <x v="2"/>
    <s v="INR"/>
    <x v="6"/>
    <s v="Actuals"/>
    <n v="1137395"/>
    <n v="1145692"/>
    <n v="1437771"/>
    <n v="1170661"/>
    <n v="1752088"/>
    <n v="1811436"/>
    <n v="1373270"/>
    <n v="1462352"/>
    <n v="1439071"/>
    <n v="1542875"/>
    <n v="1812241"/>
    <n v="1339934"/>
    <x v="186"/>
  </r>
  <r>
    <x v="7"/>
    <x v="2"/>
    <s v="INR"/>
    <x v="6"/>
    <s v="Actuals"/>
    <n v="1730428"/>
    <n v="1612677"/>
    <n v="2147516"/>
    <n v="1745476"/>
    <n v="2269548"/>
    <n v="2465032"/>
    <n v="1914360"/>
    <n v="2183078"/>
    <n v="1990329"/>
    <n v="1869047"/>
    <n v="2468988"/>
    <n v="1921595"/>
    <x v="187"/>
  </r>
  <r>
    <x v="8"/>
    <x v="2"/>
    <s v="INR"/>
    <x v="6"/>
    <s v="Actuals"/>
    <n v="549275"/>
    <n v="522414"/>
    <n v="595592"/>
    <n v="499668"/>
    <n v="604911"/>
    <n v="719662"/>
    <n v="588651"/>
    <n v="600730"/>
    <n v="590466"/>
    <n v="576820"/>
    <n v="783592"/>
    <n v="563187"/>
    <x v="188"/>
  </r>
  <r>
    <x v="0"/>
    <x v="0"/>
    <s v="INR"/>
    <x v="7"/>
    <s v="Actuals"/>
    <n v="93925775"/>
    <n v="74821680"/>
    <n v="85600673"/>
    <n v="76646440"/>
    <n v="79863817"/>
    <n v="55912270"/>
    <n v="79685077"/>
    <n v="75122784"/>
    <n v="67143263"/>
    <n v="86159862"/>
    <n v="76968833"/>
    <n v="69967979"/>
    <x v="189"/>
  </r>
  <r>
    <x v="1"/>
    <x v="0"/>
    <s v="INR"/>
    <x v="7"/>
    <s v="Actuals"/>
    <n v="44392971"/>
    <n v="32181042"/>
    <n v="35760851"/>
    <n v="35264635"/>
    <n v="35248824"/>
    <n v="23149330"/>
    <n v="34752454"/>
    <n v="34860156"/>
    <n v="27438935"/>
    <n v="39136737"/>
    <n v="31245199"/>
    <n v="30213783"/>
    <x v="190"/>
  </r>
  <r>
    <x v="2"/>
    <x v="0"/>
    <s v="INR"/>
    <x v="7"/>
    <s v="Actuals"/>
    <n v="4343758"/>
    <n v="3359430"/>
    <n v="3895028"/>
    <n v="3677401"/>
    <n v="3875744"/>
    <n v="2739844"/>
    <n v="3745877"/>
    <n v="3435719"/>
    <n v="3318784"/>
    <n v="3556874"/>
    <n v="3543487"/>
    <n v="3170203"/>
    <x v="191"/>
  </r>
  <r>
    <x v="3"/>
    <x v="0"/>
    <s v="INR"/>
    <x v="7"/>
    <s v="Actuals"/>
    <n v="10410570"/>
    <n v="7492567"/>
    <n v="9830922"/>
    <n v="8236178"/>
    <n v="9111360"/>
    <n v="5732127"/>
    <n v="9582968"/>
    <n v="8080224"/>
    <n v="8219184"/>
    <n v="8720852"/>
    <n v="8289269"/>
    <n v="7400943"/>
    <x v="192"/>
  </r>
  <r>
    <x v="4"/>
    <x v="0"/>
    <s v="INR"/>
    <x v="7"/>
    <s v="Actuals"/>
    <n v="1013731"/>
    <n v="791949"/>
    <n v="1022834"/>
    <n v="918382"/>
    <n v="840954"/>
    <n v="561209"/>
    <n v="939529"/>
    <n v="768568"/>
    <n v="832059"/>
    <n v="975463"/>
    <n v="913816"/>
    <n v="775184"/>
    <x v="193"/>
  </r>
  <r>
    <x v="5"/>
    <x v="0"/>
    <s v="INR"/>
    <x v="7"/>
    <s v="Actuals"/>
    <n v="4644817"/>
    <n v="3595006"/>
    <n v="3948370"/>
    <n v="3595290"/>
    <n v="3639614"/>
    <n v="2496842"/>
    <n v="3301698"/>
    <n v="3520724"/>
    <n v="2763529"/>
    <n v="4269633"/>
    <n v="3402942"/>
    <n v="3029013"/>
    <x v="194"/>
  </r>
  <r>
    <x v="6"/>
    <x v="0"/>
    <s v="INR"/>
    <x v="7"/>
    <s v="Actuals"/>
    <n v="4979698"/>
    <n v="4435793"/>
    <n v="4778009"/>
    <n v="4754163"/>
    <n v="4664933"/>
    <n v="2931067"/>
    <n v="4639082"/>
    <n v="3992375"/>
    <n v="3635430"/>
    <n v="4790506"/>
    <n v="3919710"/>
    <n v="3675104"/>
    <x v="195"/>
  </r>
  <r>
    <x v="7"/>
    <x v="0"/>
    <s v="INR"/>
    <x v="7"/>
    <s v="Actuals"/>
    <n v="7407369"/>
    <n v="6226870"/>
    <n v="7033820"/>
    <n v="6283426"/>
    <n v="6682029"/>
    <n v="4138949"/>
    <n v="5590768"/>
    <n v="5268218"/>
    <n v="4841180"/>
    <n v="6750935"/>
    <n v="6303933"/>
    <n v="5630389"/>
    <x v="196"/>
  </r>
  <r>
    <x v="8"/>
    <x v="0"/>
    <s v="INR"/>
    <x v="7"/>
    <s v="Actuals"/>
    <n v="1956457"/>
    <n v="1720137"/>
    <n v="2128417"/>
    <n v="1672934"/>
    <n v="1630486"/>
    <n v="1155823"/>
    <n v="1933737"/>
    <n v="1641920"/>
    <n v="1480543"/>
    <n v="1809342"/>
    <n v="1570718"/>
    <n v="1633705"/>
    <x v="197"/>
  </r>
  <r>
    <x v="0"/>
    <x v="1"/>
    <s v="INR"/>
    <x v="7"/>
    <s v="Actuals"/>
    <n v="20663670.5"/>
    <n v="20950070.400000002"/>
    <n v="25680201.899999999"/>
    <n v="22993932"/>
    <n v="16771401.57"/>
    <n v="14537190.200000001"/>
    <n v="22311821.560000002"/>
    <n v="15775784.639999999"/>
    <n v="15442950.49"/>
    <n v="18093571.02"/>
    <n v="16933143.260000002"/>
    <n v="14693275.59"/>
    <x v="198"/>
  </r>
  <r>
    <x v="1"/>
    <x v="1"/>
    <s v="INR"/>
    <x v="7"/>
    <s v="Actuals"/>
    <n v="8508915"/>
    <n v="10304746"/>
    <n v="12517373"/>
    <n v="9859051"/>
    <n v="6865712"/>
    <n v="6772562"/>
    <n v="8950825"/>
    <n v="7590684"/>
    <n v="7132203"/>
    <n v="7942616"/>
    <n v="7868673"/>
    <n v="6027183"/>
    <x v="199"/>
  </r>
  <r>
    <x v="2"/>
    <x v="1"/>
    <s v="INR"/>
    <x v="7"/>
    <s v="Actuals"/>
    <n v="907552"/>
    <n v="996432"/>
    <n v="1050172"/>
    <n v="1007411"/>
    <n v="685653"/>
    <n v="720826"/>
    <n v="924673"/>
    <n v="770345"/>
    <n v="734261"/>
    <n v="899147"/>
    <n v="808478"/>
    <n v="706131"/>
    <x v="200"/>
  </r>
  <r>
    <x v="3"/>
    <x v="1"/>
    <s v="INR"/>
    <x v="7"/>
    <s v="Actuals"/>
    <n v="2448583"/>
    <n v="2391536"/>
    <n v="2851891"/>
    <n v="2338942"/>
    <n v="1988754"/>
    <n v="1512300"/>
    <n v="2373330"/>
    <n v="1709943"/>
    <n v="1561720"/>
    <n v="2224218"/>
    <n v="2066473"/>
    <n v="1477534"/>
    <x v="201"/>
  </r>
  <r>
    <x v="4"/>
    <x v="1"/>
    <s v="INR"/>
    <x v="7"/>
    <s v="Actuals"/>
    <n v="232296"/>
    <n v="221176"/>
    <n v="259024"/>
    <n v="239313"/>
    <n v="173459"/>
    <n v="145469"/>
    <n v="276387"/>
    <n v="181197"/>
    <n v="167260"/>
    <n v="199198"/>
    <n v="173160"/>
    <n v="156797"/>
    <x v="202"/>
  </r>
  <r>
    <x v="5"/>
    <x v="1"/>
    <s v="INR"/>
    <x v="7"/>
    <s v="Actuals"/>
    <n v="896638"/>
    <n v="945985"/>
    <n v="1072491"/>
    <n v="1138580"/>
    <n v="765907"/>
    <n v="590365"/>
    <n v="926585"/>
    <n v="715140"/>
    <n v="691264"/>
    <n v="778336"/>
    <n v="702619"/>
    <n v="644524"/>
    <x v="203"/>
  </r>
  <r>
    <x v="6"/>
    <x v="1"/>
    <s v="INR"/>
    <x v="7"/>
    <s v="Actuals"/>
    <n v="1036658"/>
    <n v="1191081"/>
    <n v="1453675"/>
    <n v="1419262"/>
    <n v="938782"/>
    <n v="763861"/>
    <n v="1141341"/>
    <n v="909348"/>
    <n v="801672"/>
    <n v="1077622"/>
    <n v="899513"/>
    <n v="770599"/>
    <x v="204"/>
  </r>
  <r>
    <x v="7"/>
    <x v="1"/>
    <s v="INR"/>
    <x v="7"/>
    <s v="Actuals"/>
    <n v="1662699"/>
    <n v="1508105"/>
    <n v="2020361"/>
    <n v="1703999"/>
    <n v="1422906"/>
    <n v="1092346"/>
    <n v="1924272"/>
    <n v="1220195"/>
    <n v="1122540"/>
    <n v="1320824"/>
    <n v="1254355"/>
    <n v="1248757"/>
    <x v="205"/>
  </r>
  <r>
    <x v="8"/>
    <x v="1"/>
    <s v="INR"/>
    <x v="7"/>
    <s v="Actuals"/>
    <n v="474519"/>
    <n v="436767"/>
    <n v="574482"/>
    <n v="464102"/>
    <n v="383468"/>
    <n v="313859"/>
    <n v="475888"/>
    <n v="366084"/>
    <n v="329879"/>
    <n v="442129"/>
    <n v="387635"/>
    <n v="358088"/>
    <x v="206"/>
  </r>
  <r>
    <x v="0"/>
    <x v="2"/>
    <s v="INR"/>
    <x v="7"/>
    <s v="Actuals"/>
    <n v="34752536.75"/>
    <n v="24691154.400000002"/>
    <n v="25680201.899999999"/>
    <n v="26826254"/>
    <n v="27952335.949999999"/>
    <n v="21246662.600000001"/>
    <n v="26296075.41"/>
    <n v="23288063.039999999"/>
    <n v="24843007.309999999"/>
    <n v="31017550.32"/>
    <n v="23090649.899999999"/>
    <n v="22389753.280000001"/>
    <x v="207"/>
  </r>
  <r>
    <x v="1"/>
    <x v="2"/>
    <s v="INR"/>
    <x v="7"/>
    <s v="Actuals"/>
    <n v="14132859"/>
    <n v="11727435"/>
    <n v="12222578"/>
    <n v="13093645"/>
    <n v="11370112"/>
    <n v="9026733"/>
    <n v="12160565"/>
    <n v="10002285"/>
    <n v="11921132"/>
    <n v="14296442"/>
    <n v="9686848"/>
    <n v="9711164"/>
    <x v="208"/>
  </r>
  <r>
    <x v="2"/>
    <x v="2"/>
    <s v="INR"/>
    <x v="7"/>
    <s v="Actuals"/>
    <n v="1463871"/>
    <n v="1024242"/>
    <n v="1101040"/>
    <n v="1272176"/>
    <n v="1358858"/>
    <n v="1043087"/>
    <n v="1221437"/>
    <n v="1026974"/>
    <n v="1116490"/>
    <n v="1526346"/>
    <n v="982952"/>
    <n v="906448"/>
    <x v="209"/>
  </r>
  <r>
    <x v="3"/>
    <x v="2"/>
    <s v="INR"/>
    <x v="7"/>
    <s v="Actuals"/>
    <n v="4043986"/>
    <n v="3022354"/>
    <n v="2798525"/>
    <n v="3154983"/>
    <n v="3444409"/>
    <n v="2213428"/>
    <n v="2708520"/>
    <n v="2339885"/>
    <n v="2643065"/>
    <n v="3522777"/>
    <n v="2616321"/>
    <n v="2740005"/>
    <x v="210"/>
  </r>
  <r>
    <x v="4"/>
    <x v="2"/>
    <s v="INR"/>
    <x v="7"/>
    <s v="Actuals"/>
    <n v="381615"/>
    <n v="267722"/>
    <n v="278956"/>
    <n v="268977"/>
    <n v="338877"/>
    <n v="238395"/>
    <n v="279772"/>
    <n v="248213"/>
    <n v="268330"/>
    <n v="320068"/>
    <n v="282749"/>
    <n v="231541"/>
    <x v="211"/>
  </r>
  <r>
    <x v="5"/>
    <x v="2"/>
    <s v="INR"/>
    <x v="7"/>
    <s v="Actuals"/>
    <n v="1674547"/>
    <n v="1147043"/>
    <n v="1157373"/>
    <n v="1173747"/>
    <n v="1210176"/>
    <n v="1017288"/>
    <n v="1201326"/>
    <n v="964366"/>
    <n v="1145590"/>
    <n v="1406101"/>
    <n v="1094642"/>
    <n v="1115642"/>
    <x v="212"/>
  </r>
  <r>
    <x v="6"/>
    <x v="2"/>
    <s v="INR"/>
    <x v="7"/>
    <s v="Actuals"/>
    <n v="2111557"/>
    <n v="1412954"/>
    <n v="1291124"/>
    <n v="1397498"/>
    <n v="1565368"/>
    <n v="1326379"/>
    <n v="1622439"/>
    <n v="1226635"/>
    <n v="1262100"/>
    <n v="1748576"/>
    <n v="1384323"/>
    <n v="1324557"/>
    <x v="213"/>
  </r>
  <r>
    <x v="7"/>
    <x v="2"/>
    <s v="INR"/>
    <x v="7"/>
    <s v="Actuals"/>
    <n v="2621552"/>
    <n v="2126728"/>
    <n v="2055611"/>
    <n v="2208062"/>
    <n v="2194136"/>
    <n v="1668825"/>
    <n v="2109233"/>
    <n v="1880439"/>
    <n v="1804729"/>
    <n v="2534420"/>
    <n v="1619891"/>
    <n v="1722891"/>
    <x v="214"/>
  </r>
  <r>
    <x v="8"/>
    <x v="2"/>
    <s v="INR"/>
    <x v="7"/>
    <s v="Actuals"/>
    <n v="803681"/>
    <n v="503961"/>
    <n v="633831"/>
    <n v="642450"/>
    <n v="677962"/>
    <n v="500671"/>
    <n v="593208"/>
    <n v="566165"/>
    <n v="563553"/>
    <n v="626673"/>
    <n v="507695"/>
    <n v="465617"/>
    <x v="215"/>
  </r>
  <r>
    <x v="0"/>
    <x v="0"/>
    <s v="INR"/>
    <x v="8"/>
    <s v="Actuals"/>
    <n v="71093649"/>
    <n v="69761443"/>
    <n v="67749499"/>
    <n v="83659411"/>
    <n v="50706283"/>
    <n v="74230386"/>
    <n v="51880363"/>
    <n v="58898540"/>
    <n v="56982904"/>
    <n v="67960764"/>
    <n v="58782343"/>
    <n v="65096491"/>
    <x v="216"/>
  </r>
  <r>
    <x v="1"/>
    <x v="0"/>
    <s v="INR"/>
    <x v="8"/>
    <s v="Actuals"/>
    <n v="34103526"/>
    <n v="30206863"/>
    <n v="27470575"/>
    <n v="34682066"/>
    <n v="21826243"/>
    <n v="32436605"/>
    <n v="23222375"/>
    <n v="28728685"/>
    <n v="23629340"/>
    <n v="28163573"/>
    <n v="24647818"/>
    <n v="28092094"/>
    <x v="217"/>
  </r>
  <r>
    <x v="2"/>
    <x v="0"/>
    <s v="INR"/>
    <x v="8"/>
    <s v="Actuals"/>
    <n v="3016900"/>
    <n v="2897074"/>
    <n v="2761210"/>
    <n v="3560904"/>
    <n v="2517220"/>
    <n v="3437933"/>
    <n v="2249876"/>
    <n v="2890523"/>
    <n v="2817192"/>
    <n v="3178807"/>
    <n v="2858642"/>
    <n v="2855070"/>
    <x v="218"/>
  </r>
  <r>
    <x v="3"/>
    <x v="0"/>
    <s v="INR"/>
    <x v="8"/>
    <s v="Actuals"/>
    <n v="8603051"/>
    <n v="8541760"/>
    <n v="7322344"/>
    <n v="9801852"/>
    <n v="5175406"/>
    <n v="9241021"/>
    <n v="5986060"/>
    <n v="6079566"/>
    <n v="5882738"/>
    <n v="8279558"/>
    <n v="7285772"/>
    <n v="6906703"/>
    <x v="219"/>
  </r>
  <r>
    <x v="4"/>
    <x v="0"/>
    <s v="INR"/>
    <x v="8"/>
    <s v="Actuals"/>
    <n v="796316"/>
    <n v="740890"/>
    <n v="771325"/>
    <n v="1023766"/>
    <n v="537167"/>
    <n v="840678"/>
    <n v="627016"/>
    <n v="672096"/>
    <n v="687082"/>
    <n v="827969"/>
    <n v="652417"/>
    <n v="684807"/>
    <x v="220"/>
  </r>
  <r>
    <x v="5"/>
    <x v="0"/>
    <s v="INR"/>
    <x v="8"/>
    <s v="Actuals"/>
    <n v="3002990"/>
    <n v="3340409"/>
    <n v="3004524"/>
    <n v="3551194"/>
    <n v="2323218"/>
    <n v="3371500"/>
    <n v="2449904"/>
    <n v="2845127"/>
    <n v="2572883"/>
    <n v="3307355"/>
    <n v="2605638"/>
    <n v="2647248"/>
    <x v="221"/>
  </r>
  <r>
    <x v="6"/>
    <x v="0"/>
    <s v="INR"/>
    <x v="8"/>
    <s v="Actuals"/>
    <n v="4083940"/>
    <n v="4181857"/>
    <n v="4200785"/>
    <n v="4354377"/>
    <n v="2601329"/>
    <n v="4369202"/>
    <n v="2990522"/>
    <n v="3089502"/>
    <n v="3010004"/>
    <n v="3493197"/>
    <n v="3343278"/>
    <n v="3550075"/>
    <x v="222"/>
  </r>
  <r>
    <x v="7"/>
    <x v="0"/>
    <s v="INR"/>
    <x v="8"/>
    <s v="Actuals"/>
    <n v="5003748"/>
    <n v="5633221"/>
    <n v="5888134"/>
    <n v="6870676"/>
    <n v="4221289"/>
    <n v="5755164"/>
    <n v="4216369"/>
    <n v="4657751"/>
    <n v="4782116"/>
    <n v="5305882"/>
    <n v="4508253"/>
    <n v="4768388"/>
    <x v="223"/>
  </r>
  <r>
    <x v="8"/>
    <x v="0"/>
    <s v="INR"/>
    <x v="8"/>
    <s v="Actuals"/>
    <n v="1468157"/>
    <n v="1469241"/>
    <n v="1405114"/>
    <n v="1822159"/>
    <n v="1017235"/>
    <n v="1738189"/>
    <n v="1064356"/>
    <n v="1323706"/>
    <n v="1303816"/>
    <n v="1536288"/>
    <n v="1447553"/>
    <n v="1519478"/>
    <x v="224"/>
  </r>
  <r>
    <x v="0"/>
    <x v="1"/>
    <s v="INR"/>
    <x v="8"/>
    <s v="Actuals"/>
    <n v="19906221.720000003"/>
    <n v="18137975.18"/>
    <n v="19647354.709999997"/>
    <n v="25097823.300000001"/>
    <n v="10648319.43"/>
    <n v="21526811.939999998"/>
    <n v="14526501.640000001"/>
    <n v="16491591.200000001"/>
    <n v="16525042.159999998"/>
    <n v="13592152.800000001"/>
    <n v="14695585.75"/>
    <n v="13019298.200000001"/>
    <x v="225"/>
  </r>
  <r>
    <x v="1"/>
    <x v="1"/>
    <s v="INR"/>
    <x v="8"/>
    <s v="Actuals"/>
    <n v="9592107"/>
    <n v="9049303"/>
    <n v="9807183"/>
    <n v="11464436"/>
    <n v="4745875"/>
    <n v="10693878"/>
    <n v="6229151"/>
    <n v="7884523"/>
    <n v="8201633"/>
    <n v="5539328"/>
    <n v="6939494"/>
    <n v="6033112"/>
    <x v="226"/>
  </r>
  <r>
    <x v="2"/>
    <x v="1"/>
    <s v="INR"/>
    <x v="8"/>
    <s v="Actuals"/>
    <n v="804051"/>
    <n v="766774"/>
    <n v="921681"/>
    <n v="1085414"/>
    <n v="463729"/>
    <n v="1036334"/>
    <n v="711009"/>
    <n v="706193"/>
    <n v="784668"/>
    <n v="633819"/>
    <n v="678505"/>
    <n v="631242"/>
    <x v="227"/>
  </r>
  <r>
    <x v="3"/>
    <x v="1"/>
    <s v="INR"/>
    <x v="8"/>
    <s v="Actuals"/>
    <n v="2107365"/>
    <n v="2071573"/>
    <n v="2428629"/>
    <n v="2973881"/>
    <n v="1174690"/>
    <n v="2393657"/>
    <n v="1495456"/>
    <n v="2058910"/>
    <n v="1881183"/>
    <n v="1641870"/>
    <n v="1587200"/>
    <n v="1436411"/>
    <x v="228"/>
  </r>
  <r>
    <x v="4"/>
    <x v="1"/>
    <s v="INR"/>
    <x v="8"/>
    <s v="Actuals"/>
    <n v="211617"/>
    <n v="211295"/>
    <n v="229589"/>
    <n v="270401"/>
    <n v="122946"/>
    <n v="258829"/>
    <n v="176747"/>
    <n v="187172"/>
    <n v="194172"/>
    <n v="161178"/>
    <n v="149018"/>
    <n v="141587"/>
    <x v="229"/>
  </r>
  <r>
    <x v="5"/>
    <x v="1"/>
    <s v="INR"/>
    <x v="8"/>
    <s v="Actuals"/>
    <n v="882849"/>
    <n v="828192"/>
    <n v="913737"/>
    <n v="1198314"/>
    <n v="519107"/>
    <n v="889744"/>
    <n v="625608"/>
    <n v="818157"/>
    <n v="764727"/>
    <n v="613550"/>
    <n v="625269"/>
    <n v="540653"/>
    <x v="230"/>
  </r>
  <r>
    <x v="6"/>
    <x v="1"/>
    <s v="INR"/>
    <x v="8"/>
    <s v="Actuals"/>
    <n v="1206445"/>
    <n v="976986"/>
    <n v="990981"/>
    <n v="1537362"/>
    <n v="578191"/>
    <n v="1230978"/>
    <n v="824107"/>
    <n v="991865"/>
    <n v="928975"/>
    <n v="794276"/>
    <n v="738682"/>
    <n v="726502"/>
    <x v="231"/>
  </r>
  <r>
    <x v="7"/>
    <x v="1"/>
    <s v="INR"/>
    <x v="8"/>
    <s v="Actuals"/>
    <n v="1691907"/>
    <n v="1377291"/>
    <n v="1682587"/>
    <n v="2080797"/>
    <n v="912271"/>
    <n v="1790551"/>
    <n v="1201477"/>
    <n v="1331378"/>
    <n v="1375724"/>
    <n v="1029583"/>
    <n v="1099874"/>
    <n v="971165"/>
    <x v="232"/>
  </r>
  <r>
    <x v="8"/>
    <x v="1"/>
    <s v="INR"/>
    <x v="8"/>
    <s v="Actuals"/>
    <n v="405268"/>
    <n v="427770"/>
    <n v="436628"/>
    <n v="571749"/>
    <n v="215818"/>
    <n v="475706"/>
    <n v="313756"/>
    <n v="370356"/>
    <n v="361297"/>
    <n v="302763"/>
    <n v="310799"/>
    <n v="262708"/>
    <x v="233"/>
  </r>
  <r>
    <x v="0"/>
    <x v="2"/>
    <s v="INR"/>
    <x v="8"/>
    <s v="Actuals"/>
    <n v="23460904.170000002"/>
    <n v="23718890.620000001"/>
    <n v="24389819.640000001"/>
    <n v="26771011.52"/>
    <n v="19268387.539999999"/>
    <n v="25238331.240000002"/>
    <n v="19195734.309999999"/>
    <n v="20614489"/>
    <n v="21083674.48"/>
    <n v="24465875.039999999"/>
    <n v="19398173.190000001"/>
    <n v="23434736.759999998"/>
    <x v="234"/>
  </r>
  <r>
    <x v="1"/>
    <x v="2"/>
    <s v="INR"/>
    <x v="8"/>
    <s v="Actuals"/>
    <n v="11301138"/>
    <n v="11040566"/>
    <n v="11385210"/>
    <n v="12065519"/>
    <n v="8004994"/>
    <n v="11169399"/>
    <n v="8198056"/>
    <n v="9583888"/>
    <n v="8854962"/>
    <n v="10326236"/>
    <n v="8135464"/>
    <n v="9435110"/>
    <x v="235"/>
  </r>
  <r>
    <x v="2"/>
    <x v="2"/>
    <s v="INR"/>
    <x v="8"/>
    <s v="Actuals"/>
    <n v="1040217"/>
    <n v="1037564"/>
    <n v="1012661"/>
    <n v="1187032"/>
    <n v="888831"/>
    <n v="1025650"/>
    <n v="897572"/>
    <n v="943461"/>
    <n v="945482"/>
    <n v="1126584"/>
    <n v="946140"/>
    <n v="985301"/>
    <x v="236"/>
  </r>
  <r>
    <x v="3"/>
    <x v="2"/>
    <s v="INR"/>
    <x v="8"/>
    <s v="Actuals"/>
    <n v="2686116"/>
    <n v="2811436"/>
    <n v="2564638"/>
    <n v="3193324"/>
    <n v="2094388"/>
    <n v="2712239"/>
    <n v="2266614"/>
    <n v="2314678"/>
    <n v="2597975"/>
    <n v="3028352"/>
    <n v="2170564"/>
    <n v="2619732"/>
    <x v="237"/>
  </r>
  <r>
    <x v="4"/>
    <x v="2"/>
    <s v="INR"/>
    <x v="8"/>
    <s v="Actuals"/>
    <n v="261109"/>
    <n v="251233"/>
    <n v="284032"/>
    <n v="274954"/>
    <n v="222389"/>
    <n v="302896"/>
    <n v="215682"/>
    <n v="212824"/>
    <n v="237617"/>
    <n v="281077"/>
    <n v="230799"/>
    <n v="255866"/>
    <x v="238"/>
  </r>
  <r>
    <x v="5"/>
    <x v="2"/>
    <s v="INR"/>
    <x v="8"/>
    <s v="Actuals"/>
    <n v="1079788"/>
    <n v="967463"/>
    <n v="1074051"/>
    <n v="1258729"/>
    <n v="829188"/>
    <n v="1219308"/>
    <n v="868457"/>
    <n v="1002976"/>
    <n v="929444"/>
    <n v="984727"/>
    <n v="895091"/>
    <n v="998052"/>
    <x v="239"/>
  </r>
  <r>
    <x v="6"/>
    <x v="2"/>
    <s v="INR"/>
    <x v="8"/>
    <s v="Actuals"/>
    <n v="1259836"/>
    <n v="1466091"/>
    <n v="1329954"/>
    <n v="1342208"/>
    <n v="968525"/>
    <n v="1551135"/>
    <n v="1060193"/>
    <n v="1219376"/>
    <n v="1176567"/>
    <n v="1460487"/>
    <n v="1009016"/>
    <n v="1300408"/>
    <x v="240"/>
  </r>
  <r>
    <x v="7"/>
    <x v="2"/>
    <s v="INR"/>
    <x v="8"/>
    <s v="Actuals"/>
    <n v="1761633"/>
    <n v="2015134"/>
    <n v="1826370"/>
    <n v="1914691"/>
    <n v="1446972"/>
    <n v="1896300"/>
    <n v="1597721"/>
    <n v="1538757"/>
    <n v="1704116"/>
    <n v="1897036"/>
    <n v="1495845"/>
    <n v="1910300"/>
    <x v="241"/>
  </r>
  <r>
    <x v="8"/>
    <x v="2"/>
    <s v="INR"/>
    <x v="8"/>
    <s v="Actuals"/>
    <n v="565050"/>
    <n v="523149"/>
    <n v="596925"/>
    <n v="643179"/>
    <n v="442670"/>
    <n v="528793"/>
    <n v="428292"/>
    <n v="448126"/>
    <n v="442125"/>
    <n v="526927"/>
    <n v="439699"/>
    <n v="491968"/>
    <x v="242"/>
  </r>
  <r>
    <x v="0"/>
    <x v="0"/>
    <s v="INR"/>
    <x v="9"/>
    <s v="Actuals"/>
    <n v="59639063"/>
    <n v="63214286"/>
    <n v="68906761"/>
    <n v="89830559"/>
    <n v="68972328"/>
    <n v="59933044"/>
    <n v="72743937"/>
    <n v="88182249"/>
    <n v="78099559"/>
    <n v="53303092"/>
    <n v="86545338"/>
    <n v="71448927"/>
    <x v="243"/>
  </r>
  <r>
    <x v="1"/>
    <x v="0"/>
    <s v="INR"/>
    <x v="9"/>
    <s v="Actuals"/>
    <n v="23973231"/>
    <n v="30015539"/>
    <n v="31134647"/>
    <n v="40970359"/>
    <n v="30502322"/>
    <n v="27410189"/>
    <n v="31991409"/>
    <n v="42313803"/>
    <n v="36050532"/>
    <n v="22452316"/>
    <n v="37931056"/>
    <n v="34824020"/>
    <x v="244"/>
  </r>
  <r>
    <x v="2"/>
    <x v="0"/>
    <s v="INR"/>
    <x v="9"/>
    <s v="Actuals"/>
    <n v="2750475"/>
    <n v="2995013"/>
    <n v="3278513"/>
    <n v="4096853"/>
    <n v="3074312"/>
    <n v="2633099"/>
    <n v="3191085"/>
    <n v="3613606"/>
    <n v="3551148"/>
    <n v="2501128"/>
    <n v="4117957"/>
    <n v="2909146"/>
    <x v="245"/>
  </r>
  <r>
    <x v="3"/>
    <x v="0"/>
    <s v="INR"/>
    <x v="9"/>
    <s v="Actuals"/>
    <n v="6051302"/>
    <n v="6651645"/>
    <n v="8229415"/>
    <n v="9866087"/>
    <n v="7274833"/>
    <n v="7190572"/>
    <n v="8102482"/>
    <n v="10459385"/>
    <n v="8592628"/>
    <n v="6623440"/>
    <n v="9176467"/>
    <n v="8483908"/>
    <x v="246"/>
  </r>
  <r>
    <x v="4"/>
    <x v="0"/>
    <s v="INR"/>
    <x v="9"/>
    <s v="Actuals"/>
    <n v="717745"/>
    <n v="784976"/>
    <n v="740504"/>
    <n v="1034005"/>
    <n v="808709"/>
    <n v="686323"/>
    <n v="731485"/>
    <n v="990377"/>
    <n v="910664"/>
    <n v="637021"/>
    <n v="1007342"/>
    <n v="861790"/>
    <x v="247"/>
  </r>
  <r>
    <x v="5"/>
    <x v="0"/>
    <s v="INR"/>
    <x v="9"/>
    <s v="Actuals"/>
    <n v="2960261"/>
    <n v="2719473"/>
    <n v="2866789"/>
    <n v="4414681"/>
    <n v="3351655"/>
    <n v="2840401"/>
    <n v="3326958"/>
    <n v="3812188"/>
    <n v="3316582"/>
    <n v="2454320"/>
    <n v="4133391"/>
    <n v="3270907"/>
    <x v="248"/>
  </r>
  <r>
    <x v="6"/>
    <x v="0"/>
    <s v="INR"/>
    <x v="9"/>
    <s v="Actuals"/>
    <n v="3649541"/>
    <n v="3533553"/>
    <n v="3458216"/>
    <n v="5592271"/>
    <n v="4005701"/>
    <n v="3358984"/>
    <n v="3687848"/>
    <n v="4759089"/>
    <n v="3918876"/>
    <n v="2669925"/>
    <n v="4358844"/>
    <n v="3840200"/>
    <x v="249"/>
  </r>
  <r>
    <x v="7"/>
    <x v="0"/>
    <s v="INR"/>
    <x v="9"/>
    <s v="Actuals"/>
    <n v="4957360"/>
    <n v="4832819"/>
    <n v="4998813"/>
    <n v="7119942"/>
    <n v="5290282"/>
    <n v="4874238"/>
    <n v="5408483"/>
    <n v="7479531"/>
    <n v="5546489"/>
    <n v="4167715"/>
    <n v="6192072"/>
    <n v="5068422"/>
    <x v="250"/>
  </r>
  <r>
    <x v="8"/>
    <x v="0"/>
    <s v="INR"/>
    <x v="9"/>
    <s v="Actuals"/>
    <n v="1367303"/>
    <n v="1548216"/>
    <n v="1696682"/>
    <n v="1972953"/>
    <n v="1689063"/>
    <n v="1441599"/>
    <n v="1643564"/>
    <n v="1883983"/>
    <n v="1926635"/>
    <n v="1133926"/>
    <n v="1930167"/>
    <n v="1647005"/>
    <x v="251"/>
  </r>
  <r>
    <x v="0"/>
    <x v="1"/>
    <s v="INR"/>
    <x v="9"/>
    <s v="Actuals"/>
    <n v="11927812.600000001"/>
    <n v="13275000.059999999"/>
    <n v="14470419.809999999"/>
    <n v="24254250.930000003"/>
    <n v="18622528.560000002"/>
    <n v="14383930.559999999"/>
    <n v="15276226.77"/>
    <n v="25572852.209999997"/>
    <n v="18743894.16"/>
    <n v="14391834.840000002"/>
    <n v="22501787.879999999"/>
    <n v="15718763.939999999"/>
    <x v="252"/>
  </r>
  <r>
    <x v="1"/>
    <x v="1"/>
    <s v="INR"/>
    <x v="9"/>
    <s v="Actuals"/>
    <n v="5053779"/>
    <n v="6371606"/>
    <n v="6108911"/>
    <n v="11077101"/>
    <n v="9193559"/>
    <n v="6219209"/>
    <n v="7314288"/>
    <n v="10632631"/>
    <n v="7663770"/>
    <n v="5778185"/>
    <n v="10821067"/>
    <n v="7450108"/>
    <x v="253"/>
  </r>
  <r>
    <x v="2"/>
    <x v="1"/>
    <s v="INR"/>
    <x v="9"/>
    <s v="Actuals"/>
    <n v="492817"/>
    <n v="565371"/>
    <n v="708801"/>
    <n v="1088792"/>
    <n v="859144"/>
    <n v="642937"/>
    <n v="657708"/>
    <n v="1154461"/>
    <n v="889947"/>
    <n v="630696"/>
    <n v="901973"/>
    <n v="676420"/>
    <x v="254"/>
  </r>
  <r>
    <x v="3"/>
    <x v="1"/>
    <s v="INR"/>
    <x v="9"/>
    <s v="Actuals"/>
    <n v="1386136"/>
    <n v="1379450"/>
    <n v="1749461"/>
    <n v="2801736"/>
    <n v="2056382"/>
    <n v="1705969"/>
    <n v="1684701"/>
    <n v="2697955"/>
    <n v="2211580"/>
    <n v="1544845"/>
    <n v="2647562"/>
    <n v="1932499"/>
    <x v="255"/>
  </r>
  <r>
    <x v="4"/>
    <x v="1"/>
    <s v="INR"/>
    <x v="9"/>
    <s v="Actuals"/>
    <n v="131523"/>
    <n v="161711"/>
    <n v="172700"/>
    <n v="266573"/>
    <n v="230679"/>
    <n v="179379"/>
    <n v="165428"/>
    <n v="315550"/>
    <n v="224935"/>
    <n v="168787"/>
    <n v="240615"/>
    <n v="180581"/>
    <x v="256"/>
  </r>
  <r>
    <x v="5"/>
    <x v="1"/>
    <s v="INR"/>
    <x v="9"/>
    <s v="Actuals"/>
    <n v="538128"/>
    <n v="661583"/>
    <n v="625462"/>
    <n v="1052988"/>
    <n v="890043"/>
    <n v="712398"/>
    <n v="638422"/>
    <n v="1178248"/>
    <n v="765041"/>
    <n v="607327"/>
    <n v="958441"/>
    <n v="630264"/>
    <x v="257"/>
  </r>
  <r>
    <x v="6"/>
    <x v="1"/>
    <s v="INR"/>
    <x v="9"/>
    <s v="Actuals"/>
    <n v="715824"/>
    <n v="732141"/>
    <n v="899514"/>
    <n v="1234506"/>
    <n v="1078382"/>
    <n v="795168"/>
    <n v="921206"/>
    <n v="1355263"/>
    <n v="1118497"/>
    <n v="885131"/>
    <n v="1383842"/>
    <n v="879683"/>
    <x v="258"/>
  </r>
  <r>
    <x v="7"/>
    <x v="1"/>
    <s v="INR"/>
    <x v="9"/>
    <s v="Actuals"/>
    <n v="850624"/>
    <n v="1078967"/>
    <n v="1072288"/>
    <n v="1843256"/>
    <n v="1363107"/>
    <n v="1086298"/>
    <n v="1289100"/>
    <n v="2054031"/>
    <n v="1505668"/>
    <n v="1189134"/>
    <n v="1672064"/>
    <n v="1353879"/>
    <x v="259"/>
  </r>
  <r>
    <x v="8"/>
    <x v="1"/>
    <s v="INR"/>
    <x v="9"/>
    <s v="Actuals"/>
    <n v="256750"/>
    <n v="303363"/>
    <n v="358131"/>
    <n v="533856"/>
    <n v="456091"/>
    <n v="307618"/>
    <n v="377198"/>
    <n v="633324"/>
    <n v="439078"/>
    <n v="327293"/>
    <n v="523231"/>
    <n v="381235"/>
    <x v="260"/>
  </r>
  <r>
    <x v="0"/>
    <x v="2"/>
    <s v="INR"/>
    <x v="9"/>
    <s v="Actuals"/>
    <n v="22066453.309999999"/>
    <n v="20860714.380000003"/>
    <n v="25495501.57"/>
    <n v="35932223.600000001"/>
    <n v="22760868.240000002"/>
    <n v="22774556.719999999"/>
    <n v="23278059.84"/>
    <n v="32627432.129999999"/>
    <n v="29677832.420000002"/>
    <n v="15990927.6"/>
    <n v="32021775.059999999"/>
    <n v="23578145.91"/>
    <x v="261"/>
  </r>
  <r>
    <x v="1"/>
    <x v="2"/>
    <s v="INR"/>
    <x v="9"/>
    <s v="Actuals"/>
    <n v="10194386"/>
    <n v="8775712"/>
    <n v="11649875"/>
    <n v="16904734"/>
    <n v="10156730"/>
    <n v="9308845"/>
    <n v="11485654"/>
    <n v="13335082"/>
    <n v="13144907"/>
    <n v="7121589"/>
    <n v="14605277"/>
    <n v="10457408"/>
    <x v="262"/>
  </r>
  <r>
    <x v="2"/>
    <x v="2"/>
    <s v="INR"/>
    <x v="9"/>
    <s v="Actuals"/>
    <n v="1020928"/>
    <n v="962457"/>
    <n v="1256682"/>
    <n v="1466447"/>
    <n v="1128295"/>
    <n v="1097226"/>
    <n v="991610"/>
    <n v="1523961"/>
    <n v="1263413"/>
    <n v="756846"/>
    <n v="1410397"/>
    <n v="1032096"/>
    <x v="263"/>
  </r>
  <r>
    <x v="3"/>
    <x v="2"/>
    <s v="INR"/>
    <x v="9"/>
    <s v="Actuals"/>
    <n v="2444611"/>
    <n v="2272245"/>
    <n v="2641782"/>
    <n v="4039512"/>
    <n v="2624973"/>
    <n v="2743062"/>
    <n v="2434704"/>
    <n v="4055672"/>
    <n v="3164216"/>
    <n v="1753146"/>
    <n v="3557338"/>
    <n v="2534072"/>
    <x v="264"/>
  </r>
  <r>
    <x v="4"/>
    <x v="2"/>
    <s v="INR"/>
    <x v="9"/>
    <s v="Actuals"/>
    <n v="275381"/>
    <n v="210026"/>
    <n v="317279"/>
    <n v="388332"/>
    <n v="242804"/>
    <n v="235914"/>
    <n v="250881"/>
    <n v="404914"/>
    <n v="314764"/>
    <n v="162558"/>
    <n v="362132"/>
    <n v="245425"/>
    <x v="265"/>
  </r>
  <r>
    <x v="5"/>
    <x v="2"/>
    <s v="INR"/>
    <x v="9"/>
    <s v="Actuals"/>
    <n v="982133"/>
    <n v="1031282"/>
    <n v="1031427"/>
    <n v="1571161"/>
    <n v="1047047"/>
    <n v="915792"/>
    <n v="1130410"/>
    <n v="1332285"/>
    <n v="1469427"/>
    <n v="750448"/>
    <n v="1514250"/>
    <n v="1098678"/>
    <x v="266"/>
  </r>
  <r>
    <x v="6"/>
    <x v="2"/>
    <s v="INR"/>
    <x v="9"/>
    <s v="Actuals"/>
    <n v="1125007"/>
    <n v="1299618"/>
    <n v="1392648"/>
    <n v="2179140"/>
    <n v="1402417"/>
    <n v="1417237"/>
    <n v="1366474"/>
    <n v="1706626"/>
    <n v="1557322"/>
    <n v="802577"/>
    <n v="1970207"/>
    <n v="1423960"/>
    <x v="267"/>
  </r>
  <r>
    <x v="7"/>
    <x v="2"/>
    <s v="INR"/>
    <x v="9"/>
    <s v="Actuals"/>
    <n v="1892953"/>
    <n v="1758305"/>
    <n v="2114471"/>
    <n v="2948387"/>
    <n v="1767142"/>
    <n v="1705036"/>
    <n v="2010684"/>
    <n v="2567132"/>
    <n v="2136189"/>
    <n v="1232918"/>
    <n v="2637095"/>
    <n v="2009167"/>
    <x v="268"/>
  </r>
  <r>
    <x v="8"/>
    <x v="2"/>
    <s v="INR"/>
    <x v="9"/>
    <s v="Actuals"/>
    <n v="535336"/>
    <n v="469896"/>
    <n v="589539"/>
    <n v="871134"/>
    <n v="466384"/>
    <n v="548868"/>
    <n v="518774"/>
    <n v="742349"/>
    <n v="717617"/>
    <n v="394682"/>
    <n v="746161"/>
    <n v="544340"/>
    <x v="269"/>
  </r>
  <r>
    <x v="0"/>
    <x v="0"/>
    <s v="INR"/>
    <x v="10"/>
    <s v="Actuals"/>
    <n v="78338286"/>
    <n v="58034151"/>
    <n v="75874351"/>
    <n v="87725417"/>
    <n v="84878696"/>
    <n v="73990027"/>
    <n v="95372852"/>
    <n v="83104256"/>
    <n v="52883151"/>
    <n v="61528451"/>
    <n v="91089451"/>
    <n v="87746916"/>
    <x v="270"/>
  </r>
  <r>
    <x v="1"/>
    <x v="0"/>
    <s v="INR"/>
    <x v="10"/>
    <s v="Actuals"/>
    <n v="32377742"/>
    <n v="26379976"/>
    <n v="33823729"/>
    <n v="41186038"/>
    <n v="40605218"/>
    <n v="31555193"/>
    <n v="46768008"/>
    <n v="33951735"/>
    <n v="24520783"/>
    <n v="24743822"/>
    <n v="36760421"/>
    <n v="43815665"/>
    <x v="271"/>
  </r>
  <r>
    <x v="2"/>
    <x v="0"/>
    <s v="INR"/>
    <x v="10"/>
    <s v="Actuals"/>
    <n v="3477740"/>
    <n v="2612821"/>
    <n v="3043000"/>
    <n v="4206639"/>
    <n v="3635596"/>
    <n v="3390988"/>
    <n v="4751711"/>
    <n v="3385162"/>
    <n v="2396080"/>
    <n v="2929053"/>
    <n v="4196677"/>
    <n v="3591506"/>
    <x v="272"/>
  </r>
  <r>
    <x v="3"/>
    <x v="0"/>
    <s v="INR"/>
    <x v="10"/>
    <s v="Actuals"/>
    <n v="8777061"/>
    <n v="5956476"/>
    <n v="8788853"/>
    <n v="9995832"/>
    <n v="8550645"/>
    <n v="8956466"/>
    <n v="11183485"/>
    <n v="8871134"/>
    <n v="6351611"/>
    <n v="7670731"/>
    <n v="9827555"/>
    <n v="9599585"/>
    <x v="273"/>
  </r>
  <r>
    <x v="4"/>
    <x v="0"/>
    <s v="INR"/>
    <x v="10"/>
    <s v="Actuals"/>
    <n v="851217"/>
    <n v="648182"/>
    <n v="827626"/>
    <n v="971146"/>
    <n v="1009775"/>
    <n v="865150"/>
    <n v="1184627"/>
    <n v="992651"/>
    <n v="601399"/>
    <n v="727376"/>
    <n v="1128223"/>
    <n v="1000127"/>
    <x v="274"/>
  </r>
  <r>
    <x v="5"/>
    <x v="0"/>
    <s v="INR"/>
    <x v="10"/>
    <s v="Actuals"/>
    <n v="3158339"/>
    <n v="2728823"/>
    <n v="3421161"/>
    <n v="4332736"/>
    <n v="4162923"/>
    <n v="3139829"/>
    <n v="4315056"/>
    <n v="3425707"/>
    <n v="2305237"/>
    <n v="2579902"/>
    <n v="4086474"/>
    <n v="4146068"/>
    <x v="275"/>
  </r>
  <r>
    <x v="6"/>
    <x v="0"/>
    <s v="INR"/>
    <x v="10"/>
    <s v="Actuals"/>
    <n v="4069215"/>
    <n v="3519759"/>
    <n v="4009533"/>
    <n v="4836632"/>
    <n v="5257809"/>
    <n v="4412376"/>
    <n v="4985773"/>
    <n v="4979583"/>
    <n v="2840712"/>
    <n v="3475369"/>
    <n v="4584362"/>
    <n v="4474219"/>
    <x v="276"/>
  </r>
  <r>
    <x v="7"/>
    <x v="0"/>
    <s v="INR"/>
    <x v="10"/>
    <s v="Actuals"/>
    <n v="6585349"/>
    <n v="4759687"/>
    <n v="6493370"/>
    <n v="6546763"/>
    <n v="6734243"/>
    <n v="6212732"/>
    <n v="8195799"/>
    <n v="6417083"/>
    <n v="4176227"/>
    <n v="5193726"/>
    <n v="6901697"/>
    <n v="7639360"/>
    <x v="277"/>
  </r>
  <r>
    <x v="8"/>
    <x v="0"/>
    <s v="INR"/>
    <x v="10"/>
    <s v="Actuals"/>
    <n v="1828234"/>
    <n v="1342350"/>
    <n v="1751692"/>
    <n v="2175232"/>
    <n v="1829981"/>
    <n v="1789035"/>
    <n v="1954312"/>
    <n v="2007974"/>
    <n v="1094268"/>
    <n v="1521032"/>
    <n v="1827984"/>
    <n v="1900742"/>
    <x v="278"/>
  </r>
  <r>
    <x v="0"/>
    <x v="1"/>
    <s v="INR"/>
    <x v="10"/>
    <s v="Actuals"/>
    <n v="19584571.5"/>
    <n v="14508537.75"/>
    <n v="17451100.73"/>
    <n v="22808608.420000002"/>
    <n v="21219674"/>
    <n v="19977307.290000003"/>
    <n v="21935755.960000001"/>
    <n v="24931276.800000001"/>
    <n v="15336113.789999999"/>
    <n v="13536259.220000001"/>
    <n v="26415940.789999999"/>
    <n v="20181790.68"/>
    <x v="279"/>
  </r>
  <r>
    <x v="1"/>
    <x v="1"/>
    <s v="INR"/>
    <x v="10"/>
    <s v="Actuals"/>
    <n v="8362230"/>
    <n v="6091621"/>
    <n v="8316059"/>
    <n v="10159328"/>
    <n v="8624806"/>
    <n v="9693159"/>
    <n v="9579056"/>
    <n v="9973478"/>
    <n v="6228310"/>
    <n v="6023754"/>
    <n v="10593290"/>
    <n v="8974298"/>
    <x v="280"/>
  </r>
  <r>
    <x v="2"/>
    <x v="1"/>
    <s v="INR"/>
    <x v="10"/>
    <s v="Actuals"/>
    <n v="915086"/>
    <n v="612941"/>
    <n v="823113"/>
    <n v="916944"/>
    <n v="880691"/>
    <n v="867181"/>
    <n v="960417"/>
    <n v="1047426"/>
    <n v="623688"/>
    <n v="675831"/>
    <n v="1132922"/>
    <n v="970183"/>
    <x v="281"/>
  </r>
  <r>
    <x v="3"/>
    <x v="1"/>
    <s v="INR"/>
    <x v="10"/>
    <s v="Actuals"/>
    <n v="2065945"/>
    <n v="1474640"/>
    <n v="2117096"/>
    <n v="2790604"/>
    <n v="2540908"/>
    <n v="2325558"/>
    <n v="2387390"/>
    <n v="3056599"/>
    <n v="1798103"/>
    <n v="1677834"/>
    <n v="3256778"/>
    <n v="2424353"/>
    <x v="282"/>
  </r>
  <r>
    <x v="4"/>
    <x v="1"/>
    <s v="INR"/>
    <x v="10"/>
    <s v="Actuals"/>
    <n v="240447"/>
    <n v="157072"/>
    <n v="183016"/>
    <n v="241630"/>
    <n v="239007"/>
    <n v="238586"/>
    <n v="266862"/>
    <n v="274476"/>
    <n v="188419"/>
    <n v="144601"/>
    <n v="275592"/>
    <n v="214592"/>
    <x v="283"/>
  </r>
  <r>
    <x v="5"/>
    <x v="1"/>
    <s v="INR"/>
    <x v="10"/>
    <s v="Actuals"/>
    <n v="796397"/>
    <n v="610923"/>
    <n v="729783"/>
    <n v="913075"/>
    <n v="1012763"/>
    <n v="882471"/>
    <n v="1093311"/>
    <n v="1137735"/>
    <n v="686706"/>
    <n v="582618"/>
    <n v="1127220"/>
    <n v="876587"/>
    <x v="284"/>
  </r>
  <r>
    <x v="6"/>
    <x v="1"/>
    <s v="INR"/>
    <x v="10"/>
    <s v="Actuals"/>
    <n v="1199233"/>
    <n v="811310"/>
    <n v="900254"/>
    <n v="1164976"/>
    <n v="1151854"/>
    <n v="1034607"/>
    <n v="1285049"/>
    <n v="1518350"/>
    <n v="866477"/>
    <n v="705238"/>
    <n v="1549744"/>
    <n v="1249787"/>
    <x v="285"/>
  </r>
  <r>
    <x v="7"/>
    <x v="1"/>
    <s v="INR"/>
    <x v="10"/>
    <s v="Actuals"/>
    <n v="1445011"/>
    <n v="1126211"/>
    <n v="1306570"/>
    <n v="1839960"/>
    <n v="1539232"/>
    <n v="1482785"/>
    <n v="1588028"/>
    <n v="1880876"/>
    <n v="1288625"/>
    <n v="1107308"/>
    <n v="2083925"/>
    <n v="1761373"/>
    <x v="286"/>
  </r>
  <r>
    <x v="8"/>
    <x v="1"/>
    <s v="INR"/>
    <x v="10"/>
    <s v="Actuals"/>
    <n v="420494"/>
    <n v="304699"/>
    <n v="395657"/>
    <n v="479567"/>
    <n v="522262"/>
    <n v="404189"/>
    <n v="497618"/>
    <n v="499475"/>
    <n v="321370"/>
    <n v="275373"/>
    <n v="589065"/>
    <n v="494276"/>
    <x v="287"/>
  </r>
  <r>
    <x v="0"/>
    <x v="2"/>
    <s v="INR"/>
    <x v="10"/>
    <s v="Actuals"/>
    <n v="30551931.540000003"/>
    <n v="19731611.34"/>
    <n v="24279792.32"/>
    <n v="35090166.800000004"/>
    <n v="26312395.760000002"/>
    <n v="25896509.449999999"/>
    <n v="31473041.16"/>
    <n v="27424404.48"/>
    <n v="21153260.400000002"/>
    <n v="24611380.400000002"/>
    <n v="30059518.830000002"/>
    <n v="30711420.599999998"/>
    <x v="288"/>
  </r>
  <r>
    <x v="1"/>
    <x v="2"/>
    <s v="INR"/>
    <x v="10"/>
    <s v="Actuals"/>
    <n v="13819091"/>
    <n v="9286529"/>
    <n v="10933750"/>
    <n v="15827962"/>
    <n v="12543885"/>
    <n v="11801803"/>
    <n v="15410493"/>
    <n v="12281930"/>
    <n v="8667400"/>
    <n v="10416735"/>
    <n v="12874137"/>
    <n v="15312570"/>
    <x v="289"/>
  </r>
  <r>
    <x v="2"/>
    <x v="2"/>
    <s v="INR"/>
    <x v="10"/>
    <s v="Actuals"/>
    <n v="1369961"/>
    <n v="942250"/>
    <n v="1067439"/>
    <n v="1630125"/>
    <n v="1266063"/>
    <n v="1202899"/>
    <n v="1418412"/>
    <n v="1366956"/>
    <n v="922278"/>
    <n v="1025165"/>
    <n v="1394203"/>
    <n v="1252426"/>
    <x v="290"/>
  </r>
  <r>
    <x v="3"/>
    <x v="2"/>
    <s v="INR"/>
    <x v="10"/>
    <s v="Actuals"/>
    <n v="3344503"/>
    <n v="2300612"/>
    <n v="2595976"/>
    <n v="3778056"/>
    <n v="3167287"/>
    <n v="2947517"/>
    <n v="3546969"/>
    <n v="2816091"/>
    <n v="2552955"/>
    <n v="2506235"/>
    <n v="3473277"/>
    <n v="3338330"/>
    <x v="291"/>
  </r>
  <r>
    <x v="4"/>
    <x v="2"/>
    <s v="INR"/>
    <x v="10"/>
    <s v="Actuals"/>
    <n v="338744"/>
    <n v="244628"/>
    <n v="271723"/>
    <n v="354541"/>
    <n v="300962"/>
    <n v="260911"/>
    <n v="327018"/>
    <n v="336207"/>
    <n v="259047"/>
    <n v="300466"/>
    <n v="322986"/>
    <n v="313283"/>
    <x v="292"/>
  </r>
  <r>
    <x v="5"/>
    <x v="2"/>
    <s v="INR"/>
    <x v="10"/>
    <s v="Actuals"/>
    <n v="1468744"/>
    <n v="973887"/>
    <n v="1032242"/>
    <n v="1717271"/>
    <n v="1287760"/>
    <n v="1206283"/>
    <n v="1470777"/>
    <n v="1246641"/>
    <n v="1025992"/>
    <n v="1104742"/>
    <n v="1379202"/>
    <n v="1486638"/>
    <x v="293"/>
  </r>
  <r>
    <x v="6"/>
    <x v="2"/>
    <s v="INR"/>
    <x v="10"/>
    <s v="Actuals"/>
    <n v="1633292"/>
    <n v="1089178"/>
    <n v="1472323"/>
    <n v="2057777"/>
    <n v="1473412"/>
    <n v="1538962"/>
    <n v="1683014"/>
    <n v="1385482"/>
    <n v="1129867"/>
    <n v="1300291"/>
    <n v="1689964"/>
    <n v="1833600"/>
    <x v="294"/>
  </r>
  <r>
    <x v="7"/>
    <x v="2"/>
    <s v="INR"/>
    <x v="10"/>
    <s v="Actuals"/>
    <n v="2276556"/>
    <n v="1464050"/>
    <n v="2030413"/>
    <n v="2759580"/>
    <n v="2279559"/>
    <n v="2087858"/>
    <n v="2509070"/>
    <n v="2137231"/>
    <n v="1498973"/>
    <n v="2006400"/>
    <n v="2628526"/>
    <n v="2421145"/>
    <x v="295"/>
  </r>
  <r>
    <x v="8"/>
    <x v="2"/>
    <s v="INR"/>
    <x v="10"/>
    <s v="Actuals"/>
    <n v="661654"/>
    <n v="401978"/>
    <n v="494551"/>
    <n v="729508"/>
    <n v="547250"/>
    <n v="536085"/>
    <n v="699474"/>
    <n v="582080"/>
    <n v="490459"/>
    <n v="554075"/>
    <n v="629658"/>
    <n v="720295"/>
    <x v="296"/>
  </r>
  <r>
    <x v="0"/>
    <x v="0"/>
    <s v="INR"/>
    <x v="11"/>
    <s v="Budget"/>
    <n v="89862727"/>
    <n v="99687807"/>
    <n v="99378570"/>
    <n v="55271910"/>
    <n v="83758431"/>
    <n v="51637163"/>
    <n v="76348472"/>
    <n v="66086281"/>
    <n v="80081331"/>
    <n v="83886832"/>
    <n v="95750606"/>
    <n v="87036633"/>
    <x v="297"/>
  </r>
  <r>
    <x v="1"/>
    <x v="0"/>
    <s v="INR"/>
    <x v="11"/>
    <s v="Budget"/>
    <n v="39040130"/>
    <n v="39921367"/>
    <n v="45671498"/>
    <n v="25801859"/>
    <n v="39706126"/>
    <n v="24992558"/>
    <n v="31073960"/>
    <n v="27470867"/>
    <n v="33718513"/>
    <n v="35019709"/>
    <n v="45131670"/>
    <n v="36256184"/>
    <x v="298"/>
  </r>
  <r>
    <x v="2"/>
    <x v="0"/>
    <s v="INR"/>
    <x v="11"/>
    <s v="Budget"/>
    <n v="4014208"/>
    <n v="4730507"/>
    <n v="4051116"/>
    <n v="2388743"/>
    <n v="3788314"/>
    <n v="2165366"/>
    <n v="3369016"/>
    <n v="2871769"/>
    <n v="3799113"/>
    <n v="3974617"/>
    <n v="4757153"/>
    <n v="3920259"/>
    <x v="299"/>
  </r>
  <r>
    <x v="3"/>
    <x v="0"/>
    <s v="INR"/>
    <x v="11"/>
    <s v="Budget"/>
    <n v="11164524"/>
    <n v="11563467"/>
    <n v="10590962"/>
    <n v="6628891"/>
    <n v="10201147"/>
    <n v="6336226"/>
    <n v="8308362"/>
    <n v="8049766"/>
    <n v="9552167"/>
    <n v="9069604"/>
    <n v="11039826"/>
    <n v="9218680"/>
    <x v="300"/>
  </r>
  <r>
    <x v="4"/>
    <x v="0"/>
    <s v="INR"/>
    <x v="11"/>
    <s v="Budget"/>
    <n v="903966"/>
    <n v="1205019"/>
    <n v="1010356"/>
    <n v="636949"/>
    <n v="1015796"/>
    <n v="595479"/>
    <n v="766242"/>
    <n v="750665"/>
    <n v="951950"/>
    <n v="1022303"/>
    <n v="1058471"/>
    <n v="1058724"/>
    <x v="301"/>
  </r>
  <r>
    <x v="5"/>
    <x v="0"/>
    <s v="INR"/>
    <x v="11"/>
    <s v="Budget"/>
    <n v="3929016"/>
    <n v="4147710"/>
    <n v="4445473"/>
    <n v="2698906"/>
    <n v="3896549"/>
    <n v="2130630"/>
    <n v="3614931"/>
    <n v="2980311"/>
    <n v="3888537"/>
    <n v="3741844"/>
    <n v="4366391"/>
    <n v="3894310"/>
    <x v="302"/>
  </r>
  <r>
    <x v="6"/>
    <x v="0"/>
    <s v="INR"/>
    <x v="11"/>
    <s v="Budget"/>
    <n v="5487234"/>
    <n v="6089746"/>
    <n v="5750018"/>
    <n v="3304967"/>
    <n v="4958093"/>
    <n v="2792253"/>
    <n v="4640076"/>
    <n v="3464963"/>
    <n v="4767705"/>
    <n v="4724399"/>
    <n v="5050221"/>
    <n v="4982632"/>
    <x v="303"/>
  </r>
  <r>
    <x v="7"/>
    <x v="0"/>
    <s v="INR"/>
    <x v="11"/>
    <s v="Budget"/>
    <n v="7158940"/>
    <n v="7286160"/>
    <n v="7691904"/>
    <n v="4033310"/>
    <n v="6604421"/>
    <n v="3616980"/>
    <n v="5679051"/>
    <n v="5089930"/>
    <n v="5618855"/>
    <n v="5999913"/>
    <n v="7841981"/>
    <n v="6140271"/>
    <x v="304"/>
  </r>
  <r>
    <x v="8"/>
    <x v="0"/>
    <s v="INR"/>
    <x v="11"/>
    <s v="Budget"/>
    <n v="1991503"/>
    <n v="2443588"/>
    <n v="2092138"/>
    <n v="1127262"/>
    <n v="2079479"/>
    <n v="1036044"/>
    <n v="1616405"/>
    <n v="1643097"/>
    <n v="1843345"/>
    <n v="1693056"/>
    <n v="2018243"/>
    <n v="2002915"/>
    <x v="305"/>
  </r>
  <r>
    <x v="0"/>
    <x v="1"/>
    <s v="INR"/>
    <x v="11"/>
    <s v="Budget"/>
    <n v="23364309.02"/>
    <n v="21931317.539999999"/>
    <n v="19875714"/>
    <n v="14923415.700000001"/>
    <n v="20102023.439999998"/>
    <n v="14974777.27"/>
    <n v="15269694.4"/>
    <n v="17843295.870000001"/>
    <n v="20821146.060000002"/>
    <n v="18455103.039999999"/>
    <n v="28725181.800000001"/>
    <n v="23499890.91"/>
    <x v="306"/>
  </r>
  <r>
    <x v="1"/>
    <x v="1"/>
    <s v="INR"/>
    <x v="11"/>
    <s v="Budget"/>
    <n v="9770870"/>
    <n v="9977447"/>
    <n v="9318571"/>
    <n v="7177432"/>
    <n v="10040815"/>
    <n v="6705472"/>
    <n v="6527053"/>
    <n v="7338883"/>
    <n v="8598615"/>
    <n v="8754005"/>
    <n v="12960586"/>
    <n v="10440153"/>
    <x v="307"/>
  </r>
  <r>
    <x v="2"/>
    <x v="1"/>
    <s v="INR"/>
    <x v="11"/>
    <s v="Budget"/>
    <n v="998448"/>
    <n v="906026"/>
    <n v="816425"/>
    <n v="657707"/>
    <n v="898385"/>
    <n v="723954"/>
    <n v="621806"/>
    <n v="778231"/>
    <n v="920749"/>
    <n v="855672"/>
    <n v="1292991"/>
    <n v="1173809"/>
    <x v="308"/>
  </r>
  <r>
    <x v="3"/>
    <x v="1"/>
    <s v="INR"/>
    <x v="11"/>
    <s v="Budget"/>
    <n v="2858483"/>
    <n v="2305377"/>
    <n v="2131212"/>
    <n v="1590327"/>
    <n v="2085973"/>
    <n v="1703752"/>
    <n v="1695552"/>
    <n v="1788917"/>
    <n v="2327015"/>
    <n v="2071414"/>
    <n v="3239804"/>
    <n v="2746179"/>
    <x v="309"/>
  </r>
  <r>
    <x v="4"/>
    <x v="1"/>
    <s v="INR"/>
    <x v="11"/>
    <s v="Budget"/>
    <n v="285338"/>
    <n v="244889"/>
    <n v="233148"/>
    <n v="166561"/>
    <n v="244687"/>
    <n v="161345"/>
    <n v="178305"/>
    <n v="192708"/>
    <n v="243644"/>
    <n v="226447"/>
    <n v="305055"/>
    <n v="280685"/>
    <x v="310"/>
  </r>
  <r>
    <x v="5"/>
    <x v="1"/>
    <s v="INR"/>
    <x v="11"/>
    <s v="Budget"/>
    <n v="1031961"/>
    <n v="1042954"/>
    <n v="920646"/>
    <n v="731175"/>
    <n v="848528"/>
    <n v="736400"/>
    <n v="719835"/>
    <n v="881777"/>
    <n v="847120"/>
    <n v="844418"/>
    <n v="1401315"/>
    <n v="1079897"/>
    <x v="311"/>
  </r>
  <r>
    <x v="6"/>
    <x v="1"/>
    <s v="INR"/>
    <x v="11"/>
    <s v="Budget"/>
    <n v="1170898"/>
    <n v="1234525"/>
    <n v="1172371"/>
    <n v="753727"/>
    <n v="1051436"/>
    <n v="922198"/>
    <n v="907610"/>
    <n v="961198"/>
    <n v="1254550"/>
    <n v="945986"/>
    <n v="1699048"/>
    <n v="1191231"/>
    <x v="312"/>
  </r>
  <r>
    <x v="7"/>
    <x v="1"/>
    <s v="INR"/>
    <x v="11"/>
    <s v="Budget"/>
    <n v="1980716"/>
    <n v="1788979"/>
    <n v="1719915"/>
    <n v="1088499"/>
    <n v="1502513"/>
    <n v="1239582"/>
    <n v="1127643"/>
    <n v="1387114"/>
    <n v="1526398"/>
    <n v="1372656"/>
    <n v="2454975"/>
    <n v="1754241"/>
    <x v="313"/>
  </r>
  <r>
    <x v="8"/>
    <x v="1"/>
    <s v="INR"/>
    <x v="11"/>
    <s v="Budget"/>
    <n v="566582"/>
    <n v="505261"/>
    <n v="426912"/>
    <n v="323456"/>
    <n v="432583"/>
    <n v="305741"/>
    <n v="310930"/>
    <n v="427699"/>
    <n v="433517"/>
    <n v="412281"/>
    <n v="629706"/>
    <n v="493044"/>
    <x v="314"/>
  </r>
  <r>
    <x v="0"/>
    <x v="2"/>
    <s v="INR"/>
    <x v="11"/>
    <s v="Budget"/>
    <n v="33249208.989999998"/>
    <n v="35887610.519999996"/>
    <n v="29813571"/>
    <n v="16581573"/>
    <n v="25127529.300000001"/>
    <n v="18073007.049999997"/>
    <n v="25958480.48"/>
    <n v="24451923.969999999"/>
    <n v="24024399.300000001"/>
    <n v="26843786.240000002"/>
    <n v="31597699.98"/>
    <n v="34814653.200000003"/>
    <x v="315"/>
  </r>
  <r>
    <x v="1"/>
    <x v="2"/>
    <s v="INR"/>
    <x v="11"/>
    <s v="Budget"/>
    <n v="14119263"/>
    <n v="17879670"/>
    <n v="14358261"/>
    <n v="7982038"/>
    <n v="12177131"/>
    <n v="8747974"/>
    <n v="11295692"/>
    <n v="10246934"/>
    <n v="10460207"/>
    <n v="11993641"/>
    <n v="13770029"/>
    <n v="14012331"/>
    <x v="316"/>
  </r>
  <r>
    <x v="2"/>
    <x v="2"/>
    <s v="INR"/>
    <x v="11"/>
    <s v="Budget"/>
    <n v="1467109"/>
    <n v="1677945"/>
    <n v="1447729"/>
    <n v="812834"/>
    <n v="1060983"/>
    <n v="816607"/>
    <n v="1241153"/>
    <n v="1024413"/>
    <n v="1198716"/>
    <n v="1237038"/>
    <n v="1557750"/>
    <n v="1483854"/>
    <x v="317"/>
  </r>
  <r>
    <x v="3"/>
    <x v="2"/>
    <s v="INR"/>
    <x v="11"/>
    <s v="Budget"/>
    <n v="3338737"/>
    <n v="4402775"/>
    <n v="3287314"/>
    <n v="1955247"/>
    <n v="2711290"/>
    <n v="1836954"/>
    <n v="2798464"/>
    <n v="2507986"/>
    <n v="2646561"/>
    <n v="2872300"/>
    <n v="3683032"/>
    <n v="3775393"/>
    <x v="318"/>
  </r>
  <r>
    <x v="4"/>
    <x v="2"/>
    <s v="INR"/>
    <x v="11"/>
    <s v="Budget"/>
    <n v="411779"/>
    <n v="419320"/>
    <n v="343566"/>
    <n v="188670"/>
    <n v="300697"/>
    <n v="184661"/>
    <n v="260440"/>
    <n v="303559"/>
    <n v="264242"/>
    <n v="289776"/>
    <n v="330529"/>
    <n v="371367"/>
    <x v="319"/>
  </r>
  <r>
    <x v="5"/>
    <x v="2"/>
    <s v="INR"/>
    <x v="11"/>
    <s v="Budget"/>
    <n v="1532046"/>
    <n v="1660857"/>
    <n v="1397352"/>
    <n v="803884"/>
    <n v="1095237"/>
    <n v="873288"/>
    <n v="1260882"/>
    <n v="1018393"/>
    <n v="1131941"/>
    <n v="1242629"/>
    <n v="1414584"/>
    <n v="1678509"/>
    <x v="320"/>
  </r>
  <r>
    <x v="6"/>
    <x v="2"/>
    <s v="INR"/>
    <x v="11"/>
    <s v="Budget"/>
    <n v="1990196"/>
    <n v="1966905"/>
    <n v="1708842"/>
    <n v="925380"/>
    <n v="1432833"/>
    <n v="927012"/>
    <n v="1405783"/>
    <n v="1281770"/>
    <n v="1499076"/>
    <n v="1485770"/>
    <n v="1836741"/>
    <n v="2063376"/>
    <x v="321"/>
  </r>
  <r>
    <x v="7"/>
    <x v="2"/>
    <s v="INR"/>
    <x v="11"/>
    <s v="Budget"/>
    <n v="2556106"/>
    <n v="2734053"/>
    <n v="2473118"/>
    <n v="1174103"/>
    <n v="1830494"/>
    <n v="1286762"/>
    <n v="2130211"/>
    <n v="1845120"/>
    <n v="1889246"/>
    <n v="1995506"/>
    <n v="2490074"/>
    <n v="3039992"/>
    <x v="322"/>
  </r>
  <r>
    <x v="8"/>
    <x v="2"/>
    <s v="INR"/>
    <x v="11"/>
    <s v="Budget"/>
    <n v="750337"/>
    <n v="885959"/>
    <n v="692240"/>
    <n v="347870"/>
    <n v="614839"/>
    <n v="391158"/>
    <n v="556893"/>
    <n v="578359"/>
    <n v="537761"/>
    <n v="570088"/>
    <n v="781567"/>
    <n v="696480"/>
    <x v="323"/>
  </r>
  <r>
    <x v="0"/>
    <x v="0"/>
    <s v="INR"/>
    <x v="11"/>
    <s v="Forecast"/>
    <n v="77301768"/>
    <n v="72875628"/>
    <n v="55895001"/>
    <n v="89382699"/>
    <n v="71319509"/>
    <n v="79975474"/>
    <n v="69313842"/>
    <n v="92091905"/>
    <n v="83500769"/>
    <n v="59385280"/>
    <n v="65641609"/>
    <n v="71434962"/>
    <x v="324"/>
  </r>
  <r>
    <x v="1"/>
    <x v="0"/>
    <s v="INR"/>
    <x v="11"/>
    <s v="Forecast"/>
    <n v="35752342"/>
    <n v="31441278"/>
    <n v="27014782"/>
    <n v="41080521"/>
    <n v="29816017"/>
    <n v="37864346"/>
    <n v="29367294"/>
    <n v="40634741"/>
    <n v="39724316"/>
    <n v="26784238"/>
    <n v="29537593"/>
    <n v="34630314"/>
    <x v="325"/>
  </r>
  <r>
    <x v="2"/>
    <x v="0"/>
    <s v="INR"/>
    <x v="11"/>
    <s v="Forecast"/>
    <n v="3428824"/>
    <n v="3228713"/>
    <n v="2275853"/>
    <n v="4449372"/>
    <n v="3285819"/>
    <n v="3933173"/>
    <n v="2824146"/>
    <n v="4226119"/>
    <n v="3700895"/>
    <n v="2830639"/>
    <n v="3243319"/>
    <n v="3463190"/>
    <x v="326"/>
  </r>
  <r>
    <x v="3"/>
    <x v="0"/>
    <s v="INR"/>
    <x v="11"/>
    <s v="Forecast"/>
    <n v="7928112"/>
    <n v="9106177"/>
    <n v="6946518"/>
    <n v="9674499"/>
    <n v="8601910"/>
    <n v="9397456"/>
    <n v="8541402"/>
    <n v="11276422"/>
    <n v="9209392"/>
    <n v="7076763"/>
    <n v="8202915"/>
    <n v="8508411"/>
    <x v="327"/>
  </r>
  <r>
    <x v="4"/>
    <x v="0"/>
    <s v="INR"/>
    <x v="11"/>
    <s v="Forecast"/>
    <n v="957085"/>
    <n v="849920"/>
    <n v="682768"/>
    <n v="1070786"/>
    <n v="869744"/>
    <n v="914245"/>
    <n v="850332"/>
    <n v="1141027"/>
    <n v="843495"/>
    <n v="681529"/>
    <n v="713836"/>
    <n v="742136"/>
    <x v="328"/>
  </r>
  <r>
    <x v="5"/>
    <x v="0"/>
    <s v="INR"/>
    <x v="11"/>
    <s v="Forecast"/>
    <n v="3438085"/>
    <n v="3285329"/>
    <n v="2789198"/>
    <n v="3812133"/>
    <n v="3117588"/>
    <n v="3550508"/>
    <n v="2975224"/>
    <n v="4265659"/>
    <n v="4086642"/>
    <n v="2794161"/>
    <n v="2929773"/>
    <n v="3103697"/>
    <x v="329"/>
  </r>
  <r>
    <x v="6"/>
    <x v="0"/>
    <s v="INR"/>
    <x v="11"/>
    <s v="Forecast"/>
    <n v="3969897"/>
    <n v="4380494"/>
    <n v="3366354"/>
    <n v="5273562"/>
    <n v="3663927"/>
    <n v="4416822"/>
    <n v="4001007"/>
    <n v="4832019"/>
    <n v="4909221"/>
    <n v="3571834"/>
    <n v="3526646"/>
    <n v="3835844"/>
    <x v="330"/>
  </r>
  <r>
    <x v="7"/>
    <x v="0"/>
    <s v="INR"/>
    <x v="11"/>
    <s v="Forecast"/>
    <n v="5877577"/>
    <n v="5737846"/>
    <n v="4331053"/>
    <n v="7521222"/>
    <n v="5990060"/>
    <n v="5838719"/>
    <n v="5381168"/>
    <n v="8054420"/>
    <n v="6629167"/>
    <n v="4297756"/>
    <n v="5298750"/>
    <n v="5411523"/>
    <x v="331"/>
  </r>
  <r>
    <x v="8"/>
    <x v="0"/>
    <s v="INR"/>
    <x v="11"/>
    <s v="Forecast"/>
    <n v="1715892"/>
    <n v="1670598"/>
    <n v="1349484"/>
    <n v="1982340"/>
    <n v="1444353"/>
    <n v="1884602"/>
    <n v="1511649"/>
    <n v="1993504"/>
    <n v="2075691"/>
    <n v="1342675"/>
    <n v="1421368"/>
    <n v="1684617"/>
    <x v="332"/>
  </r>
  <r>
    <x v="0"/>
    <x v="1"/>
    <s v="INR"/>
    <x v="11"/>
    <s v="Forecast"/>
    <n v="17006388.960000001"/>
    <n v="16032638.16"/>
    <n v="14532700.26"/>
    <n v="20558020.77"/>
    <n v="16403487.07"/>
    <n v="20793623.240000002"/>
    <n v="16635322.08"/>
    <n v="26706652.449999999"/>
    <n v="16700153.800000001"/>
    <n v="17221731.199999999"/>
    <n v="18379650.520000003"/>
    <n v="16430041.260000002"/>
    <x v="333"/>
  </r>
  <r>
    <x v="1"/>
    <x v="1"/>
    <s v="INR"/>
    <x v="11"/>
    <s v="Forecast"/>
    <n v="7139124"/>
    <n v="6558131"/>
    <n v="5982628"/>
    <n v="9936401"/>
    <n v="7091143"/>
    <n v="8326629"/>
    <n v="7786192"/>
    <n v="11348186"/>
    <n v="7370420"/>
    <n v="7201133"/>
    <n v="9088004"/>
    <n v="6637350"/>
    <x v="334"/>
  </r>
  <r>
    <x v="2"/>
    <x v="1"/>
    <s v="INR"/>
    <x v="11"/>
    <s v="Forecast"/>
    <n v="803688"/>
    <n v="739259"/>
    <n v="592091"/>
    <n v="918521"/>
    <n v="663152"/>
    <n v="840619"/>
    <n v="680646"/>
    <n v="1322559"/>
    <n v="739411"/>
    <n v="813025"/>
    <n v="885800"/>
    <n v="802943"/>
    <x v="335"/>
  </r>
  <r>
    <x v="3"/>
    <x v="1"/>
    <s v="INR"/>
    <x v="11"/>
    <s v="Forecast"/>
    <n v="1775134"/>
    <n v="1641526"/>
    <n v="1648504"/>
    <n v="2569037"/>
    <n v="1934072"/>
    <n v="2504228"/>
    <n v="1924690"/>
    <n v="3011577"/>
    <n v="1750792"/>
    <n v="1993161"/>
    <n v="1924696"/>
    <n v="2012016"/>
    <x v="336"/>
  </r>
  <r>
    <x v="4"/>
    <x v="1"/>
    <s v="INR"/>
    <x v="11"/>
    <s v="Forecast"/>
    <n v="184417"/>
    <n v="161775"/>
    <n v="161976"/>
    <n v="244398"/>
    <n v="192012"/>
    <n v="219272"/>
    <n v="167711"/>
    <n v="289743"/>
    <n v="168764"/>
    <n v="197206"/>
    <n v="228371"/>
    <n v="193657"/>
    <x v="337"/>
  </r>
  <r>
    <x v="5"/>
    <x v="1"/>
    <s v="INR"/>
    <x v="11"/>
    <s v="Forecast"/>
    <n v="822293"/>
    <n v="701739"/>
    <n v="651658"/>
    <n v="878628"/>
    <n v="764328"/>
    <n v="998972"/>
    <n v="809874"/>
    <n v="1081271"/>
    <n v="688376"/>
    <n v="770508"/>
    <n v="750435"/>
    <n v="712111"/>
    <x v="338"/>
  </r>
  <r>
    <x v="6"/>
    <x v="1"/>
    <s v="INR"/>
    <x v="11"/>
    <s v="Forecast"/>
    <n v="874275"/>
    <n v="940682"/>
    <n v="892071"/>
    <n v="1227751"/>
    <n v="1019603"/>
    <n v="1199508"/>
    <n v="835310"/>
    <n v="1647093"/>
    <n v="840393"/>
    <n v="892880"/>
    <n v="991474"/>
    <n v="824952"/>
    <x v="339"/>
  </r>
  <r>
    <x v="7"/>
    <x v="1"/>
    <s v="INR"/>
    <x v="11"/>
    <s v="Forecast"/>
    <n v="1299408"/>
    <n v="1217903"/>
    <n v="1241944"/>
    <n v="1784476"/>
    <n v="1419608"/>
    <n v="1656529"/>
    <n v="1231975"/>
    <n v="2124020"/>
    <n v="1192510"/>
    <n v="1247530"/>
    <n v="1452568"/>
    <n v="1386479"/>
    <x v="340"/>
  </r>
  <r>
    <x v="8"/>
    <x v="1"/>
    <s v="INR"/>
    <x v="11"/>
    <s v="Forecast"/>
    <n v="388830"/>
    <n v="382107"/>
    <n v="359149"/>
    <n v="508536"/>
    <n v="363265"/>
    <n v="508077"/>
    <n v="339302"/>
    <n v="581049"/>
    <n v="414044"/>
    <n v="386935"/>
    <n v="400161"/>
    <n v="369293"/>
    <x v="341"/>
  </r>
  <r>
    <x v="0"/>
    <x v="2"/>
    <s v="INR"/>
    <x v="11"/>
    <s v="Forecast"/>
    <n v="25509583.440000001"/>
    <n v="27692738.640000001"/>
    <n v="21799050.390000001"/>
    <n v="27708636.690000001"/>
    <n v="22822242.879999999"/>
    <n v="24792396.940000001"/>
    <n v="24952983.119999997"/>
    <n v="32232166.749999996"/>
    <n v="30895284.530000001"/>
    <n v="20190995.200000003"/>
    <n v="19692482.699999999"/>
    <n v="26430935.940000001"/>
    <x v="342"/>
  </r>
  <r>
    <x v="1"/>
    <x v="2"/>
    <s v="INR"/>
    <x v="11"/>
    <s v="Forecast"/>
    <n v="11578936"/>
    <n v="13283266"/>
    <n v="10760123"/>
    <n v="12031880"/>
    <n v="9652620"/>
    <n v="10584647"/>
    <n v="12326877"/>
    <n v="14959934"/>
    <n v="13028093"/>
    <n v="8308173"/>
    <n v="7944445"/>
    <n v="11049601"/>
    <x v="343"/>
  </r>
  <r>
    <x v="2"/>
    <x v="2"/>
    <s v="INR"/>
    <x v="11"/>
    <s v="Forecast"/>
    <n v="1275330"/>
    <n v="1342502"/>
    <n v="1005300"/>
    <n v="1113375"/>
    <n v="1053372"/>
    <n v="1175475"/>
    <n v="1199747"/>
    <n v="1548433"/>
    <n v="1366025"/>
    <n v="817271"/>
    <n v="858372"/>
    <n v="1083636"/>
    <x v="344"/>
  </r>
  <r>
    <x v="3"/>
    <x v="2"/>
    <s v="INR"/>
    <x v="11"/>
    <s v="Forecast"/>
    <n v="3063156"/>
    <n v="2978709"/>
    <n v="2456071"/>
    <n v="2810593"/>
    <n v="2589351"/>
    <n v="2491701"/>
    <n v="3020040"/>
    <n v="3652709"/>
    <n v="3270893"/>
    <n v="2030059"/>
    <n v="2371946"/>
    <n v="3263794"/>
    <x v="345"/>
  </r>
  <r>
    <x v="4"/>
    <x v="2"/>
    <s v="INR"/>
    <x v="11"/>
    <s v="Forecast"/>
    <n v="295046"/>
    <n v="288819"/>
    <n v="270521"/>
    <n v="299399"/>
    <n v="259557"/>
    <n v="306337"/>
    <n v="302042"/>
    <n v="335932"/>
    <n v="352326"/>
    <n v="202497"/>
    <n v="209741"/>
    <n v="306375"/>
    <x v="346"/>
  </r>
  <r>
    <x v="5"/>
    <x v="2"/>
    <s v="INR"/>
    <x v="11"/>
    <s v="Forecast"/>
    <n v="1063042"/>
    <n v="1383994"/>
    <n v="1005520"/>
    <n v="1122436"/>
    <n v="1105967"/>
    <n v="1152280"/>
    <n v="1172596"/>
    <n v="1435420"/>
    <n v="1381456"/>
    <n v="865769"/>
    <n v="855963"/>
    <n v="1188799"/>
    <x v="347"/>
  </r>
  <r>
    <x v="6"/>
    <x v="2"/>
    <s v="INR"/>
    <x v="11"/>
    <s v="Forecast"/>
    <n v="1440304"/>
    <n v="1476449"/>
    <n v="1202261"/>
    <n v="1447697"/>
    <n v="1227951"/>
    <n v="1255275"/>
    <n v="1424563"/>
    <n v="1942571"/>
    <n v="1593839"/>
    <n v="1037651"/>
    <n v="1097675"/>
    <n v="1397647"/>
    <x v="348"/>
  </r>
  <r>
    <x v="7"/>
    <x v="2"/>
    <s v="INR"/>
    <x v="11"/>
    <s v="Forecast"/>
    <n v="1825596"/>
    <n v="1941785"/>
    <n v="1833335"/>
    <n v="2389482"/>
    <n v="1906406"/>
    <n v="1777976"/>
    <n v="2005933"/>
    <n v="2661184"/>
    <n v="2463031"/>
    <n v="1455030"/>
    <n v="1398480"/>
    <n v="1954771"/>
    <x v="349"/>
  </r>
  <r>
    <x v="8"/>
    <x v="2"/>
    <s v="INR"/>
    <x v="11"/>
    <s v="Forecast"/>
    <n v="545525"/>
    <n v="576243"/>
    <n v="534567"/>
    <n v="678191"/>
    <n v="461374"/>
    <n v="509712"/>
    <n v="576349"/>
    <n v="660401"/>
    <n v="684878"/>
    <n v="460793"/>
    <n v="480324"/>
    <n v="657505"/>
    <x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39CAC-13AF-4572-BC3E-56A47DF951B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M8" firstHeaderRow="0" firstDataRow="1" firstDataCol="1" rowPageCount="1" colPageCount="1"/>
  <pivotFields count="18">
    <pivotField showAll="0">
      <items count="10">
        <item x="2"/>
        <item x="6"/>
        <item x="1"/>
        <item x="8"/>
        <item x="3"/>
        <item x="5"/>
        <item x="0"/>
        <item x="7"/>
        <item x="4"/>
        <item t="default"/>
      </items>
    </pivotField>
    <pivotField axis="axisRow" showAll="0">
      <items count="4">
        <item x="1"/>
        <item x="2"/>
        <item x="0"/>
        <item t="default"/>
      </items>
    </pivotField>
    <pivotField showAll="0"/>
    <pivotField axis="axisPage" multipleItemSelectionAllowed="1" showAll="0">
      <items count="13">
        <item x="0"/>
        <item x="1"/>
        <item x="2"/>
        <item x="3"/>
        <item x="4"/>
        <item x="5"/>
        <item x="6"/>
        <item x="7"/>
        <item x="8"/>
        <item x="9"/>
        <item x="10"/>
        <item x="11"/>
        <item t="default"/>
      </items>
    </pivotField>
    <pivotField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numFmtId="165" showAll="0"/>
  </pivotFields>
  <rowFields count="1">
    <field x="1"/>
  </rowFields>
  <rowItems count="4">
    <i>
      <x/>
    </i>
    <i>
      <x v="1"/>
    </i>
    <i>
      <x v="2"/>
    </i>
    <i t="grand">
      <x/>
    </i>
  </rowItems>
  <colFields count="1">
    <field x="-2"/>
  </colFields>
  <colItems count="12">
    <i>
      <x/>
    </i>
    <i i="1">
      <x v="1"/>
    </i>
    <i i="2">
      <x v="2"/>
    </i>
    <i i="3">
      <x v="3"/>
    </i>
    <i i="4">
      <x v="4"/>
    </i>
    <i i="5">
      <x v="5"/>
    </i>
    <i i="6">
      <x v="6"/>
    </i>
    <i i="7">
      <x v="7"/>
    </i>
    <i i="8">
      <x v="8"/>
    </i>
    <i i="9">
      <x v="9"/>
    </i>
    <i i="10">
      <x v="10"/>
    </i>
    <i i="11">
      <x v="11"/>
    </i>
  </colItems>
  <pageFields count="1">
    <pageField fld="3" hier="-1"/>
  </pageFields>
  <dataFields count="12">
    <dataField name="January" fld="5" baseField="0" baseItem="0"/>
    <dataField name="February" fld="6" baseField="1" baseItem="0"/>
    <dataField name="March" fld="7" baseField="0" baseItem="0"/>
    <dataField name="April" fld="8" baseField="0" baseItem="0"/>
    <dataField name=" May" fld="9" baseField="0" baseItem="0"/>
    <dataField name=" June" fld="10" baseField="0" baseItem="0"/>
    <dataField name=" July" fld="11" baseField="0" baseItem="0"/>
    <dataField name="August" fld="12" baseField="0" baseItem="0"/>
    <dataField name="September" fld="13" baseField="0" baseItem="0"/>
    <dataField name="Octorber" fld="14" baseField="0" baseItem="0"/>
    <dataField name="November" fld="15" baseField="0" baseItem="0"/>
    <dataField name="December" fld="16"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A798D-A377-4348-90B1-D2AF75A88A0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8">
    <pivotField showAll="0">
      <items count="10">
        <item x="2"/>
        <item x="6"/>
        <item x="1"/>
        <item x="8"/>
        <item x="3"/>
        <item x="5"/>
        <item x="0"/>
        <item x="7"/>
        <item x="4"/>
        <item t="default"/>
      </items>
    </pivotField>
    <pivotField showAll="0">
      <items count="4">
        <item x="1"/>
        <item x="2"/>
        <item x="0"/>
        <item t="default"/>
      </items>
    </pivotField>
    <pivotField showAll="0"/>
    <pivotField axis="axisRow" showAll="0">
      <items count="13">
        <item x="0"/>
        <item x="1"/>
        <item x="2"/>
        <item x="3"/>
        <item x="4"/>
        <item x="5"/>
        <item x="6"/>
        <item x="7"/>
        <item x="8"/>
        <item x="9"/>
        <item x="10"/>
        <item x="11"/>
        <item t="default"/>
      </items>
    </pivotField>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s>
  <rowFields count="1">
    <field x="3"/>
  </rowFields>
  <rowItems count="13">
    <i>
      <x/>
    </i>
    <i>
      <x v="1"/>
    </i>
    <i>
      <x v="2"/>
    </i>
    <i>
      <x v="3"/>
    </i>
    <i>
      <x v="4"/>
    </i>
    <i>
      <x v="5"/>
    </i>
    <i>
      <x v="6"/>
    </i>
    <i>
      <x v="7"/>
    </i>
    <i>
      <x v="8"/>
    </i>
    <i>
      <x v="9"/>
    </i>
    <i>
      <x v="10"/>
    </i>
    <i>
      <x v="11"/>
    </i>
    <i t="grand">
      <x/>
    </i>
  </rowItems>
  <colItems count="1">
    <i/>
  </colItems>
  <dataFields count="1">
    <dataField name="Sum of Yearly Sales"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E032BE-6C39-4A02-82CD-1EE1B4D9BDF5}"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8">
    <pivotField showAll="0">
      <items count="10">
        <item x="2"/>
        <item x="6"/>
        <item x="1"/>
        <item x="8"/>
        <item x="3"/>
        <item x="5"/>
        <item x="0"/>
        <item x="7"/>
        <item x="4"/>
        <item t="default"/>
      </items>
    </pivotField>
    <pivotField axis="axisRow" showAll="0">
      <items count="4">
        <item x="1"/>
        <item x="2"/>
        <item x="0"/>
        <item t="default"/>
      </items>
    </pivotField>
    <pivotField showAll="0"/>
    <pivotField showAll="0">
      <items count="13">
        <item x="0"/>
        <item x="1"/>
        <item x="2"/>
        <item x="3"/>
        <item x="4"/>
        <item x="5"/>
        <item x="6"/>
        <item x="7"/>
        <item x="8"/>
        <item x="9"/>
        <item x="10"/>
        <item x="11"/>
        <item t="default"/>
      </items>
    </pivotField>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s>
  <rowFields count="1">
    <field x="1"/>
  </rowFields>
  <rowItems count="4">
    <i>
      <x/>
    </i>
    <i>
      <x v="1"/>
    </i>
    <i>
      <x v="2"/>
    </i>
    <i t="grand">
      <x/>
    </i>
  </rowItems>
  <colItems count="1">
    <i/>
  </colItems>
  <dataFields count="1">
    <dataField name="Sum of Yearly Sales" fld="1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4E1C03-7180-41C4-8F14-225589D7D8EA}"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3" firstHeaderRow="1" firstDataRow="1" firstDataCol="1" rowPageCount="1" colPageCount="1"/>
  <pivotFields count="18">
    <pivotField axis="axisRow" showAll="0">
      <items count="10">
        <item x="2"/>
        <item x="6"/>
        <item x="1"/>
        <item x="8"/>
        <item x="3"/>
        <item x="5"/>
        <item x="0"/>
        <item x="7"/>
        <item x="4"/>
        <item t="default"/>
      </items>
    </pivotField>
    <pivotField axis="axisPage" multipleItemSelectionAllowed="1" showAll="0">
      <items count="4">
        <item x="1"/>
        <item x="2"/>
        <item x="0"/>
        <item t="default"/>
      </items>
    </pivotField>
    <pivotField showAll="0"/>
    <pivotField showAll="0">
      <items count="13">
        <item x="0"/>
        <item x="1"/>
        <item x="2"/>
        <item x="3"/>
        <item x="4"/>
        <item x="5"/>
        <item x="6"/>
        <item x="7"/>
        <item x="8"/>
        <item x="9"/>
        <item x="10"/>
        <item x="11"/>
        <item t="default"/>
      </items>
    </pivotField>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s>
  <rowFields count="1">
    <field x="0"/>
  </rowFields>
  <rowItems count="10">
    <i>
      <x/>
    </i>
    <i>
      <x v="1"/>
    </i>
    <i>
      <x v="2"/>
    </i>
    <i>
      <x v="3"/>
    </i>
    <i>
      <x v="4"/>
    </i>
    <i>
      <x v="5"/>
    </i>
    <i>
      <x v="6"/>
    </i>
    <i>
      <x v="7"/>
    </i>
    <i>
      <x v="8"/>
    </i>
    <i t="grand">
      <x/>
    </i>
  </rowItems>
  <colItems count="1">
    <i/>
  </colItems>
  <pageFields count="1">
    <pageField fld="1" hier="-1"/>
  </pageFields>
  <dataFields count="1">
    <dataField name="Sum of Yearly Sales" fld="17" baseField="0" baseItem="0" numFmtId="1"/>
  </dataFields>
  <chartFormats count="6">
    <chartFormat chart="4"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es_Unit" xr10:uid="{A46DEDD6-B4AD-406D-8E94-E14ADF0358C5}" sourceName="Businees Unit">
  <pivotTables>
    <pivotTable tabId="6" name="PivotTable3"/>
    <pivotTable tabId="7" name="PivotTable4"/>
    <pivotTable tabId="11" name="PivotTable7"/>
  </pivotTables>
  <data>
    <tabular pivotCacheId="18906904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72EDA5CF-B347-4515-AB4F-97B6D4B729AF}" sourceName="Account">
  <pivotTables>
    <pivotTable tabId="10" name="PivotTable6"/>
    <pivotTable tabId="6" name="PivotTable3"/>
    <pivotTable tabId="7" name="PivotTable4"/>
  </pivotTables>
  <data>
    <tabular pivotCacheId="189069041">
      <items count="9">
        <i x="2" s="1"/>
        <i x="6" s="1"/>
        <i x="1" s="1"/>
        <i x="8" s="1"/>
        <i x="3" s="1"/>
        <i x="5" s="1"/>
        <i x="0" s="1"/>
        <i x="7"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5C7B977-5F94-4CC7-83E9-464E9F9C76D3}" sourceName="Year">
  <pivotTables>
    <pivotTable tabId="11" name="PivotTable7"/>
    <pivotTable tabId="10" name="PivotTable6"/>
    <pivotTable tabId="6" name="PivotTable3"/>
  </pivotTables>
  <data>
    <tabular pivotCacheId="18906904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es Unit" xr10:uid="{BE766E6F-C80F-49B6-A254-A6C166716B35}" cache="Slicer_Businees_Unit" caption="Businees Unit" style="SlicerStyleLight6" rowHeight="241300"/>
  <slicer name="Account" xr10:uid="{8BE8CB57-36B0-4181-8CDE-B03F542D7C9F}" cache="Slicer_Account" caption="Account" style="SlicerStyleLight6" rowHeight="241300"/>
  <slicer name="Year" xr10:uid="{DF514257-C378-485A-AD49-D5CCF9EA61C0}" cache="Slicer_Year" caption="Year" startItem="5"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22F9A5-954D-4432-8697-31287FDFE19B}" name="Table3" displayName="Table3" ref="A1:Q352" totalsRowShown="0" headerRowDxfId="56" dataDxfId="55">
  <autoFilter ref="A1:Q352" xr:uid="{57E20254-63B7-4650-8470-CCDD88557DEC}"/>
  <tableColumns count="17">
    <tableColumn id="1" xr3:uid="{81DEBBD0-617F-4F94-990F-C37A140C0D43}" name="Account" dataDxfId="54"/>
    <tableColumn id="2" xr3:uid="{CB7A7261-0ACA-4B3E-8D3E-0CC38EB30009}" name="Businees Unit" dataDxfId="53"/>
    <tableColumn id="3" xr3:uid="{2E313B62-0CE8-4C3C-90A7-E23801D2F7FB}" name="Currency" dataDxfId="52"/>
    <tableColumn id="4" xr3:uid="{5B2453B8-49E2-4056-9D0D-E8432DCEBDBB}" name="Year" dataDxfId="51"/>
    <tableColumn id="5" xr3:uid="{D66B5F3D-6C41-4C16-B9D4-9D231972DB71}" name="Scenario" dataDxfId="50"/>
    <tableColumn id="6" xr3:uid="{D175F3D4-66B5-4CD3-AE65-483DC66E250E}" name="Jan" dataDxfId="49"/>
    <tableColumn id="7" xr3:uid="{E839E1DC-9615-4FB1-B86C-8040A01C2486}" name="Feb" dataDxfId="48"/>
    <tableColumn id="8" xr3:uid="{C509D3E0-78C1-4CA1-94CE-A5B4E48B9ACA}" name="Mar" dataDxfId="47"/>
    <tableColumn id="9" xr3:uid="{20186BD1-CD07-461F-A5FE-8D177F2E0E42}" name="Apr" dataDxfId="46"/>
    <tableColumn id="10" xr3:uid="{EC4A7D70-50C9-4D3A-B982-B0D0118F7BB3}" name="May" dataDxfId="45"/>
    <tableColumn id="11" xr3:uid="{4D825CE2-5498-4E86-8F8E-A0273B3A94A9}" name="Jun" dataDxfId="44"/>
    <tableColumn id="12" xr3:uid="{8CADD864-DB65-4634-BC46-2766FBD27976}" name="Jul" dataDxfId="43"/>
    <tableColumn id="13" xr3:uid="{AF4907FB-1B94-498C-8CF1-3150DA66E0A8}" name="Aug" dataDxfId="42"/>
    <tableColumn id="14" xr3:uid="{E8795C31-04E8-4108-B7C8-B29301EF7692}" name="Sep" dataDxfId="41"/>
    <tableColumn id="15" xr3:uid="{725ADD9C-F045-4F4F-ACB3-3B7C0EF5CBC6}" name="Oct" dataDxfId="40"/>
    <tableColumn id="16" xr3:uid="{2BA38843-280C-40CB-9B9F-97459A57CEC5}" name="Nov" dataDxfId="39"/>
    <tableColumn id="17" xr3:uid="{7AF8FBF3-C1F9-4B1B-AD7E-06223ADA76D6}" name="Dec" dataDxfId="38"/>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708598-E131-43C7-B01A-0FF484ED08D6}" name="Table33" displayName="Table33" ref="A1:R353" totalsRowCount="1" headerRowDxfId="37" dataDxfId="36">
  <autoFilter ref="A1:R352" xr:uid="{73708598-E131-43C7-B01A-0FF484ED08D6}"/>
  <tableColumns count="18">
    <tableColumn id="1" xr3:uid="{56C7D9CD-DE48-4D43-9A77-D15964013EFD}" name="Account" dataDxfId="35" totalsRowDxfId="34"/>
    <tableColumn id="2" xr3:uid="{64047883-912A-4F27-B8AC-99669445A843}" name="Businees Unit" dataDxfId="33" totalsRowDxfId="32"/>
    <tableColumn id="3" xr3:uid="{D0105F2F-FC45-4CB3-ADD8-5864982CBAFA}" name="Currency" dataDxfId="31" totalsRowDxfId="30"/>
    <tableColumn id="4" xr3:uid="{51BB05DD-5F23-47EF-ACF1-7201EC60B264}" name="Year" dataDxfId="29" totalsRowDxfId="28"/>
    <tableColumn id="5" xr3:uid="{77F39AC2-FF97-410F-ABED-51F84E6FA683}" name="Scenario" dataDxfId="27" totalsRowDxfId="26"/>
    <tableColumn id="6" xr3:uid="{77B7599B-F387-44C1-9B2B-68A5249583B2}" name="Jan" dataDxfId="25" totalsRowDxfId="24"/>
    <tableColumn id="7" xr3:uid="{82CD80CF-8815-47E3-B8A4-D4D1F29BF5DA}" name="Feb" dataDxfId="23" totalsRowDxfId="22"/>
    <tableColumn id="8" xr3:uid="{5E1AB91C-B428-4C38-A333-D38965209B43}" name="Mar" dataDxfId="21" totalsRowDxfId="20"/>
    <tableColumn id="9" xr3:uid="{3B92026E-686D-4555-9ED6-BF90EA731647}" name="Apr" dataDxfId="19" totalsRowDxfId="18"/>
    <tableColumn id="10" xr3:uid="{9EA0768D-F3DA-47F1-BE22-C0CBE5FBC746}" name="May" dataDxfId="17" totalsRowDxfId="16"/>
    <tableColumn id="11" xr3:uid="{E63ED4BA-85F4-4D2E-A5DA-A57333F0C38F}" name="Jun" dataDxfId="15" totalsRowDxfId="14"/>
    <tableColumn id="12" xr3:uid="{BA42D41D-2C0D-4DB4-8CEC-A56A41B4E083}" name="Jul" dataDxfId="13" totalsRowDxfId="12"/>
    <tableColumn id="13" xr3:uid="{B5442C38-C924-4CE2-8EC1-48C6092F5473}" name="Aug" dataDxfId="11" totalsRowDxfId="10"/>
    <tableColumn id="14" xr3:uid="{B10DCD79-61DA-4F6E-850B-5BADB63CF5D2}" name="Sep" dataDxfId="9" totalsRowDxfId="8"/>
    <tableColumn id="15" xr3:uid="{DD379570-A59B-4C3E-876E-4EB73F00DD37}" name="Oct" dataDxfId="7" totalsRowDxfId="6"/>
    <tableColumn id="16" xr3:uid="{48E2F8C4-DF97-4C85-9AEE-BA7E1B73B247}" name="Nov" dataDxfId="5" totalsRowDxfId="4"/>
    <tableColumn id="17" xr3:uid="{272C506C-372A-4382-87A4-DB72482558D8}" name="Dec" dataDxfId="3" totalsRowDxfId="2"/>
    <tableColumn id="18" xr3:uid="{5EE22B31-A5C7-4553-9F8C-14F44513FC8C}" name="Yearly Sales" dataDxfId="1" totalsRowDxfId="0">
      <calculatedColumnFormula>SUM(Table33[[#This Row],[Jan]:[Dec]])</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587F3-F219-4944-ABF4-5C2321880D95}">
  <dimension ref="A1:Q352"/>
  <sheetViews>
    <sheetView topLeftCell="E1" workbookViewId="0">
      <pane ySplit="1" topLeftCell="A333" activePane="bottomLeft" state="frozen"/>
      <selection pane="bottomLeft"/>
    </sheetView>
  </sheetViews>
  <sheetFormatPr defaultRowHeight="14.5" x14ac:dyDescent="0.35"/>
  <cols>
    <col min="1" max="1" width="30.1796875" bestFit="1" customWidth="1"/>
    <col min="2" max="2" width="18" bestFit="1" customWidth="1"/>
    <col min="3" max="3" width="13.453125" bestFit="1" customWidth="1"/>
    <col min="4" max="4" width="9.54296875" bestFit="1" customWidth="1"/>
    <col min="5" max="5" width="13.1796875" bestFit="1" customWidth="1"/>
    <col min="6" max="17" width="12.54296875" bestFit="1" customWidth="1"/>
  </cols>
  <sheetData>
    <row r="1" spans="1:17"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5">
      <c r="A2" s="2" t="s">
        <v>17</v>
      </c>
      <c r="B2" s="2" t="s">
        <v>18</v>
      </c>
      <c r="C2" s="3" t="s">
        <v>19</v>
      </c>
      <c r="D2" s="3">
        <v>2012</v>
      </c>
      <c r="E2" s="2" t="s">
        <v>20</v>
      </c>
      <c r="F2" s="4">
        <v>90924002</v>
      </c>
      <c r="G2" s="4">
        <v>82606134</v>
      </c>
      <c r="H2" s="4">
        <v>72780220</v>
      </c>
      <c r="I2" s="4">
        <v>52943701</v>
      </c>
      <c r="J2" s="4">
        <v>77528109</v>
      </c>
      <c r="K2" s="4">
        <v>96384524</v>
      </c>
      <c r="L2" s="4">
        <v>77345061</v>
      </c>
      <c r="M2" s="4">
        <v>98290873</v>
      </c>
      <c r="N2" s="4">
        <v>79879127</v>
      </c>
      <c r="O2" s="4">
        <v>95373403</v>
      </c>
      <c r="P2" s="4">
        <v>54887908</v>
      </c>
      <c r="Q2" s="4">
        <v>82703597</v>
      </c>
    </row>
    <row r="3" spans="1:17" x14ac:dyDescent="0.35">
      <c r="A3" s="2" t="s">
        <v>21</v>
      </c>
      <c r="B3" s="2" t="s">
        <v>18</v>
      </c>
      <c r="C3" s="3" t="s">
        <v>19</v>
      </c>
      <c r="D3" s="3">
        <v>2012</v>
      </c>
      <c r="E3" s="2" t="s">
        <v>20</v>
      </c>
      <c r="F3" s="4">
        <v>-41623278</v>
      </c>
      <c r="G3" s="4">
        <v>-40464347</v>
      </c>
      <c r="H3" s="4">
        <v>-30806326</v>
      </c>
      <c r="I3" s="4">
        <v>-21412962</v>
      </c>
      <c r="J3" s="4">
        <v>-37047252</v>
      </c>
      <c r="K3" s="4">
        <v>-44819597</v>
      </c>
      <c r="L3" s="4">
        <v>-34847393</v>
      </c>
      <c r="M3" s="4">
        <v>-47903350</v>
      </c>
      <c r="N3" s="4">
        <v>-35880653</v>
      </c>
      <c r="O3" s="4">
        <v>-44982115</v>
      </c>
      <c r="P3" s="4">
        <v>-26929424</v>
      </c>
      <c r="Q3" s="4">
        <v>-34233473</v>
      </c>
    </row>
    <row r="4" spans="1:17" x14ac:dyDescent="0.35">
      <c r="A4" s="2" t="s">
        <v>22</v>
      </c>
      <c r="B4" s="2" t="s">
        <v>18</v>
      </c>
      <c r="C4" s="3" t="s">
        <v>19</v>
      </c>
      <c r="D4" s="3">
        <v>2012</v>
      </c>
      <c r="E4" s="2" t="s">
        <v>20</v>
      </c>
      <c r="F4" s="4">
        <v>-4454359</v>
      </c>
      <c r="G4" s="4">
        <v>-3386032</v>
      </c>
      <c r="H4" s="4">
        <v>-3389705</v>
      </c>
      <c r="I4" s="4">
        <v>-2149257</v>
      </c>
      <c r="J4" s="4">
        <v>-3168079</v>
      </c>
      <c r="K4" s="4">
        <v>-4417624</v>
      </c>
      <c r="L4" s="4">
        <v>-3386461</v>
      </c>
      <c r="M4" s="4">
        <v>-4052846</v>
      </c>
      <c r="N4" s="4">
        <v>-3418737</v>
      </c>
      <c r="O4" s="4">
        <v>-4365527</v>
      </c>
      <c r="P4" s="4">
        <v>-2455561</v>
      </c>
      <c r="Q4" s="4">
        <v>-3646726</v>
      </c>
    </row>
    <row r="5" spans="1:17" x14ac:dyDescent="0.35">
      <c r="A5" s="2" t="s">
        <v>23</v>
      </c>
      <c r="B5" s="2" t="s">
        <v>18</v>
      </c>
      <c r="C5" s="3" t="s">
        <v>19</v>
      </c>
      <c r="D5" s="3">
        <v>2012</v>
      </c>
      <c r="E5" s="2" t="s">
        <v>20</v>
      </c>
      <c r="F5" s="4">
        <v>-9901680</v>
      </c>
      <c r="G5" s="4">
        <v>-9871172</v>
      </c>
      <c r="H5" s="4">
        <v>-8459696</v>
      </c>
      <c r="I5" s="4">
        <v>-6303408</v>
      </c>
      <c r="J5" s="4">
        <v>-8493573</v>
      </c>
      <c r="K5" s="4">
        <v>-11082494</v>
      </c>
      <c r="L5" s="4">
        <v>-8081033</v>
      </c>
      <c r="M5" s="4">
        <v>-11070018</v>
      </c>
      <c r="N5" s="4">
        <v>-8410665</v>
      </c>
      <c r="O5" s="4">
        <v>-10081727</v>
      </c>
      <c r="P5" s="4">
        <v>-6300578</v>
      </c>
      <c r="Q5" s="4">
        <v>-9099438</v>
      </c>
    </row>
    <row r="6" spans="1:17" x14ac:dyDescent="0.35">
      <c r="A6" s="2" t="s">
        <v>24</v>
      </c>
      <c r="B6" s="2" t="s">
        <v>18</v>
      </c>
      <c r="C6" s="3" t="s">
        <v>19</v>
      </c>
      <c r="D6" s="3">
        <v>2012</v>
      </c>
      <c r="E6" s="2" t="s">
        <v>20</v>
      </c>
      <c r="F6" s="4">
        <v>-951255</v>
      </c>
      <c r="G6" s="4">
        <v>-838985</v>
      </c>
      <c r="H6" s="4">
        <v>-872700</v>
      </c>
      <c r="I6" s="4">
        <v>-624416</v>
      </c>
      <c r="J6" s="4">
        <v>-919835</v>
      </c>
      <c r="K6" s="4">
        <v>-1085296</v>
      </c>
      <c r="L6" s="4">
        <v>-818602</v>
      </c>
      <c r="M6" s="4">
        <v>-1040585</v>
      </c>
      <c r="N6" s="4">
        <v>-803190</v>
      </c>
      <c r="O6" s="4">
        <v>-1158623</v>
      </c>
      <c r="P6" s="4">
        <v>-611335</v>
      </c>
      <c r="Q6" s="4">
        <v>-941542</v>
      </c>
    </row>
    <row r="7" spans="1:17" x14ac:dyDescent="0.35">
      <c r="A7" s="2" t="s">
        <v>25</v>
      </c>
      <c r="B7" s="2" t="s">
        <v>18</v>
      </c>
      <c r="C7" s="3" t="s">
        <v>19</v>
      </c>
      <c r="D7" s="3">
        <v>2012</v>
      </c>
      <c r="E7" s="2" t="s">
        <v>20</v>
      </c>
      <c r="F7" s="4">
        <v>-4094116</v>
      </c>
      <c r="G7" s="4">
        <v>-3599297</v>
      </c>
      <c r="H7" s="4">
        <v>-3213050</v>
      </c>
      <c r="I7" s="4">
        <v>-2466394</v>
      </c>
      <c r="J7" s="4">
        <v>-3350416</v>
      </c>
      <c r="K7" s="4">
        <v>-3973250</v>
      </c>
      <c r="L7" s="4">
        <v>-3752045</v>
      </c>
      <c r="M7" s="4">
        <v>-4170217</v>
      </c>
      <c r="N7" s="4">
        <v>-3524451</v>
      </c>
      <c r="O7" s="4">
        <v>-4281007</v>
      </c>
      <c r="P7" s="4">
        <v>-2727155</v>
      </c>
      <c r="Q7" s="4">
        <v>-3711633</v>
      </c>
    </row>
    <row r="8" spans="1:17" x14ac:dyDescent="0.35">
      <c r="A8" s="2" t="s">
        <v>26</v>
      </c>
      <c r="B8" s="2" t="s">
        <v>18</v>
      </c>
      <c r="C8" s="3" t="s">
        <v>19</v>
      </c>
      <c r="D8" s="3">
        <v>2012</v>
      </c>
      <c r="E8" s="2" t="s">
        <v>20</v>
      </c>
      <c r="F8" s="4">
        <v>-5261471</v>
      </c>
      <c r="G8" s="4">
        <v>-4215309</v>
      </c>
      <c r="H8" s="4">
        <v>-3781799</v>
      </c>
      <c r="I8" s="4">
        <v>-2788120</v>
      </c>
      <c r="J8" s="4">
        <v>-4656777</v>
      </c>
      <c r="K8" s="4">
        <v>-5399647</v>
      </c>
      <c r="L8" s="4">
        <v>-4448901</v>
      </c>
      <c r="M8" s="4">
        <v>-5654825</v>
      </c>
      <c r="N8" s="4">
        <v>-4598250</v>
      </c>
      <c r="O8" s="4">
        <v>-5505410</v>
      </c>
      <c r="P8" s="4">
        <v>-2908553</v>
      </c>
      <c r="Q8" s="4">
        <v>-4664773</v>
      </c>
    </row>
    <row r="9" spans="1:17" x14ac:dyDescent="0.35">
      <c r="A9" s="2" t="s">
        <v>27</v>
      </c>
      <c r="B9" s="2" t="s">
        <v>18</v>
      </c>
      <c r="C9" s="3" t="s">
        <v>19</v>
      </c>
      <c r="D9" s="3">
        <v>2012</v>
      </c>
      <c r="E9" s="2" t="s">
        <v>20</v>
      </c>
      <c r="F9" s="4">
        <v>-7549491</v>
      </c>
      <c r="G9" s="4">
        <v>-6744180</v>
      </c>
      <c r="H9" s="4">
        <v>-5424173</v>
      </c>
      <c r="I9" s="4">
        <v>-3818856</v>
      </c>
      <c r="J9" s="4">
        <v>-5935455</v>
      </c>
      <c r="K9" s="4">
        <v>-7685036</v>
      </c>
      <c r="L9" s="4">
        <v>-6661232</v>
      </c>
      <c r="M9" s="4">
        <v>-8035238</v>
      </c>
      <c r="N9" s="4">
        <v>-6167182</v>
      </c>
      <c r="O9" s="4">
        <v>-8233098</v>
      </c>
      <c r="P9" s="4">
        <v>-4016737</v>
      </c>
      <c r="Q9" s="4">
        <v>-6547629</v>
      </c>
    </row>
    <row r="10" spans="1:17" x14ac:dyDescent="0.35">
      <c r="A10" s="2" t="s">
        <v>28</v>
      </c>
      <c r="B10" s="2" t="s">
        <v>18</v>
      </c>
      <c r="C10" s="3" t="s">
        <v>19</v>
      </c>
      <c r="D10" s="3">
        <v>2012</v>
      </c>
      <c r="E10" s="2" t="s">
        <v>20</v>
      </c>
      <c r="F10" s="4">
        <v>-1865763</v>
      </c>
      <c r="G10" s="4">
        <v>-2004386</v>
      </c>
      <c r="H10" s="4">
        <v>-1667521</v>
      </c>
      <c r="I10" s="4">
        <v>-1103735</v>
      </c>
      <c r="J10" s="4">
        <v>-1617994</v>
      </c>
      <c r="K10" s="4">
        <v>-2316878</v>
      </c>
      <c r="L10" s="4">
        <v>-1579791</v>
      </c>
      <c r="M10" s="4">
        <v>-2223673</v>
      </c>
      <c r="N10" s="4">
        <v>-1869698</v>
      </c>
      <c r="O10" s="4">
        <v>-2043854</v>
      </c>
      <c r="P10" s="4">
        <v>-1365202</v>
      </c>
      <c r="Q10" s="4">
        <v>-1696008</v>
      </c>
    </row>
    <row r="11" spans="1:17" x14ac:dyDescent="0.35">
      <c r="A11" s="2" t="s">
        <v>17</v>
      </c>
      <c r="B11" s="2" t="s">
        <v>29</v>
      </c>
      <c r="C11" s="3" t="s">
        <v>19</v>
      </c>
      <c r="D11" s="3">
        <v>2012</v>
      </c>
      <c r="E11" s="2" t="s">
        <v>20</v>
      </c>
      <c r="F11" s="4">
        <v>20003280.440000001</v>
      </c>
      <c r="G11" s="4">
        <v>24781840.199999999</v>
      </c>
      <c r="H11" s="4">
        <v>15283846.199999999</v>
      </c>
      <c r="I11" s="4">
        <v>15883110.299999999</v>
      </c>
      <c r="J11" s="4">
        <v>19382027.25</v>
      </c>
      <c r="K11" s="4">
        <v>22168440.52</v>
      </c>
      <c r="L11" s="4">
        <v>18562814.640000001</v>
      </c>
      <c r="M11" s="4">
        <v>29487261.899999999</v>
      </c>
      <c r="N11" s="4">
        <v>23164946.829999998</v>
      </c>
      <c r="O11" s="4">
        <v>27658286.869999997</v>
      </c>
      <c r="P11" s="4">
        <v>14819735.16</v>
      </c>
      <c r="Q11" s="4">
        <v>18194791.34</v>
      </c>
    </row>
    <row r="12" spans="1:17" x14ac:dyDescent="0.35">
      <c r="A12" s="2" t="s">
        <v>21</v>
      </c>
      <c r="B12" s="2" t="s">
        <v>29</v>
      </c>
      <c r="C12" s="3" t="s">
        <v>19</v>
      </c>
      <c r="D12" s="3">
        <v>2012</v>
      </c>
      <c r="E12" s="2" t="s">
        <v>20</v>
      </c>
      <c r="F12" s="4">
        <v>-9353324</v>
      </c>
      <c r="G12" s="4">
        <v>-11513937</v>
      </c>
      <c r="H12" s="4">
        <v>-6166965</v>
      </c>
      <c r="I12" s="4">
        <v>-7501106</v>
      </c>
      <c r="J12" s="4">
        <v>-8496461</v>
      </c>
      <c r="K12" s="4">
        <v>-9798685</v>
      </c>
      <c r="L12" s="4">
        <v>-8555070</v>
      </c>
      <c r="M12" s="4">
        <v>-14039373</v>
      </c>
      <c r="N12" s="4">
        <v>-11551839</v>
      </c>
      <c r="O12" s="4">
        <v>-13628227</v>
      </c>
      <c r="P12" s="4">
        <v>-7257645</v>
      </c>
      <c r="Q12" s="4">
        <v>-9083320</v>
      </c>
    </row>
    <row r="13" spans="1:17" x14ac:dyDescent="0.35">
      <c r="A13" s="2" t="s">
        <v>22</v>
      </c>
      <c r="B13" s="2" t="s">
        <v>29</v>
      </c>
      <c r="C13" s="3" t="s">
        <v>19</v>
      </c>
      <c r="D13" s="3">
        <v>2012</v>
      </c>
      <c r="E13" s="2" t="s">
        <v>20</v>
      </c>
      <c r="F13" s="4">
        <v>-941821</v>
      </c>
      <c r="G13" s="4">
        <v>-1002323</v>
      </c>
      <c r="H13" s="4">
        <v>-746736</v>
      </c>
      <c r="I13" s="4">
        <v>-764074</v>
      </c>
      <c r="J13" s="4">
        <v>-808144</v>
      </c>
      <c r="K13" s="4">
        <v>-1061422</v>
      </c>
      <c r="L13" s="4">
        <v>-808354</v>
      </c>
      <c r="M13" s="4">
        <v>-1421840</v>
      </c>
      <c r="N13" s="4">
        <v>-950267</v>
      </c>
      <c r="O13" s="4">
        <v>-1278394</v>
      </c>
      <c r="P13" s="4">
        <v>-675574</v>
      </c>
      <c r="Q13" s="4">
        <v>-772637</v>
      </c>
    </row>
    <row r="14" spans="1:17" x14ac:dyDescent="0.35">
      <c r="A14" s="2" t="s">
        <v>23</v>
      </c>
      <c r="B14" s="2" t="s">
        <v>29</v>
      </c>
      <c r="C14" s="3" t="s">
        <v>19</v>
      </c>
      <c r="D14" s="3">
        <v>2012</v>
      </c>
      <c r="E14" s="2" t="s">
        <v>20</v>
      </c>
      <c r="F14" s="4">
        <v>-2496366</v>
      </c>
      <c r="G14" s="4">
        <v>-2697904</v>
      </c>
      <c r="H14" s="4">
        <v>-1679239</v>
      </c>
      <c r="I14" s="4">
        <v>-1918713</v>
      </c>
      <c r="J14" s="4">
        <v>-2215557</v>
      </c>
      <c r="K14" s="4">
        <v>-2480892</v>
      </c>
      <c r="L14" s="4">
        <v>-2182363</v>
      </c>
      <c r="M14" s="4">
        <v>-3410389</v>
      </c>
      <c r="N14" s="4">
        <v>-2427536</v>
      </c>
      <c r="O14" s="4">
        <v>-3305300</v>
      </c>
      <c r="P14" s="4">
        <v>-1808374</v>
      </c>
      <c r="Q14" s="4">
        <v>-2032444</v>
      </c>
    </row>
    <row r="15" spans="1:17" x14ac:dyDescent="0.35">
      <c r="A15" s="2" t="s">
        <v>24</v>
      </c>
      <c r="B15" s="2" t="s">
        <v>29</v>
      </c>
      <c r="C15" s="3" t="s">
        <v>19</v>
      </c>
      <c r="D15" s="3">
        <v>2012</v>
      </c>
      <c r="E15" s="2" t="s">
        <v>20</v>
      </c>
      <c r="F15" s="4">
        <v>-212638</v>
      </c>
      <c r="G15" s="4">
        <v>-297458</v>
      </c>
      <c r="H15" s="4">
        <v>-167930</v>
      </c>
      <c r="I15" s="4">
        <v>-194736</v>
      </c>
      <c r="J15" s="4">
        <v>-235827</v>
      </c>
      <c r="K15" s="4">
        <v>-260283</v>
      </c>
      <c r="L15" s="4">
        <v>-221103</v>
      </c>
      <c r="M15" s="4">
        <v>-348081</v>
      </c>
      <c r="N15" s="4">
        <v>-260895</v>
      </c>
      <c r="O15" s="4">
        <v>-321588</v>
      </c>
      <c r="P15" s="4">
        <v>-172652</v>
      </c>
      <c r="Q15" s="4">
        <v>-185865</v>
      </c>
    </row>
    <row r="16" spans="1:17" x14ac:dyDescent="0.35">
      <c r="A16" s="2" t="s">
        <v>25</v>
      </c>
      <c r="B16" s="2" t="s">
        <v>29</v>
      </c>
      <c r="C16" s="3" t="s">
        <v>19</v>
      </c>
      <c r="D16" s="3">
        <v>2012</v>
      </c>
      <c r="E16" s="2" t="s">
        <v>20</v>
      </c>
      <c r="F16" s="4">
        <v>-977169</v>
      </c>
      <c r="G16" s="4">
        <v>-1029549</v>
      </c>
      <c r="H16" s="4">
        <v>-674412</v>
      </c>
      <c r="I16" s="4">
        <v>-792920</v>
      </c>
      <c r="J16" s="4">
        <v>-900465</v>
      </c>
      <c r="K16" s="4">
        <v>-993534</v>
      </c>
      <c r="L16" s="4">
        <v>-884213</v>
      </c>
      <c r="M16" s="4">
        <v>-1430413</v>
      </c>
      <c r="N16" s="4">
        <v>-1146956</v>
      </c>
      <c r="O16" s="4">
        <v>-1115640</v>
      </c>
      <c r="P16" s="4">
        <v>-638663</v>
      </c>
      <c r="Q16" s="4">
        <v>-822644</v>
      </c>
    </row>
    <row r="17" spans="1:17" x14ac:dyDescent="0.35">
      <c r="A17" s="2" t="s">
        <v>26</v>
      </c>
      <c r="B17" s="2" t="s">
        <v>29</v>
      </c>
      <c r="C17" s="3" t="s">
        <v>19</v>
      </c>
      <c r="D17" s="3">
        <v>2012</v>
      </c>
      <c r="E17" s="2" t="s">
        <v>20</v>
      </c>
      <c r="F17" s="4">
        <v>-1176605</v>
      </c>
      <c r="G17" s="4">
        <v>-1291439</v>
      </c>
      <c r="H17" s="4">
        <v>-934063</v>
      </c>
      <c r="I17" s="4">
        <v>-937518</v>
      </c>
      <c r="J17" s="4">
        <v>-1139418</v>
      </c>
      <c r="K17" s="4">
        <v>-1356373</v>
      </c>
      <c r="L17" s="4">
        <v>-1140096</v>
      </c>
      <c r="M17" s="4">
        <v>-1606577</v>
      </c>
      <c r="N17" s="4">
        <v>-1429418</v>
      </c>
      <c r="O17" s="4">
        <v>-1399794</v>
      </c>
      <c r="P17" s="4">
        <v>-752770</v>
      </c>
      <c r="Q17" s="4">
        <v>-1078181</v>
      </c>
    </row>
    <row r="18" spans="1:17" x14ac:dyDescent="0.35">
      <c r="A18" s="2" t="s">
        <v>27</v>
      </c>
      <c r="B18" s="2" t="s">
        <v>29</v>
      </c>
      <c r="C18" s="3" t="s">
        <v>19</v>
      </c>
      <c r="D18" s="3">
        <v>2012</v>
      </c>
      <c r="E18" s="2" t="s">
        <v>20</v>
      </c>
      <c r="F18" s="4">
        <v>-1729022</v>
      </c>
      <c r="G18" s="4">
        <v>-2125980</v>
      </c>
      <c r="H18" s="4">
        <v>-1266805</v>
      </c>
      <c r="I18" s="4">
        <v>-1181160</v>
      </c>
      <c r="J18" s="4">
        <v>-1678429</v>
      </c>
      <c r="K18" s="4">
        <v>-1922968</v>
      </c>
      <c r="L18" s="4">
        <v>-1563338</v>
      </c>
      <c r="M18" s="4">
        <v>-2266251</v>
      </c>
      <c r="N18" s="4">
        <v>-1651944</v>
      </c>
      <c r="O18" s="4">
        <v>-2138006</v>
      </c>
      <c r="P18" s="4">
        <v>-1069556</v>
      </c>
      <c r="Q18" s="4">
        <v>-1550361</v>
      </c>
    </row>
    <row r="19" spans="1:17" x14ac:dyDescent="0.35">
      <c r="A19" s="2" t="s">
        <v>28</v>
      </c>
      <c r="B19" s="2" t="s">
        <v>29</v>
      </c>
      <c r="C19" s="3" t="s">
        <v>19</v>
      </c>
      <c r="D19" s="3">
        <v>2012</v>
      </c>
      <c r="E19" s="2" t="s">
        <v>20</v>
      </c>
      <c r="F19" s="4">
        <v>-477650</v>
      </c>
      <c r="G19" s="4">
        <v>-500810</v>
      </c>
      <c r="H19" s="4">
        <v>-350137</v>
      </c>
      <c r="I19" s="4">
        <v>-390161</v>
      </c>
      <c r="J19" s="4">
        <v>-444748</v>
      </c>
      <c r="K19" s="4">
        <v>-502205</v>
      </c>
      <c r="L19" s="4">
        <v>-401191</v>
      </c>
      <c r="M19" s="4">
        <v>-701616</v>
      </c>
      <c r="N19" s="4">
        <v>-517674</v>
      </c>
      <c r="O19" s="4">
        <v>-616922</v>
      </c>
      <c r="P19" s="4">
        <v>-308776</v>
      </c>
      <c r="Q19" s="4">
        <v>-393674</v>
      </c>
    </row>
    <row r="20" spans="1:17" x14ac:dyDescent="0.35">
      <c r="A20" s="2" t="s">
        <v>17</v>
      </c>
      <c r="B20" s="2" t="s">
        <v>30</v>
      </c>
      <c r="C20" s="3" t="s">
        <v>19</v>
      </c>
      <c r="D20" s="3">
        <v>2012</v>
      </c>
      <c r="E20" s="2" t="s">
        <v>20</v>
      </c>
      <c r="F20" s="4">
        <v>32732640.719999999</v>
      </c>
      <c r="G20" s="4">
        <v>30564269.579999998</v>
      </c>
      <c r="H20" s="4">
        <v>26200879.199999999</v>
      </c>
      <c r="I20" s="4">
        <v>19589169.370000001</v>
      </c>
      <c r="J20" s="4">
        <v>29460681.420000002</v>
      </c>
      <c r="K20" s="4">
        <v>36626119.119999997</v>
      </c>
      <c r="L20" s="4">
        <v>23976968.91</v>
      </c>
      <c r="M20" s="4">
        <v>34401805.549999997</v>
      </c>
      <c r="N20" s="4">
        <v>29555276.989999998</v>
      </c>
      <c r="O20" s="4">
        <v>31473222.990000002</v>
      </c>
      <c r="P20" s="4">
        <v>17015251.48</v>
      </c>
      <c r="Q20" s="4">
        <v>31427366.859999999</v>
      </c>
    </row>
    <row r="21" spans="1:17" x14ac:dyDescent="0.35">
      <c r="A21" s="2" t="s">
        <v>21</v>
      </c>
      <c r="B21" s="2" t="s">
        <v>30</v>
      </c>
      <c r="C21" s="3" t="s">
        <v>19</v>
      </c>
      <c r="D21" s="3">
        <v>2012</v>
      </c>
      <c r="E21" s="2" t="s">
        <v>20</v>
      </c>
      <c r="F21" s="4">
        <v>-15174996</v>
      </c>
      <c r="G21" s="4">
        <v>-13026257</v>
      </c>
      <c r="H21" s="4">
        <v>-11675693</v>
      </c>
      <c r="I21" s="4">
        <v>-8655251</v>
      </c>
      <c r="J21" s="4">
        <v>-12015866</v>
      </c>
      <c r="K21" s="4">
        <v>-15700152</v>
      </c>
      <c r="L21" s="4">
        <v>-9675687</v>
      </c>
      <c r="M21" s="4">
        <v>-16111034</v>
      </c>
      <c r="N21" s="4">
        <v>-12007211</v>
      </c>
      <c r="O21" s="4">
        <v>-15679125</v>
      </c>
      <c r="P21" s="4">
        <v>-7771569</v>
      </c>
      <c r="Q21" s="4">
        <v>-15258373</v>
      </c>
    </row>
    <row r="22" spans="1:17" x14ac:dyDescent="0.35">
      <c r="A22" s="2" t="s">
        <v>22</v>
      </c>
      <c r="B22" s="2" t="s">
        <v>30</v>
      </c>
      <c r="C22" s="3" t="s">
        <v>19</v>
      </c>
      <c r="D22" s="3">
        <v>2012</v>
      </c>
      <c r="E22" s="2" t="s">
        <v>20</v>
      </c>
      <c r="F22" s="4">
        <v>-1365874</v>
      </c>
      <c r="G22" s="4">
        <v>-1359525</v>
      </c>
      <c r="H22" s="4">
        <v>-1296743</v>
      </c>
      <c r="I22" s="4">
        <v>-900105</v>
      </c>
      <c r="J22" s="4">
        <v>-1331847</v>
      </c>
      <c r="K22" s="4">
        <v>-1564129</v>
      </c>
      <c r="L22" s="4">
        <v>-1063724</v>
      </c>
      <c r="M22" s="4">
        <v>-1612959</v>
      </c>
      <c r="N22" s="4">
        <v>-1338743</v>
      </c>
      <c r="O22" s="4">
        <v>-1378721</v>
      </c>
      <c r="P22" s="4">
        <v>-751229</v>
      </c>
      <c r="Q22" s="4">
        <v>-1417137</v>
      </c>
    </row>
    <row r="23" spans="1:17" x14ac:dyDescent="0.35">
      <c r="A23" s="2" t="s">
        <v>23</v>
      </c>
      <c r="B23" s="2" t="s">
        <v>30</v>
      </c>
      <c r="C23" s="3" t="s">
        <v>19</v>
      </c>
      <c r="D23" s="3">
        <v>2012</v>
      </c>
      <c r="E23" s="2" t="s">
        <v>20</v>
      </c>
      <c r="F23" s="4">
        <v>-3625840</v>
      </c>
      <c r="G23" s="4">
        <v>-3423587</v>
      </c>
      <c r="H23" s="4">
        <v>-2865530</v>
      </c>
      <c r="I23" s="4">
        <v>-2430054</v>
      </c>
      <c r="J23" s="4">
        <v>-3605303</v>
      </c>
      <c r="K23" s="4">
        <v>-4252053</v>
      </c>
      <c r="L23" s="4">
        <v>-2644538</v>
      </c>
      <c r="M23" s="4">
        <v>-4099242</v>
      </c>
      <c r="N23" s="4">
        <v>-3376769</v>
      </c>
      <c r="O23" s="4">
        <v>-3479104</v>
      </c>
      <c r="P23" s="4">
        <v>-2018487</v>
      </c>
      <c r="Q23" s="4">
        <v>-3638336</v>
      </c>
    </row>
    <row r="24" spans="1:17" x14ac:dyDescent="0.35">
      <c r="A24" s="2" t="s">
        <v>24</v>
      </c>
      <c r="B24" s="2" t="s">
        <v>30</v>
      </c>
      <c r="C24" s="3" t="s">
        <v>19</v>
      </c>
      <c r="D24" s="3">
        <v>2012</v>
      </c>
      <c r="E24" s="2" t="s">
        <v>20</v>
      </c>
      <c r="F24" s="4">
        <v>-404102</v>
      </c>
      <c r="G24" s="4">
        <v>-338689</v>
      </c>
      <c r="H24" s="4">
        <v>-289410</v>
      </c>
      <c r="I24" s="4">
        <v>-231627</v>
      </c>
      <c r="J24" s="4">
        <v>-322868</v>
      </c>
      <c r="K24" s="4">
        <v>-401363</v>
      </c>
      <c r="L24" s="4">
        <v>-253582</v>
      </c>
      <c r="M24" s="4">
        <v>-412988</v>
      </c>
      <c r="N24" s="4">
        <v>-347606</v>
      </c>
      <c r="O24" s="4">
        <v>-391065</v>
      </c>
      <c r="P24" s="4">
        <v>-171970</v>
      </c>
      <c r="Q24" s="4">
        <v>-374266</v>
      </c>
    </row>
    <row r="25" spans="1:17" x14ac:dyDescent="0.35">
      <c r="A25" s="2" t="s">
        <v>25</v>
      </c>
      <c r="B25" s="2" t="s">
        <v>30</v>
      </c>
      <c r="C25" s="3" t="s">
        <v>19</v>
      </c>
      <c r="D25" s="3">
        <v>2012</v>
      </c>
      <c r="E25" s="2" t="s">
        <v>20</v>
      </c>
      <c r="F25" s="4">
        <v>-1468035</v>
      </c>
      <c r="G25" s="4">
        <v>-1483124</v>
      </c>
      <c r="H25" s="4">
        <v>-1094520</v>
      </c>
      <c r="I25" s="4">
        <v>-937432</v>
      </c>
      <c r="J25" s="4">
        <v>-1284439</v>
      </c>
      <c r="K25" s="4">
        <v>-1598284</v>
      </c>
      <c r="L25" s="4">
        <v>-1152053</v>
      </c>
      <c r="M25" s="4">
        <v>-1525329</v>
      </c>
      <c r="N25" s="4">
        <v>-1197635</v>
      </c>
      <c r="O25" s="4">
        <v>-1277358</v>
      </c>
      <c r="P25" s="4">
        <v>-816086</v>
      </c>
      <c r="Q25" s="4">
        <v>-1391966</v>
      </c>
    </row>
    <row r="26" spans="1:17" x14ac:dyDescent="0.35">
      <c r="A26" s="2" t="s">
        <v>26</v>
      </c>
      <c r="B26" s="2" t="s">
        <v>30</v>
      </c>
      <c r="C26" s="3" t="s">
        <v>19</v>
      </c>
      <c r="D26" s="3">
        <v>2012</v>
      </c>
      <c r="E26" s="2" t="s">
        <v>20</v>
      </c>
      <c r="F26" s="4">
        <v>-1854144</v>
      </c>
      <c r="G26" s="4">
        <v>-1664382</v>
      </c>
      <c r="H26" s="4">
        <v>-1580339</v>
      </c>
      <c r="I26" s="4">
        <v>-1211392</v>
      </c>
      <c r="J26" s="4">
        <v>-1625464</v>
      </c>
      <c r="K26" s="4">
        <v>-2017618</v>
      </c>
      <c r="L26" s="4">
        <v>-1472986</v>
      </c>
      <c r="M26" s="4">
        <v>-2012637</v>
      </c>
      <c r="N26" s="4">
        <v>-1767868</v>
      </c>
      <c r="O26" s="4">
        <v>-1608184</v>
      </c>
      <c r="P26" s="4">
        <v>-917113</v>
      </c>
      <c r="Q26" s="4">
        <v>-1651075</v>
      </c>
    </row>
    <row r="27" spans="1:17" x14ac:dyDescent="0.35">
      <c r="A27" s="2" t="s">
        <v>27</v>
      </c>
      <c r="B27" s="2" t="s">
        <v>30</v>
      </c>
      <c r="C27" s="3" t="s">
        <v>19</v>
      </c>
      <c r="D27" s="3">
        <v>2012</v>
      </c>
      <c r="E27" s="2" t="s">
        <v>20</v>
      </c>
      <c r="F27" s="4">
        <v>-2454740</v>
      </c>
      <c r="G27" s="4">
        <v>-2246414</v>
      </c>
      <c r="H27" s="4">
        <v>-1920131</v>
      </c>
      <c r="I27" s="4">
        <v>-1538618</v>
      </c>
      <c r="J27" s="4">
        <v>-2459096</v>
      </c>
      <c r="K27" s="4">
        <v>-2690767</v>
      </c>
      <c r="L27" s="4">
        <v>-1781975</v>
      </c>
      <c r="M27" s="4">
        <v>-2592510</v>
      </c>
      <c r="N27" s="4">
        <v>-2077955</v>
      </c>
      <c r="O27" s="4">
        <v>-2418669</v>
      </c>
      <c r="P27" s="4">
        <v>-1334326</v>
      </c>
      <c r="Q27" s="4">
        <v>-2275474</v>
      </c>
    </row>
    <row r="28" spans="1:17" x14ac:dyDescent="0.35">
      <c r="A28" s="2" t="s">
        <v>28</v>
      </c>
      <c r="B28" s="2" t="s">
        <v>30</v>
      </c>
      <c r="C28" s="3" t="s">
        <v>19</v>
      </c>
      <c r="D28" s="3">
        <v>2012</v>
      </c>
      <c r="E28" s="2" t="s">
        <v>20</v>
      </c>
      <c r="F28" s="4">
        <v>-713163</v>
      </c>
      <c r="G28" s="4">
        <v>-741500</v>
      </c>
      <c r="H28" s="4">
        <v>-638160</v>
      </c>
      <c r="I28" s="4">
        <v>-461044</v>
      </c>
      <c r="J28" s="4">
        <v>-641726</v>
      </c>
      <c r="K28" s="4">
        <v>-906407</v>
      </c>
      <c r="L28" s="4">
        <v>-538307</v>
      </c>
      <c r="M28" s="4">
        <v>-792272</v>
      </c>
      <c r="N28" s="4">
        <v>-631951</v>
      </c>
      <c r="O28" s="4">
        <v>-774552</v>
      </c>
      <c r="P28" s="4">
        <v>-424464</v>
      </c>
      <c r="Q28" s="4">
        <v>-689907</v>
      </c>
    </row>
    <row r="29" spans="1:17" x14ac:dyDescent="0.35">
      <c r="A29" s="2" t="s">
        <v>17</v>
      </c>
      <c r="B29" s="2" t="s">
        <v>18</v>
      </c>
      <c r="C29" s="3" t="s">
        <v>19</v>
      </c>
      <c r="D29" s="3">
        <v>2013</v>
      </c>
      <c r="E29" s="2" t="s">
        <v>20</v>
      </c>
      <c r="F29" s="4">
        <v>62935397</v>
      </c>
      <c r="G29" s="4">
        <v>53925189</v>
      </c>
      <c r="H29" s="4">
        <v>89800765</v>
      </c>
      <c r="I29" s="4">
        <v>73182364</v>
      </c>
      <c r="J29" s="4">
        <v>88898687</v>
      </c>
      <c r="K29" s="4">
        <v>56531656</v>
      </c>
      <c r="L29" s="4">
        <v>81928853</v>
      </c>
      <c r="M29" s="4">
        <v>83883692</v>
      </c>
      <c r="N29" s="4">
        <v>90835513</v>
      </c>
      <c r="O29" s="4">
        <v>84696571</v>
      </c>
      <c r="P29" s="4">
        <v>85024906</v>
      </c>
      <c r="Q29" s="4">
        <v>53288399</v>
      </c>
    </row>
    <row r="30" spans="1:17" x14ac:dyDescent="0.35">
      <c r="A30" s="2" t="s">
        <v>21</v>
      </c>
      <c r="B30" s="2" t="s">
        <v>18</v>
      </c>
      <c r="C30" s="3" t="s">
        <v>19</v>
      </c>
      <c r="D30" s="3">
        <v>2013</v>
      </c>
      <c r="E30" s="2" t="s">
        <v>20</v>
      </c>
      <c r="F30" s="4">
        <v>-26494815</v>
      </c>
      <c r="G30" s="4">
        <v>-22903069</v>
      </c>
      <c r="H30" s="4">
        <v>-40456195</v>
      </c>
      <c r="I30" s="4">
        <v>-34006729</v>
      </c>
      <c r="J30" s="4">
        <v>-42423953</v>
      </c>
      <c r="K30" s="4">
        <v>-27409059</v>
      </c>
      <c r="L30" s="4">
        <v>-33775125</v>
      </c>
      <c r="M30" s="4">
        <v>-36687036</v>
      </c>
      <c r="N30" s="4">
        <v>-41042906</v>
      </c>
      <c r="O30" s="4">
        <v>-39247829</v>
      </c>
      <c r="P30" s="4">
        <v>-36978094</v>
      </c>
      <c r="Q30" s="4">
        <v>-21932570</v>
      </c>
    </row>
    <row r="31" spans="1:17" x14ac:dyDescent="0.35">
      <c r="A31" s="2" t="s">
        <v>22</v>
      </c>
      <c r="B31" s="2" t="s">
        <v>18</v>
      </c>
      <c r="C31" s="3" t="s">
        <v>19</v>
      </c>
      <c r="D31" s="3">
        <v>2013</v>
      </c>
      <c r="E31" s="2" t="s">
        <v>20</v>
      </c>
      <c r="F31" s="4">
        <v>-2701354</v>
      </c>
      <c r="G31" s="4">
        <v>-2292513</v>
      </c>
      <c r="H31" s="4">
        <v>-4003886</v>
      </c>
      <c r="I31" s="4">
        <v>-3480213</v>
      </c>
      <c r="J31" s="4">
        <v>-3751958</v>
      </c>
      <c r="K31" s="4">
        <v>-2276949</v>
      </c>
      <c r="L31" s="4">
        <v>-3831128</v>
      </c>
      <c r="M31" s="4">
        <v>-4053567</v>
      </c>
      <c r="N31" s="4">
        <v>-3723927</v>
      </c>
      <c r="O31" s="4">
        <v>-3646419</v>
      </c>
      <c r="P31" s="4">
        <v>-3875350</v>
      </c>
      <c r="Q31" s="4">
        <v>-2193320</v>
      </c>
    </row>
    <row r="32" spans="1:17" x14ac:dyDescent="0.35">
      <c r="A32" s="2" t="s">
        <v>23</v>
      </c>
      <c r="B32" s="2" t="s">
        <v>18</v>
      </c>
      <c r="C32" s="3" t="s">
        <v>19</v>
      </c>
      <c r="D32" s="3">
        <v>2013</v>
      </c>
      <c r="E32" s="2" t="s">
        <v>20</v>
      </c>
      <c r="F32" s="4">
        <v>-6903529</v>
      </c>
      <c r="G32" s="4">
        <v>-6040881</v>
      </c>
      <c r="H32" s="4">
        <v>-8999879</v>
      </c>
      <c r="I32" s="4">
        <v>-8859167</v>
      </c>
      <c r="J32" s="4">
        <v>-10315340</v>
      </c>
      <c r="K32" s="4">
        <v>-7009597</v>
      </c>
      <c r="L32" s="4">
        <v>-9729627</v>
      </c>
      <c r="M32" s="4">
        <v>-9388096</v>
      </c>
      <c r="N32" s="4">
        <v>-9421268</v>
      </c>
      <c r="O32" s="4">
        <v>-9764483</v>
      </c>
      <c r="P32" s="4">
        <v>-10104336</v>
      </c>
      <c r="Q32" s="4">
        <v>-6025217</v>
      </c>
    </row>
    <row r="33" spans="1:17" x14ac:dyDescent="0.35">
      <c r="A33" s="2" t="s">
        <v>24</v>
      </c>
      <c r="B33" s="2" t="s">
        <v>18</v>
      </c>
      <c r="C33" s="3" t="s">
        <v>19</v>
      </c>
      <c r="D33" s="3">
        <v>2013</v>
      </c>
      <c r="E33" s="2" t="s">
        <v>20</v>
      </c>
      <c r="F33" s="4">
        <v>-742125</v>
      </c>
      <c r="G33" s="4">
        <v>-668336</v>
      </c>
      <c r="H33" s="4">
        <v>-1090282</v>
      </c>
      <c r="I33" s="4">
        <v>-779994</v>
      </c>
      <c r="J33" s="4">
        <v>-1061114</v>
      </c>
      <c r="K33" s="4">
        <v>-574730</v>
      </c>
      <c r="L33" s="4">
        <v>-914148</v>
      </c>
      <c r="M33" s="4">
        <v>-937664</v>
      </c>
      <c r="N33" s="4">
        <v>-1118700</v>
      </c>
      <c r="O33" s="4">
        <v>-991515</v>
      </c>
      <c r="P33" s="4">
        <v>-891952</v>
      </c>
      <c r="Q33" s="4">
        <v>-622578</v>
      </c>
    </row>
    <row r="34" spans="1:17" x14ac:dyDescent="0.35">
      <c r="A34" s="2" t="s">
        <v>25</v>
      </c>
      <c r="B34" s="2" t="s">
        <v>18</v>
      </c>
      <c r="C34" s="3" t="s">
        <v>19</v>
      </c>
      <c r="D34" s="3">
        <v>2013</v>
      </c>
      <c r="E34" s="2" t="s">
        <v>20</v>
      </c>
      <c r="F34" s="4">
        <v>-3004974</v>
      </c>
      <c r="G34" s="4">
        <v>-2247412</v>
      </c>
      <c r="H34" s="4">
        <v>-4038201</v>
      </c>
      <c r="I34" s="4">
        <v>-3194257</v>
      </c>
      <c r="J34" s="4">
        <v>-3781884</v>
      </c>
      <c r="K34" s="4">
        <v>-2691195</v>
      </c>
      <c r="L34" s="4">
        <v>-3732122</v>
      </c>
      <c r="M34" s="4">
        <v>-3946945</v>
      </c>
      <c r="N34" s="4">
        <v>-3769268</v>
      </c>
      <c r="O34" s="4">
        <v>-3631690</v>
      </c>
      <c r="P34" s="4">
        <v>-3939592</v>
      </c>
      <c r="Q34" s="4">
        <v>-2301656</v>
      </c>
    </row>
    <row r="35" spans="1:17" x14ac:dyDescent="0.35">
      <c r="A35" s="2" t="s">
        <v>26</v>
      </c>
      <c r="B35" s="2" t="s">
        <v>18</v>
      </c>
      <c r="C35" s="3" t="s">
        <v>19</v>
      </c>
      <c r="D35" s="3">
        <v>2013</v>
      </c>
      <c r="E35" s="2" t="s">
        <v>20</v>
      </c>
      <c r="F35" s="4">
        <v>-3635465</v>
      </c>
      <c r="G35" s="4">
        <v>-3045416</v>
      </c>
      <c r="H35" s="4">
        <v>-4995746</v>
      </c>
      <c r="I35" s="4">
        <v>-4388934</v>
      </c>
      <c r="J35" s="4">
        <v>-4835074</v>
      </c>
      <c r="K35" s="4">
        <v>-3428760</v>
      </c>
      <c r="L35" s="4">
        <v>-5056752</v>
      </c>
      <c r="M35" s="4">
        <v>-4859658</v>
      </c>
      <c r="N35" s="4">
        <v>-5233669</v>
      </c>
      <c r="O35" s="4">
        <v>-5103815</v>
      </c>
      <c r="P35" s="4">
        <v>-4679973</v>
      </c>
      <c r="Q35" s="4">
        <v>-2916323</v>
      </c>
    </row>
    <row r="36" spans="1:17" x14ac:dyDescent="0.35">
      <c r="A36" s="2" t="s">
        <v>27</v>
      </c>
      <c r="B36" s="2" t="s">
        <v>18</v>
      </c>
      <c r="C36" s="3" t="s">
        <v>19</v>
      </c>
      <c r="D36" s="3">
        <v>2013</v>
      </c>
      <c r="E36" s="2" t="s">
        <v>20</v>
      </c>
      <c r="F36" s="4">
        <v>-4463301</v>
      </c>
      <c r="G36" s="4">
        <v>-4126173</v>
      </c>
      <c r="H36" s="4">
        <v>-7142092</v>
      </c>
      <c r="I36" s="4">
        <v>-5237047</v>
      </c>
      <c r="J36" s="4">
        <v>-7122613</v>
      </c>
      <c r="K36" s="4">
        <v>-4230019</v>
      </c>
      <c r="L36" s="4">
        <v>-6296385</v>
      </c>
      <c r="M36" s="4">
        <v>-6393165</v>
      </c>
      <c r="N36" s="4">
        <v>-7603663</v>
      </c>
      <c r="O36" s="4">
        <v>-6983409</v>
      </c>
      <c r="P36" s="4">
        <v>-6504510</v>
      </c>
      <c r="Q36" s="4">
        <v>-4278920</v>
      </c>
    </row>
    <row r="37" spans="1:17" x14ac:dyDescent="0.35">
      <c r="A37" s="2" t="s">
        <v>28</v>
      </c>
      <c r="B37" s="2" t="s">
        <v>18</v>
      </c>
      <c r="C37" s="3" t="s">
        <v>19</v>
      </c>
      <c r="D37" s="3">
        <v>2013</v>
      </c>
      <c r="E37" s="2" t="s">
        <v>20</v>
      </c>
      <c r="F37" s="4">
        <v>-1338399</v>
      </c>
      <c r="G37" s="4">
        <v>-1226506</v>
      </c>
      <c r="H37" s="4">
        <v>-1878316</v>
      </c>
      <c r="I37" s="4">
        <v>-1692980</v>
      </c>
      <c r="J37" s="4">
        <v>-1813241</v>
      </c>
      <c r="K37" s="4">
        <v>-1153027</v>
      </c>
      <c r="L37" s="4">
        <v>-1971506</v>
      </c>
      <c r="M37" s="4">
        <v>-1867620</v>
      </c>
      <c r="N37" s="4">
        <v>-2234011</v>
      </c>
      <c r="O37" s="4">
        <v>-1784085</v>
      </c>
      <c r="P37" s="4">
        <v>-1901804</v>
      </c>
      <c r="Q37" s="4">
        <v>-1094887</v>
      </c>
    </row>
    <row r="38" spans="1:17" x14ac:dyDescent="0.35">
      <c r="A38" s="2" t="s">
        <v>17</v>
      </c>
      <c r="B38" s="2" t="s">
        <v>29</v>
      </c>
      <c r="C38" s="3" t="s">
        <v>19</v>
      </c>
      <c r="D38" s="3">
        <v>2013</v>
      </c>
      <c r="E38" s="2" t="s">
        <v>20</v>
      </c>
      <c r="F38" s="4">
        <v>15104495.279999999</v>
      </c>
      <c r="G38" s="4">
        <v>15638304.809999999</v>
      </c>
      <c r="H38" s="4">
        <v>26940229.5</v>
      </c>
      <c r="I38" s="4">
        <v>18295591</v>
      </c>
      <c r="J38" s="4">
        <v>24002645.490000002</v>
      </c>
      <c r="K38" s="4">
        <v>11871647.76</v>
      </c>
      <c r="L38" s="4">
        <v>23759367.369999997</v>
      </c>
      <c r="M38" s="4">
        <v>23487433.760000002</v>
      </c>
      <c r="N38" s="4">
        <v>20892167.990000002</v>
      </c>
      <c r="O38" s="4">
        <v>25408971.300000001</v>
      </c>
      <c r="P38" s="4">
        <v>17004981.199999999</v>
      </c>
      <c r="Q38" s="4">
        <v>10657679.800000001</v>
      </c>
    </row>
    <row r="39" spans="1:17" x14ac:dyDescent="0.35">
      <c r="A39" s="2" t="s">
        <v>21</v>
      </c>
      <c r="B39" s="2" t="s">
        <v>29</v>
      </c>
      <c r="C39" s="3" t="s">
        <v>19</v>
      </c>
      <c r="D39" s="3">
        <v>2013</v>
      </c>
      <c r="E39" s="2" t="s">
        <v>20</v>
      </c>
      <c r="F39" s="4">
        <v>-6922154</v>
      </c>
      <c r="G39" s="4">
        <v>-6719996</v>
      </c>
      <c r="H39" s="4">
        <v>-11251219</v>
      </c>
      <c r="I39" s="4">
        <v>-8188535</v>
      </c>
      <c r="J39" s="4">
        <v>-10753091</v>
      </c>
      <c r="K39" s="4">
        <v>-5620387</v>
      </c>
      <c r="L39" s="4">
        <v>-11674472</v>
      </c>
      <c r="M39" s="4">
        <v>-9402231</v>
      </c>
      <c r="N39" s="4">
        <v>-9847130</v>
      </c>
      <c r="O39" s="4">
        <v>-10592169</v>
      </c>
      <c r="P39" s="4">
        <v>-8170720</v>
      </c>
      <c r="Q39" s="4">
        <v>-4761146</v>
      </c>
    </row>
    <row r="40" spans="1:17" x14ac:dyDescent="0.35">
      <c r="A40" s="2" t="s">
        <v>22</v>
      </c>
      <c r="B40" s="2" t="s">
        <v>29</v>
      </c>
      <c r="C40" s="3" t="s">
        <v>19</v>
      </c>
      <c r="D40" s="3">
        <v>2013</v>
      </c>
      <c r="E40" s="2" t="s">
        <v>20</v>
      </c>
      <c r="F40" s="4">
        <v>-744189</v>
      </c>
      <c r="G40" s="4">
        <v>-684446</v>
      </c>
      <c r="H40" s="4">
        <v>-1135391</v>
      </c>
      <c r="I40" s="4">
        <v>-740206</v>
      </c>
      <c r="J40" s="4">
        <v>-1056537</v>
      </c>
      <c r="K40" s="4">
        <v>-587577</v>
      </c>
      <c r="L40" s="4">
        <v>-1154625</v>
      </c>
      <c r="M40" s="4">
        <v>-1015469</v>
      </c>
      <c r="N40" s="4">
        <v>-919043</v>
      </c>
      <c r="O40" s="4">
        <v>-1130498</v>
      </c>
      <c r="P40" s="4">
        <v>-705547</v>
      </c>
      <c r="Q40" s="4">
        <v>-447074</v>
      </c>
    </row>
    <row r="41" spans="1:17" x14ac:dyDescent="0.35">
      <c r="A41" s="2" t="s">
        <v>23</v>
      </c>
      <c r="B41" s="2" t="s">
        <v>29</v>
      </c>
      <c r="C41" s="3" t="s">
        <v>19</v>
      </c>
      <c r="D41" s="3">
        <v>2013</v>
      </c>
      <c r="E41" s="2" t="s">
        <v>20</v>
      </c>
      <c r="F41" s="4">
        <v>-1820008</v>
      </c>
      <c r="G41" s="4">
        <v>-1643381</v>
      </c>
      <c r="H41" s="4">
        <v>-3339938</v>
      </c>
      <c r="I41" s="4">
        <v>-2236128</v>
      </c>
      <c r="J41" s="4">
        <v>-2909989</v>
      </c>
      <c r="K41" s="4">
        <v>-1461544</v>
      </c>
      <c r="L41" s="4">
        <v>-2630917</v>
      </c>
      <c r="M41" s="4">
        <v>-2736210</v>
      </c>
      <c r="N41" s="4">
        <v>-2555554</v>
      </c>
      <c r="O41" s="4">
        <v>-2554023</v>
      </c>
      <c r="P41" s="4">
        <v>-1729230</v>
      </c>
      <c r="Q41" s="4">
        <v>-1183866</v>
      </c>
    </row>
    <row r="42" spans="1:17" x14ac:dyDescent="0.35">
      <c r="A42" s="2" t="s">
        <v>24</v>
      </c>
      <c r="B42" s="2" t="s">
        <v>29</v>
      </c>
      <c r="C42" s="3" t="s">
        <v>19</v>
      </c>
      <c r="D42" s="3">
        <v>2013</v>
      </c>
      <c r="E42" s="2" t="s">
        <v>20</v>
      </c>
      <c r="F42" s="4">
        <v>-161575</v>
      </c>
      <c r="G42" s="4">
        <v>-187636</v>
      </c>
      <c r="H42" s="4">
        <v>-282811</v>
      </c>
      <c r="I42" s="4">
        <v>-221047</v>
      </c>
      <c r="J42" s="4">
        <v>-254049</v>
      </c>
      <c r="K42" s="4">
        <v>-144005</v>
      </c>
      <c r="L42" s="4">
        <v>-246538</v>
      </c>
      <c r="M42" s="4">
        <v>-255904</v>
      </c>
      <c r="N42" s="4">
        <v>-221757</v>
      </c>
      <c r="O42" s="4">
        <v>-282216</v>
      </c>
      <c r="P42" s="4">
        <v>-207965</v>
      </c>
      <c r="Q42" s="4">
        <v>-107626</v>
      </c>
    </row>
    <row r="43" spans="1:17" x14ac:dyDescent="0.35">
      <c r="A43" s="2" t="s">
        <v>25</v>
      </c>
      <c r="B43" s="2" t="s">
        <v>29</v>
      </c>
      <c r="C43" s="3" t="s">
        <v>19</v>
      </c>
      <c r="D43" s="3">
        <v>2013</v>
      </c>
      <c r="E43" s="2" t="s">
        <v>20</v>
      </c>
      <c r="F43" s="4">
        <v>-741256</v>
      </c>
      <c r="G43" s="4">
        <v>-734801</v>
      </c>
      <c r="H43" s="4">
        <v>-1121189</v>
      </c>
      <c r="I43" s="4">
        <v>-847064</v>
      </c>
      <c r="J43" s="4">
        <v>-1076637</v>
      </c>
      <c r="K43" s="4">
        <v>-581037</v>
      </c>
      <c r="L43" s="4">
        <v>-1155733</v>
      </c>
      <c r="M43" s="4">
        <v>-1140205</v>
      </c>
      <c r="N43" s="4">
        <v>-928524</v>
      </c>
      <c r="O43" s="4">
        <v>-1022458</v>
      </c>
      <c r="P43" s="4">
        <v>-732828</v>
      </c>
      <c r="Q43" s="4">
        <v>-507909</v>
      </c>
    </row>
    <row r="44" spans="1:17" x14ac:dyDescent="0.35">
      <c r="A44" s="2" t="s">
        <v>26</v>
      </c>
      <c r="B44" s="2" t="s">
        <v>29</v>
      </c>
      <c r="C44" s="3" t="s">
        <v>19</v>
      </c>
      <c r="D44" s="3">
        <v>2013</v>
      </c>
      <c r="E44" s="2" t="s">
        <v>20</v>
      </c>
      <c r="F44" s="4">
        <v>-938436</v>
      </c>
      <c r="G44" s="4">
        <v>-936828</v>
      </c>
      <c r="H44" s="4">
        <v>-1631024</v>
      </c>
      <c r="I44" s="4">
        <v>-1004574</v>
      </c>
      <c r="J44" s="4">
        <v>-1256873</v>
      </c>
      <c r="K44" s="4">
        <v>-602967</v>
      </c>
      <c r="L44" s="4">
        <v>-1434455</v>
      </c>
      <c r="M44" s="4">
        <v>-1308212</v>
      </c>
      <c r="N44" s="4">
        <v>-1228204</v>
      </c>
      <c r="O44" s="4">
        <v>-1541439</v>
      </c>
      <c r="P44" s="4">
        <v>-1029014</v>
      </c>
      <c r="Q44" s="4">
        <v>-547052</v>
      </c>
    </row>
    <row r="45" spans="1:17" x14ac:dyDescent="0.35">
      <c r="A45" s="2" t="s">
        <v>27</v>
      </c>
      <c r="B45" s="2" t="s">
        <v>29</v>
      </c>
      <c r="C45" s="3" t="s">
        <v>19</v>
      </c>
      <c r="D45" s="3">
        <v>2013</v>
      </c>
      <c r="E45" s="2" t="s">
        <v>20</v>
      </c>
      <c r="F45" s="4">
        <v>-1135946</v>
      </c>
      <c r="G45" s="4">
        <v>-1337432</v>
      </c>
      <c r="H45" s="4">
        <v>-2176367</v>
      </c>
      <c r="I45" s="4">
        <v>-1388676</v>
      </c>
      <c r="J45" s="4">
        <v>-1972095</v>
      </c>
      <c r="K45" s="4">
        <v>-935781</v>
      </c>
      <c r="L45" s="4">
        <v>-1810962</v>
      </c>
      <c r="M45" s="4">
        <v>-1913852</v>
      </c>
      <c r="N45" s="4">
        <v>-1681821</v>
      </c>
      <c r="O45" s="4">
        <v>-1985257</v>
      </c>
      <c r="P45" s="4">
        <v>-1268727</v>
      </c>
      <c r="Q45" s="4">
        <v>-853915</v>
      </c>
    </row>
    <row r="46" spans="1:17" x14ac:dyDescent="0.35">
      <c r="A46" s="2" t="s">
        <v>28</v>
      </c>
      <c r="B46" s="2" t="s">
        <v>29</v>
      </c>
      <c r="C46" s="3" t="s">
        <v>19</v>
      </c>
      <c r="D46" s="3">
        <v>2013</v>
      </c>
      <c r="E46" s="2" t="s">
        <v>20</v>
      </c>
      <c r="F46" s="4">
        <v>-323989</v>
      </c>
      <c r="G46" s="4">
        <v>-329938</v>
      </c>
      <c r="H46" s="4">
        <v>-540940</v>
      </c>
      <c r="I46" s="4">
        <v>-428900</v>
      </c>
      <c r="J46" s="4">
        <v>-480921</v>
      </c>
      <c r="K46" s="4">
        <v>-296470</v>
      </c>
      <c r="L46" s="4">
        <v>-569490</v>
      </c>
      <c r="M46" s="4">
        <v>-545708</v>
      </c>
      <c r="N46" s="4">
        <v>-522167</v>
      </c>
      <c r="O46" s="4">
        <v>-517041</v>
      </c>
      <c r="P46" s="4">
        <v>-375439</v>
      </c>
      <c r="Q46" s="4">
        <v>-255120</v>
      </c>
    </row>
    <row r="47" spans="1:17" x14ac:dyDescent="0.35">
      <c r="A47" s="2" t="s">
        <v>17</v>
      </c>
      <c r="B47" s="2" t="s">
        <v>30</v>
      </c>
      <c r="C47" s="3" t="s">
        <v>19</v>
      </c>
      <c r="D47" s="3">
        <v>2013</v>
      </c>
      <c r="E47" s="2" t="s">
        <v>20</v>
      </c>
      <c r="F47" s="4">
        <v>19509973.07</v>
      </c>
      <c r="G47" s="4">
        <v>17256060.48</v>
      </c>
      <c r="H47" s="4">
        <v>30532260.100000001</v>
      </c>
      <c r="I47" s="4">
        <v>29272945.600000001</v>
      </c>
      <c r="J47" s="4">
        <v>29336566.710000001</v>
      </c>
      <c r="K47" s="4">
        <v>20351396.16</v>
      </c>
      <c r="L47" s="4">
        <v>28675098.549999997</v>
      </c>
      <c r="M47" s="4">
        <v>33553476.800000001</v>
      </c>
      <c r="N47" s="4">
        <v>34517494.939999998</v>
      </c>
      <c r="O47" s="4">
        <v>26255937.010000002</v>
      </c>
      <c r="P47" s="4">
        <v>30608966.16</v>
      </c>
      <c r="Q47" s="4">
        <v>18118055.66</v>
      </c>
    </row>
    <row r="48" spans="1:17" x14ac:dyDescent="0.35">
      <c r="A48" s="2" t="s">
        <v>21</v>
      </c>
      <c r="B48" s="2" t="s">
        <v>30</v>
      </c>
      <c r="C48" s="3" t="s">
        <v>19</v>
      </c>
      <c r="D48" s="3">
        <v>2013</v>
      </c>
      <c r="E48" s="2" t="s">
        <v>20</v>
      </c>
      <c r="F48" s="4">
        <v>-8150515</v>
      </c>
      <c r="G48" s="4">
        <v>-8450170</v>
      </c>
      <c r="H48" s="4">
        <v>-14161620</v>
      </c>
      <c r="I48" s="4">
        <v>-11982699</v>
      </c>
      <c r="J48" s="4">
        <v>-14251244</v>
      </c>
      <c r="K48" s="4">
        <v>-9764566</v>
      </c>
      <c r="L48" s="4">
        <v>-13601224</v>
      </c>
      <c r="M48" s="4">
        <v>-16479944</v>
      </c>
      <c r="N48" s="4">
        <v>-15769647</v>
      </c>
      <c r="O48" s="4">
        <v>-11713786</v>
      </c>
      <c r="P48" s="4">
        <v>-13808185</v>
      </c>
      <c r="Q48" s="4">
        <v>-7671352</v>
      </c>
    </row>
    <row r="49" spans="1:17" x14ac:dyDescent="0.35">
      <c r="A49" s="2" t="s">
        <v>22</v>
      </c>
      <c r="B49" s="2" t="s">
        <v>30</v>
      </c>
      <c r="C49" s="3" t="s">
        <v>19</v>
      </c>
      <c r="D49" s="3">
        <v>2013</v>
      </c>
      <c r="E49" s="2" t="s">
        <v>20</v>
      </c>
      <c r="F49" s="4">
        <v>-918940</v>
      </c>
      <c r="G49" s="4">
        <v>-807370</v>
      </c>
      <c r="H49" s="4">
        <v>-1441691</v>
      </c>
      <c r="I49" s="4">
        <v>-1189856</v>
      </c>
      <c r="J49" s="4">
        <v>-1441481</v>
      </c>
      <c r="K49" s="4">
        <v>-992324</v>
      </c>
      <c r="L49" s="4">
        <v>-1184148</v>
      </c>
      <c r="M49" s="4">
        <v>-1395247</v>
      </c>
      <c r="N49" s="4">
        <v>-1624531</v>
      </c>
      <c r="O49" s="4">
        <v>-1309585</v>
      </c>
      <c r="P49" s="4">
        <v>-1271473</v>
      </c>
      <c r="Q49" s="4">
        <v>-888159</v>
      </c>
    </row>
    <row r="50" spans="1:17" x14ac:dyDescent="0.35">
      <c r="A50" s="2" t="s">
        <v>23</v>
      </c>
      <c r="B50" s="2" t="s">
        <v>30</v>
      </c>
      <c r="C50" s="3" t="s">
        <v>19</v>
      </c>
      <c r="D50" s="3">
        <v>2013</v>
      </c>
      <c r="E50" s="2" t="s">
        <v>20</v>
      </c>
      <c r="F50" s="4">
        <v>-1978540</v>
      </c>
      <c r="G50" s="4">
        <v>-2042733</v>
      </c>
      <c r="H50" s="4">
        <v>-3640742</v>
      </c>
      <c r="I50" s="4">
        <v>-3022060</v>
      </c>
      <c r="J50" s="4">
        <v>-3103005</v>
      </c>
      <c r="K50" s="4">
        <v>-2469981</v>
      </c>
      <c r="L50" s="4">
        <v>-3153289</v>
      </c>
      <c r="M50" s="4">
        <v>-3620396</v>
      </c>
      <c r="N50" s="4">
        <v>-4017528</v>
      </c>
      <c r="O50" s="4">
        <v>-2657392</v>
      </c>
      <c r="P50" s="4">
        <v>-3428688</v>
      </c>
      <c r="Q50" s="4">
        <v>-2234769</v>
      </c>
    </row>
    <row r="51" spans="1:17" x14ac:dyDescent="0.35">
      <c r="A51" s="2" t="s">
        <v>24</v>
      </c>
      <c r="B51" s="2" t="s">
        <v>30</v>
      </c>
      <c r="C51" s="3" t="s">
        <v>19</v>
      </c>
      <c r="D51" s="3">
        <v>2013</v>
      </c>
      <c r="E51" s="2" t="s">
        <v>20</v>
      </c>
      <c r="F51" s="4">
        <v>-226737</v>
      </c>
      <c r="G51" s="4">
        <v>-177057</v>
      </c>
      <c r="H51" s="4">
        <v>-348448</v>
      </c>
      <c r="I51" s="4">
        <v>-348912</v>
      </c>
      <c r="J51" s="4">
        <v>-340324</v>
      </c>
      <c r="K51" s="4">
        <v>-233884</v>
      </c>
      <c r="L51" s="4">
        <v>-339323</v>
      </c>
      <c r="M51" s="4">
        <v>-346782</v>
      </c>
      <c r="N51" s="4">
        <v>-416320</v>
      </c>
      <c r="O51" s="4">
        <v>-265196</v>
      </c>
      <c r="P51" s="4">
        <v>-350713</v>
      </c>
      <c r="Q51" s="4">
        <v>-191961</v>
      </c>
    </row>
    <row r="52" spans="1:17" x14ac:dyDescent="0.35">
      <c r="A52" s="2" t="s">
        <v>25</v>
      </c>
      <c r="B52" s="2" t="s">
        <v>30</v>
      </c>
      <c r="C52" s="3" t="s">
        <v>19</v>
      </c>
      <c r="D52" s="3">
        <v>2013</v>
      </c>
      <c r="E52" s="2" t="s">
        <v>20</v>
      </c>
      <c r="F52" s="4">
        <v>-864114</v>
      </c>
      <c r="G52" s="4">
        <v>-798924</v>
      </c>
      <c r="H52" s="4">
        <v>-1397111</v>
      </c>
      <c r="I52" s="4">
        <v>-1424616</v>
      </c>
      <c r="J52" s="4">
        <v>-1408363</v>
      </c>
      <c r="K52" s="4">
        <v>-988295</v>
      </c>
      <c r="L52" s="4">
        <v>-1420613</v>
      </c>
      <c r="M52" s="4">
        <v>-1550303</v>
      </c>
      <c r="N52" s="4">
        <v>-1530986</v>
      </c>
      <c r="O52" s="4">
        <v>-1291985</v>
      </c>
      <c r="P52" s="4">
        <v>-1244998</v>
      </c>
      <c r="Q52" s="4">
        <v>-880628</v>
      </c>
    </row>
    <row r="53" spans="1:17" x14ac:dyDescent="0.35">
      <c r="A53" s="2" t="s">
        <v>26</v>
      </c>
      <c r="B53" s="2" t="s">
        <v>30</v>
      </c>
      <c r="C53" s="3" t="s">
        <v>19</v>
      </c>
      <c r="D53" s="3">
        <v>2013</v>
      </c>
      <c r="E53" s="2" t="s">
        <v>20</v>
      </c>
      <c r="F53" s="4">
        <v>-985386</v>
      </c>
      <c r="G53" s="4">
        <v>-1024168</v>
      </c>
      <c r="H53" s="4">
        <v>-1624588</v>
      </c>
      <c r="I53" s="4">
        <v>-1566421</v>
      </c>
      <c r="J53" s="4">
        <v>-1513745</v>
      </c>
      <c r="K53" s="4">
        <v>-1168867</v>
      </c>
      <c r="L53" s="4">
        <v>-1433907</v>
      </c>
      <c r="M53" s="4">
        <v>-1760511</v>
      </c>
      <c r="N53" s="4">
        <v>-1764055</v>
      </c>
      <c r="O53" s="4">
        <v>-1576381</v>
      </c>
      <c r="P53" s="4">
        <v>-1568287</v>
      </c>
      <c r="Q53" s="4">
        <v>-1109268</v>
      </c>
    </row>
    <row r="54" spans="1:17" x14ac:dyDescent="0.35">
      <c r="A54" s="2" t="s">
        <v>27</v>
      </c>
      <c r="B54" s="2" t="s">
        <v>30</v>
      </c>
      <c r="C54" s="3" t="s">
        <v>19</v>
      </c>
      <c r="D54" s="3">
        <v>2013</v>
      </c>
      <c r="E54" s="2" t="s">
        <v>20</v>
      </c>
      <c r="F54" s="4">
        <v>-1643593</v>
      </c>
      <c r="G54" s="4">
        <v>-1410736</v>
      </c>
      <c r="H54" s="4">
        <v>-2420767</v>
      </c>
      <c r="I54" s="4">
        <v>-2153538</v>
      </c>
      <c r="J54" s="4">
        <v>-2533689</v>
      </c>
      <c r="K54" s="4">
        <v>-1741008</v>
      </c>
      <c r="L54" s="4">
        <v>-2146318</v>
      </c>
      <c r="M54" s="4">
        <v>-2517357</v>
      </c>
      <c r="N54" s="4">
        <v>-2704417</v>
      </c>
      <c r="O54" s="4">
        <v>-2028595</v>
      </c>
      <c r="P54" s="4">
        <v>-2603838</v>
      </c>
      <c r="Q54" s="4">
        <v>-1295382</v>
      </c>
    </row>
    <row r="55" spans="1:17" x14ac:dyDescent="0.35">
      <c r="A55" s="2" t="s">
        <v>28</v>
      </c>
      <c r="B55" s="2" t="s">
        <v>30</v>
      </c>
      <c r="C55" s="3" t="s">
        <v>19</v>
      </c>
      <c r="D55" s="3">
        <v>2013</v>
      </c>
      <c r="E55" s="2" t="s">
        <v>20</v>
      </c>
      <c r="F55" s="4">
        <v>-448703</v>
      </c>
      <c r="G55" s="4">
        <v>-383620</v>
      </c>
      <c r="H55" s="4">
        <v>-615643</v>
      </c>
      <c r="I55" s="4">
        <v>-713736</v>
      </c>
      <c r="J55" s="4">
        <v>-716076</v>
      </c>
      <c r="K55" s="4">
        <v>-430361</v>
      </c>
      <c r="L55" s="4">
        <v>-707885</v>
      </c>
      <c r="M55" s="4">
        <v>-733111</v>
      </c>
      <c r="N55" s="4">
        <v>-799880</v>
      </c>
      <c r="O55" s="4">
        <v>-586058</v>
      </c>
      <c r="P55" s="4">
        <v>-621736</v>
      </c>
      <c r="Q55" s="4">
        <v>-422427</v>
      </c>
    </row>
    <row r="56" spans="1:17" x14ac:dyDescent="0.35">
      <c r="A56" s="2" t="s">
        <v>17</v>
      </c>
      <c r="B56" s="2" t="s">
        <v>18</v>
      </c>
      <c r="C56" s="3" t="s">
        <v>19</v>
      </c>
      <c r="D56" s="3">
        <v>2014</v>
      </c>
      <c r="E56" s="2" t="s">
        <v>20</v>
      </c>
      <c r="F56" s="4">
        <v>73003216</v>
      </c>
      <c r="G56" s="4">
        <v>67583964</v>
      </c>
      <c r="H56" s="4">
        <v>96747422</v>
      </c>
      <c r="I56" s="4">
        <v>54707115</v>
      </c>
      <c r="J56" s="4">
        <v>53295086</v>
      </c>
      <c r="K56" s="4">
        <v>73831265</v>
      </c>
      <c r="L56" s="4">
        <v>60633129</v>
      </c>
      <c r="M56" s="4">
        <v>67453237</v>
      </c>
      <c r="N56" s="4">
        <v>98780894</v>
      </c>
      <c r="O56" s="4">
        <v>52687090</v>
      </c>
      <c r="P56" s="4">
        <v>71258255</v>
      </c>
      <c r="Q56" s="4">
        <v>83507400</v>
      </c>
    </row>
    <row r="57" spans="1:17" x14ac:dyDescent="0.35">
      <c r="A57" s="2" t="s">
        <v>21</v>
      </c>
      <c r="B57" s="2" t="s">
        <v>18</v>
      </c>
      <c r="C57" s="3" t="s">
        <v>19</v>
      </c>
      <c r="D57" s="3">
        <v>2014</v>
      </c>
      <c r="E57" s="2" t="s">
        <v>20</v>
      </c>
      <c r="F57" s="4">
        <v>-35434154</v>
      </c>
      <c r="G57" s="4">
        <v>-33276599</v>
      </c>
      <c r="H57" s="4">
        <v>-46411721</v>
      </c>
      <c r="I57" s="4">
        <v>-25228351</v>
      </c>
      <c r="J57" s="4">
        <v>-24803966</v>
      </c>
      <c r="K57" s="4">
        <v>-34794166</v>
      </c>
      <c r="L57" s="4">
        <v>-25081587</v>
      </c>
      <c r="M57" s="4">
        <v>-32657990</v>
      </c>
      <c r="N57" s="4">
        <v>-47301412</v>
      </c>
      <c r="O57" s="4">
        <v>-23190677</v>
      </c>
      <c r="P57" s="4">
        <v>-33853415</v>
      </c>
      <c r="Q57" s="4">
        <v>-41071028</v>
      </c>
    </row>
    <row r="58" spans="1:17" x14ac:dyDescent="0.35">
      <c r="A58" s="2" t="s">
        <v>22</v>
      </c>
      <c r="B58" s="2" t="s">
        <v>18</v>
      </c>
      <c r="C58" s="3" t="s">
        <v>19</v>
      </c>
      <c r="D58" s="3">
        <v>2014</v>
      </c>
      <c r="E58" s="2" t="s">
        <v>20</v>
      </c>
      <c r="F58" s="4">
        <v>-3225544</v>
      </c>
      <c r="G58" s="4">
        <v>-3006614</v>
      </c>
      <c r="H58" s="4">
        <v>-4716518</v>
      </c>
      <c r="I58" s="4">
        <v>-2637046</v>
      </c>
      <c r="J58" s="4">
        <v>-2192406</v>
      </c>
      <c r="K58" s="4">
        <v>-3440909</v>
      </c>
      <c r="L58" s="4">
        <v>-2564854</v>
      </c>
      <c r="M58" s="4">
        <v>-3195750</v>
      </c>
      <c r="N58" s="4">
        <v>-4621559</v>
      </c>
      <c r="O58" s="4">
        <v>-2594599</v>
      </c>
      <c r="P58" s="4">
        <v>-3474868</v>
      </c>
      <c r="Q58" s="4">
        <v>-3954659</v>
      </c>
    </row>
    <row r="59" spans="1:17" x14ac:dyDescent="0.35">
      <c r="A59" s="2" t="s">
        <v>23</v>
      </c>
      <c r="B59" s="2" t="s">
        <v>18</v>
      </c>
      <c r="C59" s="3" t="s">
        <v>19</v>
      </c>
      <c r="D59" s="3">
        <v>2014</v>
      </c>
      <c r="E59" s="2" t="s">
        <v>20</v>
      </c>
      <c r="F59" s="4">
        <v>-8214482</v>
      </c>
      <c r="G59" s="4">
        <v>-6991832</v>
      </c>
      <c r="H59" s="4">
        <v>-9881604</v>
      </c>
      <c r="I59" s="4">
        <v>-6021642</v>
      </c>
      <c r="J59" s="4">
        <v>-5967905</v>
      </c>
      <c r="K59" s="4">
        <v>-8792535</v>
      </c>
      <c r="L59" s="4">
        <v>-6362428</v>
      </c>
      <c r="M59" s="4">
        <v>-7854754</v>
      </c>
      <c r="N59" s="4">
        <v>-10736101</v>
      </c>
      <c r="O59" s="4">
        <v>-6185030</v>
      </c>
      <c r="P59" s="4">
        <v>-8422442</v>
      </c>
      <c r="Q59" s="4">
        <v>-8853593</v>
      </c>
    </row>
    <row r="60" spans="1:17" x14ac:dyDescent="0.35">
      <c r="A60" s="2" t="s">
        <v>24</v>
      </c>
      <c r="B60" s="2" t="s">
        <v>18</v>
      </c>
      <c r="C60" s="3" t="s">
        <v>19</v>
      </c>
      <c r="D60" s="3">
        <v>2014</v>
      </c>
      <c r="E60" s="2" t="s">
        <v>20</v>
      </c>
      <c r="F60" s="4">
        <v>-812381</v>
      </c>
      <c r="G60" s="4">
        <v>-823867</v>
      </c>
      <c r="H60" s="4">
        <v>-1084164</v>
      </c>
      <c r="I60" s="4">
        <v>-547555</v>
      </c>
      <c r="J60" s="4">
        <v>-657107</v>
      </c>
      <c r="K60" s="4">
        <v>-785991</v>
      </c>
      <c r="L60" s="4">
        <v>-693944</v>
      </c>
      <c r="M60" s="4">
        <v>-790029</v>
      </c>
      <c r="N60" s="4">
        <v>-1063936</v>
      </c>
      <c r="O60" s="4">
        <v>-528306</v>
      </c>
      <c r="P60" s="4">
        <v>-837702</v>
      </c>
      <c r="Q60" s="4">
        <v>-949150</v>
      </c>
    </row>
    <row r="61" spans="1:17" x14ac:dyDescent="0.35">
      <c r="A61" s="2" t="s">
        <v>25</v>
      </c>
      <c r="B61" s="2" t="s">
        <v>18</v>
      </c>
      <c r="C61" s="3" t="s">
        <v>19</v>
      </c>
      <c r="D61" s="3">
        <v>2014</v>
      </c>
      <c r="E61" s="2" t="s">
        <v>20</v>
      </c>
      <c r="F61" s="4">
        <v>-3200785</v>
      </c>
      <c r="G61" s="4">
        <v>-3236733</v>
      </c>
      <c r="H61" s="4">
        <v>-4576715</v>
      </c>
      <c r="I61" s="4">
        <v>-2677342</v>
      </c>
      <c r="J61" s="4">
        <v>-2564086</v>
      </c>
      <c r="K61" s="4">
        <v>-3201135</v>
      </c>
      <c r="L61" s="4">
        <v>-2673923</v>
      </c>
      <c r="M61" s="4">
        <v>-2759863</v>
      </c>
      <c r="N61" s="4">
        <v>-4136323</v>
      </c>
      <c r="O61" s="4">
        <v>-2161622</v>
      </c>
      <c r="P61" s="4">
        <v>-2908571</v>
      </c>
      <c r="Q61" s="4">
        <v>-3459881</v>
      </c>
    </row>
    <row r="62" spans="1:17" x14ac:dyDescent="0.35">
      <c r="A62" s="2" t="s">
        <v>26</v>
      </c>
      <c r="B62" s="2" t="s">
        <v>18</v>
      </c>
      <c r="C62" s="3" t="s">
        <v>19</v>
      </c>
      <c r="D62" s="3">
        <v>2014</v>
      </c>
      <c r="E62" s="2" t="s">
        <v>20</v>
      </c>
      <c r="F62" s="4">
        <v>-4510094</v>
      </c>
      <c r="G62" s="4">
        <v>-4148358</v>
      </c>
      <c r="H62" s="4">
        <v>-5977214</v>
      </c>
      <c r="I62" s="4">
        <v>-2757866</v>
      </c>
      <c r="J62" s="4">
        <v>-2721806</v>
      </c>
      <c r="K62" s="4">
        <v>-3827683</v>
      </c>
      <c r="L62" s="4">
        <v>-3316938</v>
      </c>
      <c r="M62" s="4">
        <v>-3803865</v>
      </c>
      <c r="N62" s="4">
        <v>-5738434</v>
      </c>
      <c r="O62" s="4">
        <v>-3196559</v>
      </c>
      <c r="P62" s="4">
        <v>-3787807</v>
      </c>
      <c r="Q62" s="4">
        <v>-4251787</v>
      </c>
    </row>
    <row r="63" spans="1:17" x14ac:dyDescent="0.35">
      <c r="A63" s="2" t="s">
        <v>27</v>
      </c>
      <c r="B63" s="2" t="s">
        <v>18</v>
      </c>
      <c r="C63" s="3" t="s">
        <v>19</v>
      </c>
      <c r="D63" s="3">
        <v>2014</v>
      </c>
      <c r="E63" s="2" t="s">
        <v>20</v>
      </c>
      <c r="F63" s="4">
        <v>-5157077</v>
      </c>
      <c r="G63" s="4">
        <v>-4893590</v>
      </c>
      <c r="H63" s="4">
        <v>-7177731</v>
      </c>
      <c r="I63" s="4">
        <v>-4525995</v>
      </c>
      <c r="J63" s="4">
        <v>-3788018</v>
      </c>
      <c r="K63" s="4">
        <v>-5727447</v>
      </c>
      <c r="L63" s="4">
        <v>-5302649</v>
      </c>
      <c r="M63" s="4">
        <v>-5621094</v>
      </c>
      <c r="N63" s="4">
        <v>-7901949</v>
      </c>
      <c r="O63" s="4">
        <v>-4053787</v>
      </c>
      <c r="P63" s="4">
        <v>-5484871</v>
      </c>
      <c r="Q63" s="4">
        <v>-5860902</v>
      </c>
    </row>
    <row r="64" spans="1:17" x14ac:dyDescent="0.35">
      <c r="A64" s="2" t="s">
        <v>28</v>
      </c>
      <c r="B64" s="2" t="s">
        <v>18</v>
      </c>
      <c r="C64" s="3" t="s">
        <v>19</v>
      </c>
      <c r="D64" s="3">
        <v>2014</v>
      </c>
      <c r="E64" s="2" t="s">
        <v>20</v>
      </c>
      <c r="F64" s="4">
        <v>-1561407</v>
      </c>
      <c r="G64" s="4">
        <v>-1626403</v>
      </c>
      <c r="H64" s="4">
        <v>-2267623</v>
      </c>
      <c r="I64" s="4">
        <v>-1199024</v>
      </c>
      <c r="J64" s="4">
        <v>-1272883</v>
      </c>
      <c r="K64" s="4">
        <v>-1678802</v>
      </c>
      <c r="L64" s="4">
        <v>-1497786</v>
      </c>
      <c r="M64" s="4">
        <v>-1414558</v>
      </c>
      <c r="N64" s="4">
        <v>-2426938</v>
      </c>
      <c r="O64" s="4">
        <v>-1075041</v>
      </c>
      <c r="P64" s="4">
        <v>-1500397</v>
      </c>
      <c r="Q64" s="4">
        <v>-1915308</v>
      </c>
    </row>
    <row r="65" spans="1:17" x14ac:dyDescent="0.35">
      <c r="A65" s="2" t="s">
        <v>17</v>
      </c>
      <c r="B65" s="2" t="s">
        <v>29</v>
      </c>
      <c r="C65" s="3" t="s">
        <v>19</v>
      </c>
      <c r="D65" s="3">
        <v>2014</v>
      </c>
      <c r="E65" s="2" t="s">
        <v>20</v>
      </c>
      <c r="F65" s="4">
        <v>18250804</v>
      </c>
      <c r="G65" s="4">
        <v>14868472.08</v>
      </c>
      <c r="H65" s="4">
        <v>28056752.379999999</v>
      </c>
      <c r="I65" s="4">
        <v>14223849.9</v>
      </c>
      <c r="J65" s="4">
        <v>13323771.5</v>
      </c>
      <c r="K65" s="4">
        <v>14766253</v>
      </c>
      <c r="L65" s="4">
        <v>16977276.120000001</v>
      </c>
      <c r="M65" s="4">
        <v>16188776.879999999</v>
      </c>
      <c r="N65" s="4">
        <v>29634268.199999999</v>
      </c>
      <c r="O65" s="4">
        <v>11064288.9</v>
      </c>
      <c r="P65" s="4">
        <v>19952311.400000002</v>
      </c>
      <c r="Q65" s="4">
        <v>20041776</v>
      </c>
    </row>
    <row r="66" spans="1:17" x14ac:dyDescent="0.35">
      <c r="A66" s="2" t="s">
        <v>21</v>
      </c>
      <c r="B66" s="2" t="s">
        <v>29</v>
      </c>
      <c r="C66" s="3" t="s">
        <v>19</v>
      </c>
      <c r="D66" s="3">
        <v>2014</v>
      </c>
      <c r="E66" s="2" t="s">
        <v>20</v>
      </c>
      <c r="F66" s="4">
        <v>-7843283</v>
      </c>
      <c r="G66" s="4">
        <v>-6796938</v>
      </c>
      <c r="H66" s="4">
        <v>-12240526</v>
      </c>
      <c r="I66" s="4">
        <v>-6869228</v>
      </c>
      <c r="J66" s="4">
        <v>-5372673</v>
      </c>
      <c r="K66" s="4">
        <v>-6236231</v>
      </c>
      <c r="L66" s="4">
        <v>-7200608</v>
      </c>
      <c r="M66" s="4">
        <v>-6556026</v>
      </c>
      <c r="N66" s="4">
        <v>-13129869</v>
      </c>
      <c r="O66" s="4">
        <v>-4676077</v>
      </c>
      <c r="P66" s="4">
        <v>-9364018</v>
      </c>
      <c r="Q66" s="4">
        <v>-9803799</v>
      </c>
    </row>
    <row r="67" spans="1:17" x14ac:dyDescent="0.35">
      <c r="A67" s="2" t="s">
        <v>22</v>
      </c>
      <c r="B67" s="2" t="s">
        <v>29</v>
      </c>
      <c r="C67" s="3" t="s">
        <v>19</v>
      </c>
      <c r="D67" s="3">
        <v>2014</v>
      </c>
      <c r="E67" s="2" t="s">
        <v>20</v>
      </c>
      <c r="F67" s="4">
        <v>-883645</v>
      </c>
      <c r="G67" s="4">
        <v>-676768</v>
      </c>
      <c r="H67" s="4">
        <v>-1122338</v>
      </c>
      <c r="I67" s="4">
        <v>-683326</v>
      </c>
      <c r="J67" s="4">
        <v>-609325</v>
      </c>
      <c r="K67" s="4">
        <v>-684846</v>
      </c>
      <c r="L67" s="4">
        <v>-753131</v>
      </c>
      <c r="M67" s="4">
        <v>-685580</v>
      </c>
      <c r="N67" s="4">
        <v>-1414587</v>
      </c>
      <c r="O67" s="4">
        <v>-442590</v>
      </c>
      <c r="P67" s="4">
        <v>-979960</v>
      </c>
      <c r="Q67" s="4">
        <v>-943903</v>
      </c>
    </row>
    <row r="68" spans="1:17" x14ac:dyDescent="0.35">
      <c r="A68" s="2" t="s">
        <v>23</v>
      </c>
      <c r="B68" s="2" t="s">
        <v>29</v>
      </c>
      <c r="C68" s="3" t="s">
        <v>19</v>
      </c>
      <c r="D68" s="3">
        <v>2014</v>
      </c>
      <c r="E68" s="2" t="s">
        <v>20</v>
      </c>
      <c r="F68" s="4">
        <v>-2008709</v>
      </c>
      <c r="G68" s="4">
        <v>-1487720</v>
      </c>
      <c r="H68" s="4">
        <v>-3285627</v>
      </c>
      <c r="I68" s="4">
        <v>-1508088</v>
      </c>
      <c r="J68" s="4">
        <v>-1391093</v>
      </c>
      <c r="K68" s="4">
        <v>-1775032</v>
      </c>
      <c r="L68" s="4">
        <v>-2004898</v>
      </c>
      <c r="M68" s="4">
        <v>-1838656</v>
      </c>
      <c r="N68" s="4">
        <v>-3448390</v>
      </c>
      <c r="O68" s="4">
        <v>-1361565</v>
      </c>
      <c r="P68" s="4">
        <v>-2442401</v>
      </c>
      <c r="Q68" s="4">
        <v>-2495975</v>
      </c>
    </row>
    <row r="69" spans="1:17" x14ac:dyDescent="0.35">
      <c r="A69" s="2" t="s">
        <v>24</v>
      </c>
      <c r="B69" s="2" t="s">
        <v>29</v>
      </c>
      <c r="C69" s="3" t="s">
        <v>19</v>
      </c>
      <c r="D69" s="3">
        <v>2014</v>
      </c>
      <c r="E69" s="2" t="s">
        <v>20</v>
      </c>
      <c r="F69" s="4">
        <v>-219648</v>
      </c>
      <c r="G69" s="4">
        <v>-183425</v>
      </c>
      <c r="H69" s="4">
        <v>-341821</v>
      </c>
      <c r="I69" s="4">
        <v>-173916</v>
      </c>
      <c r="J69" s="4">
        <v>-154994</v>
      </c>
      <c r="K69" s="4">
        <v>-154234</v>
      </c>
      <c r="L69" s="4">
        <v>-197334</v>
      </c>
      <c r="M69" s="4">
        <v>-175394</v>
      </c>
      <c r="N69" s="4">
        <v>-313187</v>
      </c>
      <c r="O69" s="4">
        <v>-112737</v>
      </c>
      <c r="P69" s="4">
        <v>-237479</v>
      </c>
      <c r="Q69" s="4">
        <v>-203441</v>
      </c>
    </row>
    <row r="70" spans="1:17" x14ac:dyDescent="0.35">
      <c r="A70" s="2" t="s">
        <v>25</v>
      </c>
      <c r="B70" s="2" t="s">
        <v>29</v>
      </c>
      <c r="C70" s="3" t="s">
        <v>19</v>
      </c>
      <c r="D70" s="3">
        <v>2014</v>
      </c>
      <c r="E70" s="2" t="s">
        <v>20</v>
      </c>
      <c r="F70" s="4">
        <v>-878705</v>
      </c>
      <c r="G70" s="4">
        <v>-691557</v>
      </c>
      <c r="H70" s="4">
        <v>-1382445</v>
      </c>
      <c r="I70" s="4">
        <v>-644432</v>
      </c>
      <c r="J70" s="4">
        <v>-585524</v>
      </c>
      <c r="K70" s="4">
        <v>-704915</v>
      </c>
      <c r="L70" s="4">
        <v>-777313</v>
      </c>
      <c r="M70" s="4">
        <v>-745066</v>
      </c>
      <c r="N70" s="4">
        <v>-1466348</v>
      </c>
      <c r="O70" s="4">
        <v>-520870</v>
      </c>
      <c r="P70" s="4">
        <v>-799241</v>
      </c>
      <c r="Q70" s="4">
        <v>-926859</v>
      </c>
    </row>
    <row r="71" spans="1:17" x14ac:dyDescent="0.35">
      <c r="A71" s="2" t="s">
        <v>26</v>
      </c>
      <c r="B71" s="2" t="s">
        <v>29</v>
      </c>
      <c r="C71" s="3" t="s">
        <v>19</v>
      </c>
      <c r="D71" s="3">
        <v>2014</v>
      </c>
      <c r="E71" s="2" t="s">
        <v>20</v>
      </c>
      <c r="F71" s="4">
        <v>-1101772</v>
      </c>
      <c r="G71" s="4">
        <v>-896778</v>
      </c>
      <c r="H71" s="4">
        <v>-1443616</v>
      </c>
      <c r="I71" s="4">
        <v>-741177</v>
      </c>
      <c r="J71" s="4">
        <v>-698199</v>
      </c>
      <c r="K71" s="4">
        <v>-899590</v>
      </c>
      <c r="L71" s="4">
        <v>-965921</v>
      </c>
      <c r="M71" s="4">
        <v>-952907</v>
      </c>
      <c r="N71" s="4">
        <v>-1522010</v>
      </c>
      <c r="O71" s="4">
        <v>-581521</v>
      </c>
      <c r="P71" s="4">
        <v>-1167492</v>
      </c>
      <c r="Q71" s="4">
        <v>-1042503</v>
      </c>
    </row>
    <row r="72" spans="1:17" x14ac:dyDescent="0.35">
      <c r="A72" s="2" t="s">
        <v>27</v>
      </c>
      <c r="B72" s="2" t="s">
        <v>29</v>
      </c>
      <c r="C72" s="3" t="s">
        <v>19</v>
      </c>
      <c r="D72" s="3">
        <v>2014</v>
      </c>
      <c r="E72" s="2" t="s">
        <v>20</v>
      </c>
      <c r="F72" s="4">
        <v>-1592251</v>
      </c>
      <c r="G72" s="4">
        <v>-1260716</v>
      </c>
      <c r="H72" s="4">
        <v>-2347593</v>
      </c>
      <c r="I72" s="4">
        <v>-1012501</v>
      </c>
      <c r="J72" s="4">
        <v>-1124904</v>
      </c>
      <c r="K72" s="4">
        <v>-1261974</v>
      </c>
      <c r="L72" s="4">
        <v>-1354606</v>
      </c>
      <c r="M72" s="4">
        <v>-1335325</v>
      </c>
      <c r="N72" s="4">
        <v>-2087610</v>
      </c>
      <c r="O72" s="4">
        <v>-780627</v>
      </c>
      <c r="P72" s="4">
        <v>-1615540</v>
      </c>
      <c r="Q72" s="4">
        <v>-1677444</v>
      </c>
    </row>
    <row r="73" spans="1:17" x14ac:dyDescent="0.35">
      <c r="A73" s="2" t="s">
        <v>28</v>
      </c>
      <c r="B73" s="2" t="s">
        <v>29</v>
      </c>
      <c r="C73" s="3" t="s">
        <v>19</v>
      </c>
      <c r="D73" s="3">
        <v>2014</v>
      </c>
      <c r="E73" s="2" t="s">
        <v>20</v>
      </c>
      <c r="F73" s="4">
        <v>-451604</v>
      </c>
      <c r="G73" s="4">
        <v>-299487</v>
      </c>
      <c r="H73" s="4">
        <v>-598692</v>
      </c>
      <c r="I73" s="4">
        <v>-290908</v>
      </c>
      <c r="J73" s="4">
        <v>-275494</v>
      </c>
      <c r="K73" s="4">
        <v>-315325</v>
      </c>
      <c r="L73" s="4">
        <v>-362086</v>
      </c>
      <c r="M73" s="4">
        <v>-403555</v>
      </c>
      <c r="N73" s="4">
        <v>-723809</v>
      </c>
      <c r="O73" s="4">
        <v>-246577</v>
      </c>
      <c r="P73" s="4">
        <v>-423325</v>
      </c>
      <c r="Q73" s="4">
        <v>-404866</v>
      </c>
    </row>
    <row r="74" spans="1:17" x14ac:dyDescent="0.35">
      <c r="A74" s="2" t="s">
        <v>17</v>
      </c>
      <c r="B74" s="2" t="s">
        <v>30</v>
      </c>
      <c r="C74" s="3" t="s">
        <v>19</v>
      </c>
      <c r="D74" s="3">
        <v>2014</v>
      </c>
      <c r="E74" s="2" t="s">
        <v>20</v>
      </c>
      <c r="F74" s="4">
        <v>25551125.599999998</v>
      </c>
      <c r="G74" s="4">
        <v>27033585.600000001</v>
      </c>
      <c r="H74" s="4">
        <v>35796546.140000001</v>
      </c>
      <c r="I74" s="4">
        <v>18053347.949999999</v>
      </c>
      <c r="J74" s="4">
        <v>17054427.52</v>
      </c>
      <c r="K74" s="4">
        <v>27317568.050000001</v>
      </c>
      <c r="L74" s="4">
        <v>18796269.989999998</v>
      </c>
      <c r="M74" s="4">
        <v>20235971.099999998</v>
      </c>
      <c r="N74" s="4">
        <v>32597695.020000003</v>
      </c>
      <c r="O74" s="4">
        <v>20547965.100000001</v>
      </c>
      <c r="P74" s="4">
        <v>28503302</v>
      </c>
      <c r="Q74" s="4">
        <v>33402960</v>
      </c>
    </row>
    <row r="75" spans="1:17" x14ac:dyDescent="0.35">
      <c r="A75" s="2" t="s">
        <v>21</v>
      </c>
      <c r="B75" s="2" t="s">
        <v>30</v>
      </c>
      <c r="C75" s="3" t="s">
        <v>19</v>
      </c>
      <c r="D75" s="3">
        <v>2014</v>
      </c>
      <c r="E75" s="2" t="s">
        <v>20</v>
      </c>
      <c r="F75" s="4">
        <v>-12281785</v>
      </c>
      <c r="G75" s="4">
        <v>-11806223</v>
      </c>
      <c r="H75" s="4">
        <v>-16195590</v>
      </c>
      <c r="I75" s="4">
        <v>-8716303</v>
      </c>
      <c r="J75" s="4">
        <v>-7594755</v>
      </c>
      <c r="K75" s="4">
        <v>-12346026</v>
      </c>
      <c r="L75" s="4">
        <v>-8571654</v>
      </c>
      <c r="M75" s="4">
        <v>-8792279</v>
      </c>
      <c r="N75" s="4">
        <v>-13697258</v>
      </c>
      <c r="O75" s="4">
        <v>-9660014</v>
      </c>
      <c r="P75" s="4">
        <v>-12192298</v>
      </c>
      <c r="Q75" s="4">
        <v>-13616846</v>
      </c>
    </row>
    <row r="76" spans="1:17" x14ac:dyDescent="0.35">
      <c r="A76" s="2" t="s">
        <v>22</v>
      </c>
      <c r="B76" s="2" t="s">
        <v>30</v>
      </c>
      <c r="C76" s="3" t="s">
        <v>19</v>
      </c>
      <c r="D76" s="3">
        <v>2014</v>
      </c>
      <c r="E76" s="2" t="s">
        <v>20</v>
      </c>
      <c r="F76" s="4">
        <v>-1071411</v>
      </c>
      <c r="G76" s="4">
        <v>-1096480</v>
      </c>
      <c r="H76" s="4">
        <v>-1629789</v>
      </c>
      <c r="I76" s="4">
        <v>-758301</v>
      </c>
      <c r="J76" s="4">
        <v>-754325</v>
      </c>
      <c r="K76" s="4">
        <v>-1304916</v>
      </c>
      <c r="L76" s="4">
        <v>-823868</v>
      </c>
      <c r="M76" s="4">
        <v>-817673</v>
      </c>
      <c r="N76" s="4">
        <v>-1590942</v>
      </c>
      <c r="O76" s="4">
        <v>-938741</v>
      </c>
      <c r="P76" s="4">
        <v>-1163913</v>
      </c>
      <c r="Q76" s="4">
        <v>-1561563</v>
      </c>
    </row>
    <row r="77" spans="1:17" x14ac:dyDescent="0.35">
      <c r="A77" s="2" t="s">
        <v>23</v>
      </c>
      <c r="B77" s="2" t="s">
        <v>30</v>
      </c>
      <c r="C77" s="3" t="s">
        <v>19</v>
      </c>
      <c r="D77" s="3">
        <v>2014</v>
      </c>
      <c r="E77" s="2" t="s">
        <v>20</v>
      </c>
      <c r="F77" s="4">
        <v>-2862315</v>
      </c>
      <c r="G77" s="4">
        <v>-2916140</v>
      </c>
      <c r="H77" s="4">
        <v>-3680507</v>
      </c>
      <c r="I77" s="4">
        <v>-2237785</v>
      </c>
      <c r="J77" s="4">
        <v>-2017248</v>
      </c>
      <c r="K77" s="4">
        <v>-2969483</v>
      </c>
      <c r="L77" s="4">
        <v>-1933361</v>
      </c>
      <c r="M77" s="4">
        <v>-2483806</v>
      </c>
      <c r="N77" s="4">
        <v>-3462148</v>
      </c>
      <c r="O77" s="4">
        <v>-2092959</v>
      </c>
      <c r="P77" s="4">
        <v>-3143791</v>
      </c>
      <c r="Q77" s="4">
        <v>-3950404</v>
      </c>
    </row>
    <row r="78" spans="1:17" x14ac:dyDescent="0.35">
      <c r="A78" s="2" t="s">
        <v>24</v>
      </c>
      <c r="B78" s="2" t="s">
        <v>30</v>
      </c>
      <c r="C78" s="3" t="s">
        <v>19</v>
      </c>
      <c r="D78" s="3">
        <v>2014</v>
      </c>
      <c r="E78" s="2" t="s">
        <v>20</v>
      </c>
      <c r="F78" s="4">
        <v>-295032</v>
      </c>
      <c r="G78" s="4">
        <v>-281721</v>
      </c>
      <c r="H78" s="4">
        <v>-360010</v>
      </c>
      <c r="I78" s="4">
        <v>-215094</v>
      </c>
      <c r="J78" s="4">
        <v>-177449</v>
      </c>
      <c r="K78" s="4">
        <v>-277921</v>
      </c>
      <c r="L78" s="4">
        <v>-210549</v>
      </c>
      <c r="M78" s="4">
        <v>-251945</v>
      </c>
      <c r="N78" s="4">
        <v>-394839</v>
      </c>
      <c r="O78" s="4">
        <v>-241749</v>
      </c>
      <c r="P78" s="4">
        <v>-339129</v>
      </c>
      <c r="Q78" s="4">
        <v>-403062</v>
      </c>
    </row>
    <row r="79" spans="1:17" x14ac:dyDescent="0.35">
      <c r="A79" s="2" t="s">
        <v>25</v>
      </c>
      <c r="B79" s="2" t="s">
        <v>30</v>
      </c>
      <c r="C79" s="3" t="s">
        <v>19</v>
      </c>
      <c r="D79" s="3">
        <v>2014</v>
      </c>
      <c r="E79" s="2" t="s">
        <v>20</v>
      </c>
      <c r="F79" s="4">
        <v>-1184703</v>
      </c>
      <c r="G79" s="4">
        <v>-1206612</v>
      </c>
      <c r="H79" s="4">
        <v>-1706514</v>
      </c>
      <c r="I79" s="4">
        <v>-787069</v>
      </c>
      <c r="J79" s="4">
        <v>-719494</v>
      </c>
      <c r="K79" s="4">
        <v>-1217784</v>
      </c>
      <c r="L79" s="4">
        <v>-802138</v>
      </c>
      <c r="M79" s="4">
        <v>-1010960</v>
      </c>
      <c r="N79" s="4">
        <v>-1342224</v>
      </c>
      <c r="O79" s="4">
        <v>-929984</v>
      </c>
      <c r="P79" s="4">
        <v>-1347763</v>
      </c>
      <c r="Q79" s="4">
        <v>-1538947</v>
      </c>
    </row>
    <row r="80" spans="1:17" x14ac:dyDescent="0.35">
      <c r="A80" s="2" t="s">
        <v>26</v>
      </c>
      <c r="B80" s="2" t="s">
        <v>30</v>
      </c>
      <c r="C80" s="3" t="s">
        <v>19</v>
      </c>
      <c r="D80" s="3">
        <v>2014</v>
      </c>
      <c r="E80" s="2" t="s">
        <v>20</v>
      </c>
      <c r="F80" s="4">
        <v>-1396550</v>
      </c>
      <c r="G80" s="4">
        <v>-1412122</v>
      </c>
      <c r="H80" s="4">
        <v>-1960177</v>
      </c>
      <c r="I80" s="4">
        <v>-1021805</v>
      </c>
      <c r="J80" s="4">
        <v>-1016393</v>
      </c>
      <c r="K80" s="4">
        <v>-1460281</v>
      </c>
      <c r="L80" s="4">
        <v>-1158758</v>
      </c>
      <c r="M80" s="4">
        <v>-1212490</v>
      </c>
      <c r="N80" s="4">
        <v>-1926307</v>
      </c>
      <c r="O80" s="4">
        <v>-1095283</v>
      </c>
      <c r="P80" s="4">
        <v>-1655140</v>
      </c>
      <c r="Q80" s="4">
        <v>-2087346</v>
      </c>
    </row>
    <row r="81" spans="1:17" x14ac:dyDescent="0.35">
      <c r="A81" s="2" t="s">
        <v>27</v>
      </c>
      <c r="B81" s="2" t="s">
        <v>30</v>
      </c>
      <c r="C81" s="3" t="s">
        <v>19</v>
      </c>
      <c r="D81" s="3">
        <v>2014</v>
      </c>
      <c r="E81" s="2" t="s">
        <v>20</v>
      </c>
      <c r="F81" s="4">
        <v>-2055703</v>
      </c>
      <c r="G81" s="4">
        <v>-1910219</v>
      </c>
      <c r="H81" s="4">
        <v>-2832136</v>
      </c>
      <c r="I81" s="4">
        <v>-1380565</v>
      </c>
      <c r="J81" s="4">
        <v>-1364825</v>
      </c>
      <c r="K81" s="4">
        <v>-2260644</v>
      </c>
      <c r="L81" s="4">
        <v>-1615169</v>
      </c>
      <c r="M81" s="4">
        <v>-1655450</v>
      </c>
      <c r="N81" s="4">
        <v>-2372522</v>
      </c>
      <c r="O81" s="4">
        <v>-1789944</v>
      </c>
      <c r="P81" s="4">
        <v>-2194746</v>
      </c>
      <c r="Q81" s="4">
        <v>-2825224</v>
      </c>
    </row>
    <row r="82" spans="1:17" x14ac:dyDescent="0.35">
      <c r="A82" s="2" t="s">
        <v>28</v>
      </c>
      <c r="B82" s="2" t="s">
        <v>30</v>
      </c>
      <c r="C82" s="3" t="s">
        <v>19</v>
      </c>
      <c r="D82" s="3">
        <v>2014</v>
      </c>
      <c r="E82" s="2" t="s">
        <v>20</v>
      </c>
      <c r="F82" s="4">
        <v>-551509</v>
      </c>
      <c r="G82" s="4">
        <v>-553460</v>
      </c>
      <c r="H82" s="4">
        <v>-858779</v>
      </c>
      <c r="I82" s="4">
        <v>-444914</v>
      </c>
      <c r="J82" s="4">
        <v>-346671</v>
      </c>
      <c r="K82" s="4">
        <v>-561327</v>
      </c>
      <c r="L82" s="4">
        <v>-421945</v>
      </c>
      <c r="M82" s="4">
        <v>-459673</v>
      </c>
      <c r="N82" s="4">
        <v>-699116</v>
      </c>
      <c r="O82" s="4">
        <v>-436835</v>
      </c>
      <c r="P82" s="4">
        <v>-646474</v>
      </c>
      <c r="Q82" s="4">
        <v>-790325</v>
      </c>
    </row>
    <row r="83" spans="1:17" x14ac:dyDescent="0.35">
      <c r="A83" s="2" t="s">
        <v>17</v>
      </c>
      <c r="B83" s="2" t="s">
        <v>18</v>
      </c>
      <c r="C83" s="3" t="s">
        <v>19</v>
      </c>
      <c r="D83" s="3">
        <v>2015</v>
      </c>
      <c r="E83" s="2" t="s">
        <v>20</v>
      </c>
      <c r="F83" s="4">
        <v>56564696</v>
      </c>
      <c r="G83" s="4">
        <v>53003500</v>
      </c>
      <c r="H83" s="4">
        <v>57123654</v>
      </c>
      <c r="I83" s="4">
        <v>51517884</v>
      </c>
      <c r="J83" s="4">
        <v>86240365</v>
      </c>
      <c r="K83" s="4">
        <v>83822589</v>
      </c>
      <c r="L83" s="4">
        <v>99534990</v>
      </c>
      <c r="M83" s="4">
        <v>56551959</v>
      </c>
      <c r="N83" s="4">
        <v>75595351</v>
      </c>
      <c r="O83" s="4">
        <v>87960046</v>
      </c>
      <c r="P83" s="4">
        <v>75992432</v>
      </c>
      <c r="Q83" s="4">
        <v>87753553</v>
      </c>
    </row>
    <row r="84" spans="1:17" x14ac:dyDescent="0.35">
      <c r="A84" s="2" t="s">
        <v>21</v>
      </c>
      <c r="B84" s="2" t="s">
        <v>18</v>
      </c>
      <c r="C84" s="3" t="s">
        <v>19</v>
      </c>
      <c r="D84" s="3">
        <v>2015</v>
      </c>
      <c r="E84" s="2" t="s">
        <v>20</v>
      </c>
      <c r="F84" s="4">
        <v>-26025524</v>
      </c>
      <c r="G84" s="4">
        <v>-24023570</v>
      </c>
      <c r="H84" s="4">
        <v>-23452691</v>
      </c>
      <c r="I84" s="4">
        <v>-24109262</v>
      </c>
      <c r="J84" s="4">
        <v>-38340811</v>
      </c>
      <c r="K84" s="4">
        <v>-34138458</v>
      </c>
      <c r="L84" s="4">
        <v>-48369463</v>
      </c>
      <c r="M84" s="4">
        <v>-26510883</v>
      </c>
      <c r="N84" s="4">
        <v>-31307040</v>
      </c>
      <c r="O84" s="4">
        <v>-36132005</v>
      </c>
      <c r="P84" s="4">
        <v>-37770955</v>
      </c>
      <c r="Q84" s="4">
        <v>-35668763</v>
      </c>
    </row>
    <row r="85" spans="1:17" x14ac:dyDescent="0.35">
      <c r="A85" s="2" t="s">
        <v>22</v>
      </c>
      <c r="B85" s="2" t="s">
        <v>18</v>
      </c>
      <c r="C85" s="3" t="s">
        <v>19</v>
      </c>
      <c r="D85" s="3">
        <v>2015</v>
      </c>
      <c r="E85" s="2" t="s">
        <v>20</v>
      </c>
      <c r="F85" s="4">
        <v>-2693681</v>
      </c>
      <c r="G85" s="4">
        <v>-2344026</v>
      </c>
      <c r="H85" s="4">
        <v>-2342553</v>
      </c>
      <c r="I85" s="4">
        <v>-2075015</v>
      </c>
      <c r="J85" s="4">
        <v>-3959339</v>
      </c>
      <c r="K85" s="4">
        <v>-3442089</v>
      </c>
      <c r="L85" s="4">
        <v>-4021826</v>
      </c>
      <c r="M85" s="4">
        <v>-2656419</v>
      </c>
      <c r="N85" s="4">
        <v>-3439053</v>
      </c>
      <c r="O85" s="4">
        <v>-3864192</v>
      </c>
      <c r="P85" s="4">
        <v>-3553160</v>
      </c>
      <c r="Q85" s="4">
        <v>-4368917</v>
      </c>
    </row>
    <row r="86" spans="1:17" x14ac:dyDescent="0.35">
      <c r="A86" s="2" t="s">
        <v>23</v>
      </c>
      <c r="B86" s="2" t="s">
        <v>18</v>
      </c>
      <c r="C86" s="3" t="s">
        <v>19</v>
      </c>
      <c r="D86" s="3">
        <v>2015</v>
      </c>
      <c r="E86" s="2" t="s">
        <v>20</v>
      </c>
      <c r="F86" s="4">
        <v>-6107421</v>
      </c>
      <c r="G86" s="4">
        <v>-5810585</v>
      </c>
      <c r="H86" s="4">
        <v>-7021257</v>
      </c>
      <c r="I86" s="4">
        <v>-6051373</v>
      </c>
      <c r="J86" s="4">
        <v>-10773242</v>
      </c>
      <c r="K86" s="4">
        <v>-9081939</v>
      </c>
      <c r="L86" s="4">
        <v>-10994327</v>
      </c>
      <c r="M86" s="4">
        <v>-6548834</v>
      </c>
      <c r="N86" s="4">
        <v>-7861085</v>
      </c>
      <c r="O86" s="4">
        <v>-9613130</v>
      </c>
      <c r="P86" s="4">
        <v>-9183322</v>
      </c>
      <c r="Q86" s="4">
        <v>-9278911</v>
      </c>
    </row>
    <row r="87" spans="1:17" x14ac:dyDescent="0.35">
      <c r="A87" s="2" t="s">
        <v>24</v>
      </c>
      <c r="B87" s="2" t="s">
        <v>18</v>
      </c>
      <c r="C87" s="3" t="s">
        <v>19</v>
      </c>
      <c r="D87" s="3">
        <v>2015</v>
      </c>
      <c r="E87" s="2" t="s">
        <v>20</v>
      </c>
      <c r="F87" s="4">
        <v>-587893</v>
      </c>
      <c r="G87" s="4">
        <v>-545279</v>
      </c>
      <c r="H87" s="4">
        <v>-588026</v>
      </c>
      <c r="I87" s="4">
        <v>-545095</v>
      </c>
      <c r="J87" s="4">
        <v>-985449</v>
      </c>
      <c r="K87" s="4">
        <v>-855026</v>
      </c>
      <c r="L87" s="4">
        <v>-1098610</v>
      </c>
      <c r="M87" s="4">
        <v>-701066</v>
      </c>
      <c r="N87" s="4">
        <v>-809897</v>
      </c>
      <c r="O87" s="4">
        <v>-1016017</v>
      </c>
      <c r="P87" s="4">
        <v>-880356</v>
      </c>
      <c r="Q87" s="4">
        <v>-987089</v>
      </c>
    </row>
    <row r="88" spans="1:17" x14ac:dyDescent="0.35">
      <c r="A88" s="2" t="s">
        <v>25</v>
      </c>
      <c r="B88" s="2" t="s">
        <v>18</v>
      </c>
      <c r="C88" s="3" t="s">
        <v>19</v>
      </c>
      <c r="D88" s="3">
        <v>2015</v>
      </c>
      <c r="E88" s="2" t="s">
        <v>20</v>
      </c>
      <c r="F88" s="4">
        <v>-2724738</v>
      </c>
      <c r="G88" s="4">
        <v>-2462961</v>
      </c>
      <c r="H88" s="4">
        <v>-2377917</v>
      </c>
      <c r="I88" s="4">
        <v>-2391429</v>
      </c>
      <c r="J88" s="4">
        <v>-4192334</v>
      </c>
      <c r="K88" s="4">
        <v>-3632483</v>
      </c>
      <c r="L88" s="4">
        <v>-3981861</v>
      </c>
      <c r="M88" s="4">
        <v>-2692169</v>
      </c>
      <c r="N88" s="4">
        <v>-3621911</v>
      </c>
      <c r="O88" s="4">
        <v>-3866225</v>
      </c>
      <c r="P88" s="4">
        <v>-3114375</v>
      </c>
      <c r="Q88" s="4">
        <v>-3960801</v>
      </c>
    </row>
    <row r="89" spans="1:17" x14ac:dyDescent="0.35">
      <c r="A89" s="2" t="s">
        <v>26</v>
      </c>
      <c r="B89" s="2" t="s">
        <v>18</v>
      </c>
      <c r="C89" s="3" t="s">
        <v>19</v>
      </c>
      <c r="D89" s="3">
        <v>2015</v>
      </c>
      <c r="E89" s="2" t="s">
        <v>20</v>
      </c>
      <c r="F89" s="4">
        <v>-3196353</v>
      </c>
      <c r="G89" s="4">
        <v>-3030650</v>
      </c>
      <c r="H89" s="4">
        <v>-3299636</v>
      </c>
      <c r="I89" s="4">
        <v>-2687879</v>
      </c>
      <c r="J89" s="4">
        <v>-5147180</v>
      </c>
      <c r="K89" s="4">
        <v>-4667697</v>
      </c>
      <c r="L89" s="4">
        <v>-5350859</v>
      </c>
      <c r="M89" s="4">
        <v>-3211296</v>
      </c>
      <c r="N89" s="4">
        <v>-4194381</v>
      </c>
      <c r="O89" s="4">
        <v>-5144107</v>
      </c>
      <c r="P89" s="4">
        <v>-3882597</v>
      </c>
      <c r="Q89" s="4">
        <v>-4467813</v>
      </c>
    </row>
    <row r="90" spans="1:17" x14ac:dyDescent="0.35">
      <c r="A90" s="2" t="s">
        <v>27</v>
      </c>
      <c r="B90" s="2" t="s">
        <v>18</v>
      </c>
      <c r="C90" s="3" t="s">
        <v>19</v>
      </c>
      <c r="D90" s="3">
        <v>2015</v>
      </c>
      <c r="E90" s="2" t="s">
        <v>20</v>
      </c>
      <c r="F90" s="4">
        <v>-4765178</v>
      </c>
      <c r="G90" s="4">
        <v>-3830881</v>
      </c>
      <c r="H90" s="4">
        <v>-4742612</v>
      </c>
      <c r="I90" s="4">
        <v>-4411760</v>
      </c>
      <c r="J90" s="4">
        <v>-7247016</v>
      </c>
      <c r="K90" s="4">
        <v>-7070792</v>
      </c>
      <c r="L90" s="4">
        <v>-7460187</v>
      </c>
      <c r="M90" s="4">
        <v>-4155646</v>
      </c>
      <c r="N90" s="4">
        <v>-6058210</v>
      </c>
      <c r="O90" s="4">
        <v>-6830492</v>
      </c>
      <c r="P90" s="4">
        <v>-5760591</v>
      </c>
      <c r="Q90" s="4">
        <v>-7218683</v>
      </c>
    </row>
    <row r="91" spans="1:17" x14ac:dyDescent="0.35">
      <c r="A91" s="2" t="s">
        <v>28</v>
      </c>
      <c r="B91" s="2" t="s">
        <v>18</v>
      </c>
      <c r="C91" s="3" t="s">
        <v>19</v>
      </c>
      <c r="D91" s="3">
        <v>2015</v>
      </c>
      <c r="E91" s="2" t="s">
        <v>20</v>
      </c>
      <c r="F91" s="4">
        <v>-1373322</v>
      </c>
      <c r="G91" s="4">
        <v>-1152623</v>
      </c>
      <c r="H91" s="4">
        <v>-1366324</v>
      </c>
      <c r="I91" s="4">
        <v>-1216887</v>
      </c>
      <c r="J91" s="4">
        <v>-1771647</v>
      </c>
      <c r="K91" s="4">
        <v>-1846409</v>
      </c>
      <c r="L91" s="4">
        <v>-2254182</v>
      </c>
      <c r="M91" s="4">
        <v>-1313623</v>
      </c>
      <c r="N91" s="4">
        <v>-1753534</v>
      </c>
      <c r="O91" s="4">
        <v>-1859575</v>
      </c>
      <c r="P91" s="4">
        <v>-1782794</v>
      </c>
      <c r="Q91" s="4">
        <v>-2038375</v>
      </c>
    </row>
    <row r="92" spans="1:17" x14ac:dyDescent="0.35">
      <c r="A92" s="2" t="s">
        <v>17</v>
      </c>
      <c r="B92" s="2" t="s">
        <v>29</v>
      </c>
      <c r="C92" s="3" t="s">
        <v>19</v>
      </c>
      <c r="D92" s="3">
        <v>2015</v>
      </c>
      <c r="E92" s="2" t="s">
        <v>20</v>
      </c>
      <c r="F92" s="4">
        <v>13575527.039999999</v>
      </c>
      <c r="G92" s="4">
        <v>13250875</v>
      </c>
      <c r="H92" s="4">
        <v>12567203.880000001</v>
      </c>
      <c r="I92" s="4">
        <v>11849113.32</v>
      </c>
      <c r="J92" s="4">
        <v>17248073</v>
      </c>
      <c r="K92" s="4">
        <v>22632099.030000001</v>
      </c>
      <c r="L92" s="4">
        <v>29860497</v>
      </c>
      <c r="M92" s="4">
        <v>11875911.389999999</v>
      </c>
      <c r="N92" s="4">
        <v>21166698.280000001</v>
      </c>
      <c r="O92" s="4">
        <v>21110411.039999999</v>
      </c>
      <c r="P92" s="4">
        <v>18998108</v>
      </c>
      <c r="Q92" s="4">
        <v>20183317.190000001</v>
      </c>
    </row>
    <row r="93" spans="1:17" x14ac:dyDescent="0.35">
      <c r="A93" s="2" t="s">
        <v>21</v>
      </c>
      <c r="B93" s="2" t="s">
        <v>29</v>
      </c>
      <c r="C93" s="3" t="s">
        <v>19</v>
      </c>
      <c r="D93" s="3">
        <v>2015</v>
      </c>
      <c r="E93" s="2" t="s">
        <v>20</v>
      </c>
      <c r="F93" s="4">
        <v>-6729976</v>
      </c>
      <c r="G93" s="4">
        <v>-6401417</v>
      </c>
      <c r="H93" s="4">
        <v>-5214635</v>
      </c>
      <c r="I93" s="4">
        <v>-5538678</v>
      </c>
      <c r="J93" s="4">
        <v>-8186261</v>
      </c>
      <c r="K93" s="4">
        <v>-10063433</v>
      </c>
      <c r="L93" s="4">
        <v>-14362489</v>
      </c>
      <c r="M93" s="4">
        <v>-5530666</v>
      </c>
      <c r="N93" s="4">
        <v>-10502083</v>
      </c>
      <c r="O93" s="4">
        <v>-10387292</v>
      </c>
      <c r="P93" s="4">
        <v>-7767663</v>
      </c>
      <c r="Q93" s="4">
        <v>-9444026</v>
      </c>
    </row>
    <row r="94" spans="1:17" x14ac:dyDescent="0.35">
      <c r="A94" s="2" t="s">
        <v>22</v>
      </c>
      <c r="B94" s="2" t="s">
        <v>29</v>
      </c>
      <c r="C94" s="3" t="s">
        <v>19</v>
      </c>
      <c r="D94" s="3">
        <v>2015</v>
      </c>
      <c r="E94" s="2" t="s">
        <v>20</v>
      </c>
      <c r="F94" s="4">
        <v>-573757</v>
      </c>
      <c r="G94" s="4">
        <v>-581423</v>
      </c>
      <c r="H94" s="4">
        <v>-551830</v>
      </c>
      <c r="I94" s="4">
        <v>-577052</v>
      </c>
      <c r="J94" s="4">
        <v>-788385</v>
      </c>
      <c r="K94" s="4">
        <v>-946266</v>
      </c>
      <c r="L94" s="4">
        <v>-1320510</v>
      </c>
      <c r="M94" s="4">
        <v>-513412</v>
      </c>
      <c r="N94" s="4">
        <v>-965560</v>
      </c>
      <c r="O94" s="4">
        <v>-992444</v>
      </c>
      <c r="P94" s="4">
        <v>-880529</v>
      </c>
      <c r="Q94" s="4">
        <v>-838505</v>
      </c>
    </row>
    <row r="95" spans="1:17" x14ac:dyDescent="0.35">
      <c r="A95" s="2" t="s">
        <v>23</v>
      </c>
      <c r="B95" s="2" t="s">
        <v>29</v>
      </c>
      <c r="C95" s="3" t="s">
        <v>19</v>
      </c>
      <c r="D95" s="3">
        <v>2015</v>
      </c>
      <c r="E95" s="2" t="s">
        <v>20</v>
      </c>
      <c r="F95" s="4">
        <v>-1568759</v>
      </c>
      <c r="G95" s="4">
        <v>-1452547</v>
      </c>
      <c r="H95" s="4">
        <v>-1515316</v>
      </c>
      <c r="I95" s="4">
        <v>-1374790</v>
      </c>
      <c r="J95" s="4">
        <v>-1918417</v>
      </c>
      <c r="K95" s="4">
        <v>-2647780</v>
      </c>
      <c r="L95" s="4">
        <v>-3326590</v>
      </c>
      <c r="M95" s="4">
        <v>-1280946</v>
      </c>
      <c r="N95" s="4">
        <v>-2625789</v>
      </c>
      <c r="O95" s="4">
        <v>-2383045</v>
      </c>
      <c r="P95" s="4">
        <v>-2237769</v>
      </c>
      <c r="Q95" s="4">
        <v>-2381177</v>
      </c>
    </row>
    <row r="96" spans="1:17" x14ac:dyDescent="0.35">
      <c r="A96" s="2" t="s">
        <v>24</v>
      </c>
      <c r="B96" s="2" t="s">
        <v>29</v>
      </c>
      <c r="C96" s="3" t="s">
        <v>19</v>
      </c>
      <c r="D96" s="3">
        <v>2015</v>
      </c>
      <c r="E96" s="2" t="s">
        <v>20</v>
      </c>
      <c r="F96" s="4">
        <v>-158356</v>
      </c>
      <c r="G96" s="4">
        <v>-153332</v>
      </c>
      <c r="H96" s="4">
        <v>-156029</v>
      </c>
      <c r="I96" s="4">
        <v>-135853</v>
      </c>
      <c r="J96" s="4">
        <v>-212057</v>
      </c>
      <c r="K96" s="4">
        <v>-251822</v>
      </c>
      <c r="L96" s="4">
        <v>-317201</v>
      </c>
      <c r="M96" s="4">
        <v>-144379</v>
      </c>
      <c r="N96" s="4">
        <v>-235638</v>
      </c>
      <c r="O96" s="4">
        <v>-237761</v>
      </c>
      <c r="P96" s="4">
        <v>-194390</v>
      </c>
      <c r="Q96" s="4">
        <v>-241255</v>
      </c>
    </row>
    <row r="97" spans="1:17" x14ac:dyDescent="0.35">
      <c r="A97" s="2" t="s">
        <v>25</v>
      </c>
      <c r="B97" s="2" t="s">
        <v>29</v>
      </c>
      <c r="C97" s="3" t="s">
        <v>19</v>
      </c>
      <c r="D97" s="3">
        <v>2015</v>
      </c>
      <c r="E97" s="2" t="s">
        <v>20</v>
      </c>
      <c r="F97" s="4">
        <v>-628560</v>
      </c>
      <c r="G97" s="4">
        <v>-607225</v>
      </c>
      <c r="H97" s="4">
        <v>-605967</v>
      </c>
      <c r="I97" s="4">
        <v>-523211</v>
      </c>
      <c r="J97" s="4">
        <v>-761411</v>
      </c>
      <c r="K97" s="4">
        <v>-942950</v>
      </c>
      <c r="L97" s="4">
        <v>-1259315</v>
      </c>
      <c r="M97" s="4">
        <v>-593077</v>
      </c>
      <c r="N97" s="4">
        <v>-932114</v>
      </c>
      <c r="O97" s="4">
        <v>-888540</v>
      </c>
      <c r="P97" s="4">
        <v>-848637</v>
      </c>
      <c r="Q97" s="4">
        <v>-811089</v>
      </c>
    </row>
    <row r="98" spans="1:17" x14ac:dyDescent="0.35">
      <c r="A98" s="2" t="s">
        <v>26</v>
      </c>
      <c r="B98" s="2" t="s">
        <v>29</v>
      </c>
      <c r="C98" s="3" t="s">
        <v>19</v>
      </c>
      <c r="D98" s="3">
        <v>2015</v>
      </c>
      <c r="E98" s="2" t="s">
        <v>20</v>
      </c>
      <c r="F98" s="4">
        <v>-840546</v>
      </c>
      <c r="G98" s="4">
        <v>-680213</v>
      </c>
      <c r="H98" s="4">
        <v>-638286</v>
      </c>
      <c r="I98" s="4">
        <v>-639841</v>
      </c>
      <c r="J98" s="4">
        <v>-1072470</v>
      </c>
      <c r="K98" s="4">
        <v>-1382250</v>
      </c>
      <c r="L98" s="4">
        <v>-1632544</v>
      </c>
      <c r="M98" s="4">
        <v>-636013</v>
      </c>
      <c r="N98" s="4">
        <v>-1152236</v>
      </c>
      <c r="O98" s="4">
        <v>-1315230</v>
      </c>
      <c r="P98" s="4">
        <v>-1048976</v>
      </c>
      <c r="Q98" s="4">
        <v>-1063853</v>
      </c>
    </row>
    <row r="99" spans="1:17" x14ac:dyDescent="0.35">
      <c r="A99" s="2" t="s">
        <v>27</v>
      </c>
      <c r="B99" s="2" t="s">
        <v>29</v>
      </c>
      <c r="C99" s="3" t="s">
        <v>19</v>
      </c>
      <c r="D99" s="3">
        <v>2015</v>
      </c>
      <c r="E99" s="2" t="s">
        <v>20</v>
      </c>
      <c r="F99" s="4">
        <v>-1050093</v>
      </c>
      <c r="G99" s="4">
        <v>-1048268</v>
      </c>
      <c r="H99" s="4">
        <v>-966784</v>
      </c>
      <c r="I99" s="4">
        <v>-928678</v>
      </c>
      <c r="J99" s="4">
        <v>-1460786</v>
      </c>
      <c r="K99" s="4">
        <v>-1852892</v>
      </c>
      <c r="L99" s="4">
        <v>-2327627</v>
      </c>
      <c r="M99" s="4">
        <v>-836034</v>
      </c>
      <c r="N99" s="4">
        <v>-1595638</v>
      </c>
      <c r="O99" s="4">
        <v>-1616163</v>
      </c>
      <c r="P99" s="4">
        <v>-1534232</v>
      </c>
      <c r="Q99" s="4">
        <v>-1707959</v>
      </c>
    </row>
    <row r="100" spans="1:17" x14ac:dyDescent="0.35">
      <c r="A100" s="2" t="s">
        <v>28</v>
      </c>
      <c r="B100" s="2" t="s">
        <v>29</v>
      </c>
      <c r="C100" s="3" t="s">
        <v>19</v>
      </c>
      <c r="D100" s="3">
        <v>2015</v>
      </c>
      <c r="E100" s="2" t="s">
        <v>20</v>
      </c>
      <c r="F100" s="4">
        <v>-275227</v>
      </c>
      <c r="G100" s="4">
        <v>-327777</v>
      </c>
      <c r="H100" s="4">
        <v>-292639</v>
      </c>
      <c r="I100" s="4">
        <v>-286019</v>
      </c>
      <c r="J100" s="4">
        <v>-377546</v>
      </c>
      <c r="K100" s="4">
        <v>-453403</v>
      </c>
      <c r="L100" s="4">
        <v>-714292</v>
      </c>
      <c r="M100" s="4">
        <v>-263464</v>
      </c>
      <c r="N100" s="4">
        <v>-517575</v>
      </c>
      <c r="O100" s="4">
        <v>-425453</v>
      </c>
      <c r="P100" s="4">
        <v>-389907</v>
      </c>
      <c r="Q100" s="4">
        <v>-456591</v>
      </c>
    </row>
    <row r="101" spans="1:17" x14ac:dyDescent="0.35">
      <c r="A101" s="2" t="s">
        <v>17</v>
      </c>
      <c r="B101" s="2" t="s">
        <v>30</v>
      </c>
      <c r="C101" s="3" t="s">
        <v>19</v>
      </c>
      <c r="D101" s="3">
        <v>2015</v>
      </c>
      <c r="E101" s="2" t="s">
        <v>20</v>
      </c>
      <c r="F101" s="4">
        <v>16969408.800000001</v>
      </c>
      <c r="G101" s="4">
        <v>20671365</v>
      </c>
      <c r="H101" s="4">
        <v>21706988.52</v>
      </c>
      <c r="I101" s="4">
        <v>16485722.880000001</v>
      </c>
      <c r="J101" s="4">
        <v>33633742.350000001</v>
      </c>
      <c r="K101" s="4">
        <v>25985002.59</v>
      </c>
      <c r="L101" s="4">
        <v>30855846.899999999</v>
      </c>
      <c r="M101" s="4">
        <v>22620783.600000001</v>
      </c>
      <c r="N101" s="4">
        <v>30238140.400000002</v>
      </c>
      <c r="O101" s="4">
        <v>33424817.48</v>
      </c>
      <c r="P101" s="4">
        <v>28877124.16</v>
      </c>
      <c r="Q101" s="4">
        <v>31591279.079999998</v>
      </c>
    </row>
    <row r="102" spans="1:17" x14ac:dyDescent="0.35">
      <c r="A102" s="2" t="s">
        <v>21</v>
      </c>
      <c r="B102" s="2" t="s">
        <v>30</v>
      </c>
      <c r="C102" s="3" t="s">
        <v>19</v>
      </c>
      <c r="D102" s="3">
        <v>2015</v>
      </c>
      <c r="E102" s="2" t="s">
        <v>20</v>
      </c>
      <c r="F102" s="4">
        <v>-7450571</v>
      </c>
      <c r="G102" s="4">
        <v>-10294064</v>
      </c>
      <c r="H102" s="4">
        <v>-9221253</v>
      </c>
      <c r="I102" s="4">
        <v>-7725376</v>
      </c>
      <c r="J102" s="4">
        <v>-13917348</v>
      </c>
      <c r="K102" s="4">
        <v>-12519321</v>
      </c>
      <c r="L102" s="4">
        <v>-13571742</v>
      </c>
      <c r="M102" s="4">
        <v>-9837654</v>
      </c>
      <c r="N102" s="4">
        <v>-12678165</v>
      </c>
      <c r="O102" s="4">
        <v>-16340698</v>
      </c>
      <c r="P102" s="4">
        <v>-12993746</v>
      </c>
      <c r="Q102" s="4">
        <v>-13172331</v>
      </c>
    </row>
    <row r="103" spans="1:17" x14ac:dyDescent="0.35">
      <c r="A103" s="2" t="s">
        <v>22</v>
      </c>
      <c r="B103" s="2" t="s">
        <v>30</v>
      </c>
      <c r="C103" s="3" t="s">
        <v>19</v>
      </c>
      <c r="D103" s="3">
        <v>2015</v>
      </c>
      <c r="E103" s="2" t="s">
        <v>20</v>
      </c>
      <c r="F103" s="4">
        <v>-715290</v>
      </c>
      <c r="G103" s="4">
        <v>-904129</v>
      </c>
      <c r="H103" s="4">
        <v>-931252</v>
      </c>
      <c r="I103" s="4">
        <v>-711157</v>
      </c>
      <c r="J103" s="4">
        <v>-1659270</v>
      </c>
      <c r="K103" s="4">
        <v>-1221659</v>
      </c>
      <c r="L103" s="4">
        <v>-1350283</v>
      </c>
      <c r="M103" s="4">
        <v>-929404</v>
      </c>
      <c r="N103" s="4">
        <v>-1347979</v>
      </c>
      <c r="O103" s="4">
        <v>-1470024</v>
      </c>
      <c r="P103" s="4">
        <v>-1389785</v>
      </c>
      <c r="Q103" s="4">
        <v>-1287585</v>
      </c>
    </row>
    <row r="104" spans="1:17" x14ac:dyDescent="0.35">
      <c r="A104" s="2" t="s">
        <v>23</v>
      </c>
      <c r="B104" s="2" t="s">
        <v>30</v>
      </c>
      <c r="C104" s="3" t="s">
        <v>19</v>
      </c>
      <c r="D104" s="3">
        <v>2015</v>
      </c>
      <c r="E104" s="2" t="s">
        <v>20</v>
      </c>
      <c r="F104" s="4">
        <v>-1988528</v>
      </c>
      <c r="G104" s="4">
        <v>-2459353</v>
      </c>
      <c r="H104" s="4">
        <v>-2709458</v>
      </c>
      <c r="I104" s="4">
        <v>-2003559</v>
      </c>
      <c r="J104" s="4">
        <v>-3552022</v>
      </c>
      <c r="K104" s="4">
        <v>-2709456</v>
      </c>
      <c r="L104" s="4">
        <v>-3252981</v>
      </c>
      <c r="M104" s="4">
        <v>-2779126</v>
      </c>
      <c r="N104" s="4">
        <v>-3172400</v>
      </c>
      <c r="O104" s="4">
        <v>-3896025</v>
      </c>
      <c r="P104" s="4">
        <v>-3318030</v>
      </c>
      <c r="Q104" s="4">
        <v>-3813684</v>
      </c>
    </row>
    <row r="105" spans="1:17" x14ac:dyDescent="0.35">
      <c r="A105" s="2" t="s">
        <v>24</v>
      </c>
      <c r="B105" s="2" t="s">
        <v>30</v>
      </c>
      <c r="C105" s="3" t="s">
        <v>19</v>
      </c>
      <c r="D105" s="3">
        <v>2015</v>
      </c>
      <c r="E105" s="2" t="s">
        <v>20</v>
      </c>
      <c r="F105" s="4">
        <v>-205282</v>
      </c>
      <c r="G105" s="4">
        <v>-225837</v>
      </c>
      <c r="H105" s="4">
        <v>-227747</v>
      </c>
      <c r="I105" s="4">
        <v>-169757</v>
      </c>
      <c r="J105" s="4">
        <v>-347847</v>
      </c>
      <c r="K105" s="4">
        <v>-269530</v>
      </c>
      <c r="L105" s="4">
        <v>-324152</v>
      </c>
      <c r="M105" s="4">
        <v>-253011</v>
      </c>
      <c r="N105" s="4">
        <v>-324488</v>
      </c>
      <c r="O105" s="4">
        <v>-370035</v>
      </c>
      <c r="P105" s="4">
        <v>-330614</v>
      </c>
      <c r="Q105" s="4">
        <v>-360629</v>
      </c>
    </row>
    <row r="106" spans="1:17" x14ac:dyDescent="0.35">
      <c r="A106" s="2" t="s">
        <v>25</v>
      </c>
      <c r="B106" s="2" t="s">
        <v>30</v>
      </c>
      <c r="C106" s="3" t="s">
        <v>19</v>
      </c>
      <c r="D106" s="3">
        <v>2015</v>
      </c>
      <c r="E106" s="2" t="s">
        <v>20</v>
      </c>
      <c r="F106" s="4">
        <v>-723600</v>
      </c>
      <c r="G106" s="4">
        <v>-1004867</v>
      </c>
      <c r="H106" s="4">
        <v>-965808</v>
      </c>
      <c r="I106" s="4">
        <v>-689206</v>
      </c>
      <c r="J106" s="4">
        <v>-1499915</v>
      </c>
      <c r="K106" s="4">
        <v>-1141605</v>
      </c>
      <c r="L106" s="4">
        <v>-1507171</v>
      </c>
      <c r="M106" s="4">
        <v>-1075555</v>
      </c>
      <c r="N106" s="4">
        <v>-1237536</v>
      </c>
      <c r="O106" s="4">
        <v>-1515831</v>
      </c>
      <c r="P106" s="4">
        <v>-1394273</v>
      </c>
      <c r="Q106" s="4">
        <v>-1442698</v>
      </c>
    </row>
    <row r="107" spans="1:17" x14ac:dyDescent="0.35">
      <c r="A107" s="2" t="s">
        <v>26</v>
      </c>
      <c r="B107" s="2" t="s">
        <v>30</v>
      </c>
      <c r="C107" s="3" t="s">
        <v>19</v>
      </c>
      <c r="D107" s="3">
        <v>2015</v>
      </c>
      <c r="E107" s="2" t="s">
        <v>20</v>
      </c>
      <c r="F107" s="4">
        <v>-1017910</v>
      </c>
      <c r="G107" s="4">
        <v>-1145770</v>
      </c>
      <c r="H107" s="4">
        <v>-1136471</v>
      </c>
      <c r="I107" s="4">
        <v>-873995</v>
      </c>
      <c r="J107" s="4">
        <v>-1914496</v>
      </c>
      <c r="K107" s="4">
        <v>-1546855</v>
      </c>
      <c r="L107" s="4">
        <v>-1592349</v>
      </c>
      <c r="M107" s="4">
        <v>-1318910</v>
      </c>
      <c r="N107" s="4">
        <v>-1733965</v>
      </c>
      <c r="O107" s="4">
        <v>-2010672</v>
      </c>
      <c r="P107" s="4">
        <v>-1596932</v>
      </c>
      <c r="Q107" s="4">
        <v>-1693505</v>
      </c>
    </row>
    <row r="108" spans="1:17" x14ac:dyDescent="0.35">
      <c r="A108" s="2" t="s">
        <v>27</v>
      </c>
      <c r="B108" s="2" t="s">
        <v>30</v>
      </c>
      <c r="C108" s="3" t="s">
        <v>19</v>
      </c>
      <c r="D108" s="3">
        <v>2015</v>
      </c>
      <c r="E108" s="2" t="s">
        <v>20</v>
      </c>
      <c r="F108" s="4">
        <v>-1206195</v>
      </c>
      <c r="G108" s="4">
        <v>-1591750</v>
      </c>
      <c r="H108" s="4">
        <v>-1622068</v>
      </c>
      <c r="I108" s="4">
        <v>-1226905</v>
      </c>
      <c r="J108" s="4">
        <v>-2863033</v>
      </c>
      <c r="K108" s="4">
        <v>-2160356</v>
      </c>
      <c r="L108" s="4">
        <v>-2268443</v>
      </c>
      <c r="M108" s="4">
        <v>-1907784</v>
      </c>
      <c r="N108" s="4">
        <v>-2503681</v>
      </c>
      <c r="O108" s="4">
        <v>-2409168</v>
      </c>
      <c r="P108" s="4">
        <v>-2141293</v>
      </c>
      <c r="Q108" s="4">
        <v>-2275942</v>
      </c>
    </row>
    <row r="109" spans="1:17" x14ac:dyDescent="0.35">
      <c r="A109" s="2" t="s">
        <v>28</v>
      </c>
      <c r="B109" s="2" t="s">
        <v>30</v>
      </c>
      <c r="C109" s="3" t="s">
        <v>19</v>
      </c>
      <c r="D109" s="3">
        <v>2015</v>
      </c>
      <c r="E109" s="2" t="s">
        <v>20</v>
      </c>
      <c r="F109" s="4">
        <v>-361779</v>
      </c>
      <c r="G109" s="4">
        <v>-465522</v>
      </c>
      <c r="H109" s="4">
        <v>-435154</v>
      </c>
      <c r="I109" s="4">
        <v>-387703</v>
      </c>
      <c r="J109" s="4">
        <v>-771709</v>
      </c>
      <c r="K109" s="4">
        <v>-598031</v>
      </c>
      <c r="L109" s="4">
        <v>-742056</v>
      </c>
      <c r="M109" s="4">
        <v>-491851</v>
      </c>
      <c r="N109" s="4">
        <v>-630665</v>
      </c>
      <c r="O109" s="4">
        <v>-803064</v>
      </c>
      <c r="P109" s="4">
        <v>-602653</v>
      </c>
      <c r="Q109" s="4">
        <v>-683941</v>
      </c>
    </row>
    <row r="110" spans="1:17" x14ac:dyDescent="0.35">
      <c r="A110" s="2" t="s">
        <v>17</v>
      </c>
      <c r="B110" s="2" t="s">
        <v>18</v>
      </c>
      <c r="C110" s="3" t="s">
        <v>19</v>
      </c>
      <c r="D110" s="3">
        <v>2016</v>
      </c>
      <c r="E110" s="2" t="s">
        <v>20</v>
      </c>
      <c r="F110" s="4">
        <v>81655883</v>
      </c>
      <c r="G110" s="4">
        <v>83561516</v>
      </c>
      <c r="H110" s="4">
        <v>61969697</v>
      </c>
      <c r="I110" s="4">
        <v>63610791</v>
      </c>
      <c r="J110" s="4">
        <v>86214061</v>
      </c>
      <c r="K110" s="4">
        <v>90524362</v>
      </c>
      <c r="L110" s="4">
        <v>96670862</v>
      </c>
      <c r="M110" s="4">
        <v>98454552</v>
      </c>
      <c r="N110" s="4">
        <v>87844733</v>
      </c>
      <c r="O110" s="4">
        <v>87853084</v>
      </c>
      <c r="P110" s="4">
        <v>51372015</v>
      </c>
      <c r="Q110" s="4">
        <v>84700526</v>
      </c>
    </row>
    <row r="111" spans="1:17" x14ac:dyDescent="0.35">
      <c r="A111" s="2" t="s">
        <v>21</v>
      </c>
      <c r="B111" s="2" t="s">
        <v>18</v>
      </c>
      <c r="C111" s="3" t="s">
        <v>19</v>
      </c>
      <c r="D111" s="3">
        <v>2016</v>
      </c>
      <c r="E111" s="2" t="s">
        <v>20</v>
      </c>
      <c r="F111" s="4">
        <v>-38152005</v>
      </c>
      <c r="G111" s="4">
        <v>-36699482</v>
      </c>
      <c r="H111" s="4">
        <v>-26110465</v>
      </c>
      <c r="I111" s="4">
        <v>-26145811</v>
      </c>
      <c r="J111" s="4">
        <v>-40139858</v>
      </c>
      <c r="K111" s="4">
        <v>-39539223</v>
      </c>
      <c r="L111" s="4">
        <v>-44836102</v>
      </c>
      <c r="M111" s="4">
        <v>-40988911</v>
      </c>
      <c r="N111" s="4">
        <v>-41450728</v>
      </c>
      <c r="O111" s="4">
        <v>-39579231</v>
      </c>
      <c r="P111" s="4">
        <v>-22047375</v>
      </c>
      <c r="Q111" s="4">
        <v>-40435685</v>
      </c>
    </row>
    <row r="112" spans="1:17" x14ac:dyDescent="0.35">
      <c r="A112" s="2" t="s">
        <v>22</v>
      </c>
      <c r="B112" s="2" t="s">
        <v>18</v>
      </c>
      <c r="C112" s="3" t="s">
        <v>19</v>
      </c>
      <c r="D112" s="3">
        <v>2016</v>
      </c>
      <c r="E112" s="2" t="s">
        <v>20</v>
      </c>
      <c r="F112" s="4">
        <v>-3341830</v>
      </c>
      <c r="G112" s="4">
        <v>-3367712</v>
      </c>
      <c r="H112" s="4">
        <v>-3012406</v>
      </c>
      <c r="I112" s="4">
        <v>-2916215</v>
      </c>
      <c r="J112" s="4">
        <v>-3678680</v>
      </c>
      <c r="K112" s="4">
        <v>-4445902</v>
      </c>
      <c r="L112" s="4">
        <v>-4606371</v>
      </c>
      <c r="M112" s="4">
        <v>-4440472</v>
      </c>
      <c r="N112" s="4">
        <v>-3909828</v>
      </c>
      <c r="O112" s="4">
        <v>-3623312</v>
      </c>
      <c r="P112" s="4">
        <v>-2189989</v>
      </c>
      <c r="Q112" s="4">
        <v>-3526159</v>
      </c>
    </row>
    <row r="113" spans="1:17" x14ac:dyDescent="0.35">
      <c r="A113" s="2" t="s">
        <v>23</v>
      </c>
      <c r="B113" s="2" t="s">
        <v>18</v>
      </c>
      <c r="C113" s="3" t="s">
        <v>19</v>
      </c>
      <c r="D113" s="3">
        <v>2016</v>
      </c>
      <c r="E113" s="2" t="s">
        <v>20</v>
      </c>
      <c r="F113" s="4">
        <v>-8921600</v>
      </c>
      <c r="G113" s="4">
        <v>-9786168</v>
      </c>
      <c r="H113" s="4">
        <v>-7486614</v>
      </c>
      <c r="I113" s="4">
        <v>-7556025</v>
      </c>
      <c r="J113" s="4">
        <v>-9181290</v>
      </c>
      <c r="K113" s="4">
        <v>-9459380</v>
      </c>
      <c r="L113" s="4">
        <v>-9844151</v>
      </c>
      <c r="M113" s="4">
        <v>-11206389</v>
      </c>
      <c r="N113" s="4">
        <v>-9392546</v>
      </c>
      <c r="O113" s="4">
        <v>-10596859</v>
      </c>
      <c r="P113" s="4">
        <v>-6122880</v>
      </c>
      <c r="Q113" s="4">
        <v>-9147690</v>
      </c>
    </row>
    <row r="114" spans="1:17" x14ac:dyDescent="0.35">
      <c r="A114" s="2" t="s">
        <v>24</v>
      </c>
      <c r="B114" s="2" t="s">
        <v>18</v>
      </c>
      <c r="C114" s="3" t="s">
        <v>19</v>
      </c>
      <c r="D114" s="3">
        <v>2016</v>
      </c>
      <c r="E114" s="2" t="s">
        <v>20</v>
      </c>
      <c r="F114" s="4">
        <v>-818929</v>
      </c>
      <c r="G114" s="4">
        <v>-966024</v>
      </c>
      <c r="H114" s="4">
        <v>-654648</v>
      </c>
      <c r="I114" s="4">
        <v>-664349</v>
      </c>
      <c r="J114" s="4">
        <v>-946095</v>
      </c>
      <c r="K114" s="4">
        <v>-942468</v>
      </c>
      <c r="L114" s="4">
        <v>-1062404</v>
      </c>
      <c r="M114" s="4">
        <v>-1074006</v>
      </c>
      <c r="N114" s="4">
        <v>-1051917</v>
      </c>
      <c r="O114" s="4">
        <v>-1038774</v>
      </c>
      <c r="P114" s="4">
        <v>-587646</v>
      </c>
      <c r="Q114" s="4">
        <v>-958050</v>
      </c>
    </row>
    <row r="115" spans="1:17" x14ac:dyDescent="0.35">
      <c r="A115" s="2" t="s">
        <v>25</v>
      </c>
      <c r="B115" s="2" t="s">
        <v>18</v>
      </c>
      <c r="C115" s="3" t="s">
        <v>19</v>
      </c>
      <c r="D115" s="3">
        <v>2016</v>
      </c>
      <c r="E115" s="2" t="s">
        <v>20</v>
      </c>
      <c r="F115" s="4">
        <v>-3683094</v>
      </c>
      <c r="G115" s="4">
        <v>-4113810</v>
      </c>
      <c r="H115" s="4">
        <v>-2921017</v>
      </c>
      <c r="I115" s="4">
        <v>-2963375</v>
      </c>
      <c r="J115" s="4">
        <v>-4130479</v>
      </c>
      <c r="K115" s="4">
        <v>-3623041</v>
      </c>
      <c r="L115" s="4">
        <v>-4437334</v>
      </c>
      <c r="M115" s="4">
        <v>-4585982</v>
      </c>
      <c r="N115" s="4">
        <v>-3983309</v>
      </c>
      <c r="O115" s="4">
        <v>-3581303</v>
      </c>
      <c r="P115" s="4">
        <v>-2334662</v>
      </c>
      <c r="Q115" s="4">
        <v>-3982432</v>
      </c>
    </row>
    <row r="116" spans="1:17" x14ac:dyDescent="0.35">
      <c r="A116" s="2" t="s">
        <v>26</v>
      </c>
      <c r="B116" s="2" t="s">
        <v>18</v>
      </c>
      <c r="C116" s="3" t="s">
        <v>19</v>
      </c>
      <c r="D116" s="3">
        <v>2016</v>
      </c>
      <c r="E116" s="2" t="s">
        <v>20</v>
      </c>
      <c r="F116" s="4">
        <v>-4657393</v>
      </c>
      <c r="G116" s="4">
        <v>-4809923</v>
      </c>
      <c r="H116" s="4">
        <v>-3513189</v>
      </c>
      <c r="I116" s="4">
        <v>-3762203</v>
      </c>
      <c r="J116" s="4">
        <v>-4709694</v>
      </c>
      <c r="K116" s="4">
        <v>-4861754</v>
      </c>
      <c r="L116" s="4">
        <v>-6015899</v>
      </c>
      <c r="M116" s="4">
        <v>-6024947</v>
      </c>
      <c r="N116" s="4">
        <v>-4995099</v>
      </c>
      <c r="O116" s="4">
        <v>-4476716</v>
      </c>
      <c r="P116" s="4">
        <v>-3081661</v>
      </c>
      <c r="Q116" s="4">
        <v>-4598465</v>
      </c>
    </row>
    <row r="117" spans="1:17" x14ac:dyDescent="0.35">
      <c r="A117" s="2" t="s">
        <v>27</v>
      </c>
      <c r="B117" s="2" t="s">
        <v>18</v>
      </c>
      <c r="C117" s="3" t="s">
        <v>19</v>
      </c>
      <c r="D117" s="3">
        <v>2016</v>
      </c>
      <c r="E117" s="2" t="s">
        <v>20</v>
      </c>
      <c r="F117" s="4">
        <v>-6635711</v>
      </c>
      <c r="G117" s="4">
        <v>-6811558</v>
      </c>
      <c r="H117" s="4">
        <v>-5169120</v>
      </c>
      <c r="I117" s="4">
        <v>-4461078</v>
      </c>
      <c r="J117" s="4">
        <v>-6428260</v>
      </c>
      <c r="K117" s="4">
        <v>-7226569</v>
      </c>
      <c r="L117" s="4">
        <v>-7271478</v>
      </c>
      <c r="M117" s="4">
        <v>-7234272</v>
      </c>
      <c r="N117" s="4">
        <v>-7651080</v>
      </c>
      <c r="O117" s="4">
        <v>-7315956</v>
      </c>
      <c r="P117" s="4">
        <v>-4150345</v>
      </c>
      <c r="Q117" s="4">
        <v>-7372199</v>
      </c>
    </row>
    <row r="118" spans="1:17" x14ac:dyDescent="0.35">
      <c r="A118" s="2" t="s">
        <v>28</v>
      </c>
      <c r="B118" s="2" t="s">
        <v>18</v>
      </c>
      <c r="C118" s="3" t="s">
        <v>19</v>
      </c>
      <c r="D118" s="3">
        <v>2016</v>
      </c>
      <c r="E118" s="2" t="s">
        <v>20</v>
      </c>
      <c r="F118" s="4">
        <v>-1704389</v>
      </c>
      <c r="G118" s="4">
        <v>-1870382</v>
      </c>
      <c r="H118" s="4">
        <v>-1528250</v>
      </c>
      <c r="I118" s="4">
        <v>-1331140</v>
      </c>
      <c r="J118" s="4">
        <v>-1910352</v>
      </c>
      <c r="K118" s="4">
        <v>-1853220</v>
      </c>
      <c r="L118" s="4">
        <v>-2355911</v>
      </c>
      <c r="M118" s="4">
        <v>-2020196</v>
      </c>
      <c r="N118" s="4">
        <v>-1806635</v>
      </c>
      <c r="O118" s="4">
        <v>-2153880</v>
      </c>
      <c r="P118" s="4">
        <v>-1244194</v>
      </c>
      <c r="Q118" s="4">
        <v>-2026172</v>
      </c>
    </row>
    <row r="119" spans="1:17" x14ac:dyDescent="0.35">
      <c r="A119" s="2" t="s">
        <v>17</v>
      </c>
      <c r="B119" s="2" t="s">
        <v>29</v>
      </c>
      <c r="C119" s="3" t="s">
        <v>19</v>
      </c>
      <c r="D119" s="3">
        <v>2016</v>
      </c>
      <c r="E119" s="2" t="s">
        <v>20</v>
      </c>
      <c r="F119" s="4">
        <v>20413970.75</v>
      </c>
      <c r="G119" s="4">
        <v>18383533.52</v>
      </c>
      <c r="H119" s="4">
        <v>15492424.25</v>
      </c>
      <c r="I119" s="4">
        <v>16538805.66</v>
      </c>
      <c r="J119" s="4">
        <v>17242812.199999999</v>
      </c>
      <c r="K119" s="4">
        <v>26252064.979999997</v>
      </c>
      <c r="L119" s="4">
        <v>26101132.740000002</v>
      </c>
      <c r="M119" s="4">
        <v>26582729.040000003</v>
      </c>
      <c r="N119" s="4">
        <v>23718077.91</v>
      </c>
      <c r="O119" s="4">
        <v>24598863.520000003</v>
      </c>
      <c r="P119" s="4">
        <v>12843003.75</v>
      </c>
      <c r="Q119" s="4">
        <v>18634115.719999999</v>
      </c>
    </row>
    <row r="120" spans="1:17" x14ac:dyDescent="0.35">
      <c r="A120" s="2" t="s">
        <v>21</v>
      </c>
      <c r="B120" s="2" t="s">
        <v>29</v>
      </c>
      <c r="C120" s="3" t="s">
        <v>19</v>
      </c>
      <c r="D120" s="3">
        <v>2016</v>
      </c>
      <c r="E120" s="2" t="s">
        <v>20</v>
      </c>
      <c r="F120" s="4">
        <v>-8524021</v>
      </c>
      <c r="G120" s="4">
        <v>-8516858</v>
      </c>
      <c r="H120" s="4">
        <v>-6701327</v>
      </c>
      <c r="I120" s="4">
        <v>-8243024</v>
      </c>
      <c r="J120" s="4">
        <v>-8514600</v>
      </c>
      <c r="K120" s="4">
        <v>-12755210</v>
      </c>
      <c r="L120" s="4">
        <v>-12071942</v>
      </c>
      <c r="M120" s="4">
        <v>-12906190</v>
      </c>
      <c r="N120" s="4">
        <v>-10492468</v>
      </c>
      <c r="O120" s="4">
        <v>-11272305</v>
      </c>
      <c r="P120" s="4">
        <v>-6080186</v>
      </c>
      <c r="Q120" s="4">
        <v>-8918973</v>
      </c>
    </row>
    <row r="121" spans="1:17" x14ac:dyDescent="0.35">
      <c r="A121" s="2" t="s">
        <v>22</v>
      </c>
      <c r="B121" s="2" t="s">
        <v>29</v>
      </c>
      <c r="C121" s="3" t="s">
        <v>19</v>
      </c>
      <c r="D121" s="3">
        <v>2016</v>
      </c>
      <c r="E121" s="2" t="s">
        <v>20</v>
      </c>
      <c r="F121" s="4">
        <v>-941449</v>
      </c>
      <c r="G121" s="4">
        <v>-887985</v>
      </c>
      <c r="H121" s="4">
        <v>-710304</v>
      </c>
      <c r="I121" s="4">
        <v>-703199</v>
      </c>
      <c r="J121" s="4">
        <v>-802703</v>
      </c>
      <c r="K121" s="4">
        <v>-1110078</v>
      </c>
      <c r="L121" s="4">
        <v>-1236047</v>
      </c>
      <c r="M121" s="4">
        <v>-1269614</v>
      </c>
      <c r="N121" s="4">
        <v>-999276</v>
      </c>
      <c r="O121" s="4">
        <v>-1060656</v>
      </c>
      <c r="P121" s="4">
        <v>-634536</v>
      </c>
      <c r="Q121" s="4">
        <v>-754854</v>
      </c>
    </row>
    <row r="122" spans="1:17" x14ac:dyDescent="0.35">
      <c r="A122" s="2" t="s">
        <v>23</v>
      </c>
      <c r="B122" s="2" t="s">
        <v>29</v>
      </c>
      <c r="C122" s="3" t="s">
        <v>19</v>
      </c>
      <c r="D122" s="3">
        <v>2016</v>
      </c>
      <c r="E122" s="2" t="s">
        <v>20</v>
      </c>
      <c r="F122" s="4">
        <v>-2536097</v>
      </c>
      <c r="G122" s="4">
        <v>-2115231</v>
      </c>
      <c r="H122" s="4">
        <v>-1737031</v>
      </c>
      <c r="I122" s="4">
        <v>-1784309</v>
      </c>
      <c r="J122" s="4">
        <v>-1880938</v>
      </c>
      <c r="K122" s="4">
        <v>-3062612</v>
      </c>
      <c r="L122" s="4">
        <v>-2803819</v>
      </c>
      <c r="M122" s="4">
        <v>-2677425</v>
      </c>
      <c r="N122" s="4">
        <v>-2631419</v>
      </c>
      <c r="O122" s="4">
        <v>-2469520</v>
      </c>
      <c r="P122" s="4">
        <v>-1439108</v>
      </c>
      <c r="Q122" s="4">
        <v>-2142808</v>
      </c>
    </row>
    <row r="123" spans="1:17" x14ac:dyDescent="0.35">
      <c r="A123" s="2" t="s">
        <v>24</v>
      </c>
      <c r="B123" s="2" t="s">
        <v>29</v>
      </c>
      <c r="C123" s="3" t="s">
        <v>19</v>
      </c>
      <c r="D123" s="3">
        <v>2016</v>
      </c>
      <c r="E123" s="2" t="s">
        <v>20</v>
      </c>
      <c r="F123" s="4">
        <v>-205336</v>
      </c>
      <c r="G123" s="4">
        <v>-194814</v>
      </c>
      <c r="H123" s="4">
        <v>-193218</v>
      </c>
      <c r="I123" s="4">
        <v>-183673</v>
      </c>
      <c r="J123" s="4">
        <v>-189826</v>
      </c>
      <c r="K123" s="4">
        <v>-284932</v>
      </c>
      <c r="L123" s="4">
        <v>-280179</v>
      </c>
      <c r="M123" s="4">
        <v>-311287</v>
      </c>
      <c r="N123" s="4">
        <v>-285374</v>
      </c>
      <c r="O123" s="4">
        <v>-296625</v>
      </c>
      <c r="P123" s="4">
        <v>-142198</v>
      </c>
      <c r="Q123" s="4">
        <v>-226382</v>
      </c>
    </row>
    <row r="124" spans="1:17" x14ac:dyDescent="0.35">
      <c r="A124" s="2" t="s">
        <v>25</v>
      </c>
      <c r="B124" s="2" t="s">
        <v>29</v>
      </c>
      <c r="C124" s="3" t="s">
        <v>19</v>
      </c>
      <c r="D124" s="3">
        <v>2016</v>
      </c>
      <c r="E124" s="2" t="s">
        <v>20</v>
      </c>
      <c r="F124" s="4">
        <v>-851979</v>
      </c>
      <c r="G124" s="4">
        <v>-905765</v>
      </c>
      <c r="H124" s="4">
        <v>-710782</v>
      </c>
      <c r="I124" s="4">
        <v>-775323</v>
      </c>
      <c r="J124" s="4">
        <v>-798120</v>
      </c>
      <c r="K124" s="4">
        <v>-1110337</v>
      </c>
      <c r="L124" s="4">
        <v>-1084014</v>
      </c>
      <c r="M124" s="4">
        <v>-1222396</v>
      </c>
      <c r="N124" s="4">
        <v>-1026824</v>
      </c>
      <c r="O124" s="4">
        <v>-1130889</v>
      </c>
      <c r="P124" s="4">
        <v>-526140</v>
      </c>
      <c r="Q124" s="4">
        <v>-887310</v>
      </c>
    </row>
    <row r="125" spans="1:17" x14ac:dyDescent="0.35">
      <c r="A125" s="2" t="s">
        <v>26</v>
      </c>
      <c r="B125" s="2" t="s">
        <v>29</v>
      </c>
      <c r="C125" s="3" t="s">
        <v>19</v>
      </c>
      <c r="D125" s="3">
        <v>2016</v>
      </c>
      <c r="E125" s="2" t="s">
        <v>20</v>
      </c>
      <c r="F125" s="4">
        <v>-1231645</v>
      </c>
      <c r="G125" s="4">
        <v>-1088760</v>
      </c>
      <c r="H125" s="4">
        <v>-892572</v>
      </c>
      <c r="I125" s="4">
        <v>-1033128</v>
      </c>
      <c r="J125" s="4">
        <v>-1048111</v>
      </c>
      <c r="K125" s="4">
        <v>-1490618</v>
      </c>
      <c r="L125" s="4">
        <v>-1380862</v>
      </c>
      <c r="M125" s="4">
        <v>-1524075</v>
      </c>
      <c r="N125" s="4">
        <v>-1466230</v>
      </c>
      <c r="O125" s="4">
        <v>-1289535</v>
      </c>
      <c r="P125" s="4">
        <v>-724095</v>
      </c>
      <c r="Q125" s="4">
        <v>-1163422</v>
      </c>
    </row>
    <row r="126" spans="1:17" x14ac:dyDescent="0.35">
      <c r="A126" s="2" t="s">
        <v>27</v>
      </c>
      <c r="B126" s="2" t="s">
        <v>29</v>
      </c>
      <c r="C126" s="3" t="s">
        <v>19</v>
      </c>
      <c r="D126" s="3">
        <v>2016</v>
      </c>
      <c r="E126" s="2" t="s">
        <v>20</v>
      </c>
      <c r="F126" s="4">
        <v>-1760584</v>
      </c>
      <c r="G126" s="4">
        <v>-1456013</v>
      </c>
      <c r="H126" s="4">
        <v>-1085771</v>
      </c>
      <c r="I126" s="4">
        <v>-1337440</v>
      </c>
      <c r="J126" s="4">
        <v>-1406326</v>
      </c>
      <c r="K126" s="4">
        <v>-2265055</v>
      </c>
      <c r="L126" s="4">
        <v>-1986127</v>
      </c>
      <c r="M126" s="4">
        <v>-2165067</v>
      </c>
      <c r="N126" s="4">
        <v>-1996836</v>
      </c>
      <c r="O126" s="4">
        <v>-1966531</v>
      </c>
      <c r="P126" s="4">
        <v>-1083014</v>
      </c>
      <c r="Q126" s="4">
        <v>-1464640</v>
      </c>
    </row>
    <row r="127" spans="1:17" x14ac:dyDescent="0.35">
      <c r="A127" s="2" t="s">
        <v>28</v>
      </c>
      <c r="B127" s="2" t="s">
        <v>29</v>
      </c>
      <c r="C127" s="3" t="s">
        <v>19</v>
      </c>
      <c r="D127" s="3">
        <v>2016</v>
      </c>
      <c r="E127" s="2" t="s">
        <v>20</v>
      </c>
      <c r="F127" s="4">
        <v>-487605</v>
      </c>
      <c r="G127" s="4">
        <v>-439530</v>
      </c>
      <c r="H127" s="4">
        <v>-319530</v>
      </c>
      <c r="I127" s="4">
        <v>-366239</v>
      </c>
      <c r="J127" s="4">
        <v>-365704</v>
      </c>
      <c r="K127" s="4">
        <v>-593597</v>
      </c>
      <c r="L127" s="4">
        <v>-645238</v>
      </c>
      <c r="M127" s="4">
        <v>-588468</v>
      </c>
      <c r="N127" s="4">
        <v>-508124</v>
      </c>
      <c r="O127" s="4">
        <v>-492524</v>
      </c>
      <c r="P127" s="4">
        <v>-271335</v>
      </c>
      <c r="Q127" s="4">
        <v>-390316</v>
      </c>
    </row>
    <row r="128" spans="1:17" x14ac:dyDescent="0.35">
      <c r="A128" s="2" t="s">
        <v>17</v>
      </c>
      <c r="B128" s="2" t="s">
        <v>30</v>
      </c>
      <c r="C128" s="3" t="s">
        <v>19</v>
      </c>
      <c r="D128" s="3">
        <v>2016</v>
      </c>
      <c r="E128" s="2" t="s">
        <v>20</v>
      </c>
      <c r="F128" s="4">
        <v>31845794.370000001</v>
      </c>
      <c r="G128" s="4">
        <v>30082145.759999998</v>
      </c>
      <c r="H128" s="4">
        <v>18590909.099999998</v>
      </c>
      <c r="I128" s="4">
        <v>19719345.210000001</v>
      </c>
      <c r="J128" s="4">
        <v>31899202.57</v>
      </c>
      <c r="K128" s="4">
        <v>28967795.84</v>
      </c>
      <c r="L128" s="4">
        <v>35768218.939999998</v>
      </c>
      <c r="M128" s="4">
        <v>34459093.199999996</v>
      </c>
      <c r="N128" s="4">
        <v>27231867.23</v>
      </c>
      <c r="O128" s="4">
        <v>29870048.560000002</v>
      </c>
      <c r="P128" s="4">
        <v>16952764.949999999</v>
      </c>
      <c r="Q128" s="4">
        <v>32186199.879999999</v>
      </c>
    </row>
    <row r="129" spans="1:17" x14ac:dyDescent="0.35">
      <c r="A129" s="2" t="s">
        <v>21</v>
      </c>
      <c r="B129" s="2" t="s">
        <v>30</v>
      </c>
      <c r="C129" s="3" t="s">
        <v>19</v>
      </c>
      <c r="D129" s="3">
        <v>2016</v>
      </c>
      <c r="E129" s="2" t="s">
        <v>20</v>
      </c>
      <c r="F129" s="4">
        <v>-13200712</v>
      </c>
      <c r="G129" s="4">
        <v>-12724470</v>
      </c>
      <c r="H129" s="4">
        <v>-8005672</v>
      </c>
      <c r="I129" s="4">
        <v>-8313897</v>
      </c>
      <c r="J129" s="4">
        <v>-13789811</v>
      </c>
      <c r="K129" s="4">
        <v>-12486225</v>
      </c>
      <c r="L129" s="4">
        <v>-14967747</v>
      </c>
      <c r="M129" s="4">
        <v>-16272271</v>
      </c>
      <c r="N129" s="4">
        <v>-13336587</v>
      </c>
      <c r="O129" s="4">
        <v>-14070961</v>
      </c>
      <c r="P129" s="4">
        <v>-7089539</v>
      </c>
      <c r="Q129" s="4">
        <v>-13748549</v>
      </c>
    </row>
    <row r="130" spans="1:17" x14ac:dyDescent="0.35">
      <c r="A130" s="2" t="s">
        <v>22</v>
      </c>
      <c r="B130" s="2" t="s">
        <v>30</v>
      </c>
      <c r="C130" s="3" t="s">
        <v>19</v>
      </c>
      <c r="D130" s="3">
        <v>2016</v>
      </c>
      <c r="E130" s="2" t="s">
        <v>20</v>
      </c>
      <c r="F130" s="4">
        <v>-1382258</v>
      </c>
      <c r="G130" s="4">
        <v>-1379467</v>
      </c>
      <c r="H130" s="4">
        <v>-909010</v>
      </c>
      <c r="I130" s="4">
        <v>-890247</v>
      </c>
      <c r="J130" s="4">
        <v>-1385535</v>
      </c>
      <c r="K130" s="4">
        <v>-1190803</v>
      </c>
      <c r="L130" s="4">
        <v>-1478432</v>
      </c>
      <c r="M130" s="4">
        <v>-1441730</v>
      </c>
      <c r="N130" s="4">
        <v>-1319597</v>
      </c>
      <c r="O130" s="4">
        <v>-1318334</v>
      </c>
      <c r="P130" s="4">
        <v>-716994</v>
      </c>
      <c r="Q130" s="4">
        <v>-1489139</v>
      </c>
    </row>
    <row r="131" spans="1:17" x14ac:dyDescent="0.35">
      <c r="A131" s="2" t="s">
        <v>23</v>
      </c>
      <c r="B131" s="2" t="s">
        <v>30</v>
      </c>
      <c r="C131" s="3" t="s">
        <v>19</v>
      </c>
      <c r="D131" s="3">
        <v>2016</v>
      </c>
      <c r="E131" s="2" t="s">
        <v>20</v>
      </c>
      <c r="F131" s="4">
        <v>-3529710</v>
      </c>
      <c r="G131" s="4">
        <v>-3352789</v>
      </c>
      <c r="H131" s="4">
        <v>-2066872</v>
      </c>
      <c r="I131" s="4">
        <v>-2137102</v>
      </c>
      <c r="J131" s="4">
        <v>-3900848</v>
      </c>
      <c r="K131" s="4">
        <v>-3360650</v>
      </c>
      <c r="L131" s="4">
        <v>-4456741</v>
      </c>
      <c r="M131" s="4">
        <v>-4184978</v>
      </c>
      <c r="N131" s="4">
        <v>-2924927</v>
      </c>
      <c r="O131" s="4">
        <v>-3047539</v>
      </c>
      <c r="P131" s="4">
        <v>-1933137</v>
      </c>
      <c r="Q131" s="4">
        <v>-3711354</v>
      </c>
    </row>
    <row r="132" spans="1:17" x14ac:dyDescent="0.35">
      <c r="A132" s="2" t="s">
        <v>24</v>
      </c>
      <c r="B132" s="2" t="s">
        <v>30</v>
      </c>
      <c r="C132" s="3" t="s">
        <v>19</v>
      </c>
      <c r="D132" s="3">
        <v>2016</v>
      </c>
      <c r="E132" s="2" t="s">
        <v>20</v>
      </c>
      <c r="F132" s="4">
        <v>-360600</v>
      </c>
      <c r="G132" s="4">
        <v>-355602</v>
      </c>
      <c r="H132" s="4">
        <v>-225838</v>
      </c>
      <c r="I132" s="4">
        <v>-214931</v>
      </c>
      <c r="J132" s="4">
        <v>-385660</v>
      </c>
      <c r="K132" s="4">
        <v>-318347</v>
      </c>
      <c r="L132" s="4">
        <v>-416340</v>
      </c>
      <c r="M132" s="4">
        <v>-345090</v>
      </c>
      <c r="N132" s="4">
        <v>-319634</v>
      </c>
      <c r="O132" s="4">
        <v>-339599</v>
      </c>
      <c r="P132" s="4">
        <v>-205616</v>
      </c>
      <c r="Q132" s="4">
        <v>-397272</v>
      </c>
    </row>
    <row r="133" spans="1:17" x14ac:dyDescent="0.35">
      <c r="A133" s="2" t="s">
        <v>25</v>
      </c>
      <c r="B133" s="2" t="s">
        <v>30</v>
      </c>
      <c r="C133" s="3" t="s">
        <v>19</v>
      </c>
      <c r="D133" s="3">
        <v>2016</v>
      </c>
      <c r="E133" s="2" t="s">
        <v>20</v>
      </c>
      <c r="F133" s="4">
        <v>-1448404</v>
      </c>
      <c r="G133" s="4">
        <v>-1354372</v>
      </c>
      <c r="H133" s="4">
        <v>-843964</v>
      </c>
      <c r="I133" s="4">
        <v>-793282</v>
      </c>
      <c r="J133" s="4">
        <v>-1336026</v>
      </c>
      <c r="K133" s="4">
        <v>-1175987</v>
      </c>
      <c r="L133" s="4">
        <v>-1479244</v>
      </c>
      <c r="M133" s="4">
        <v>-1546344</v>
      </c>
      <c r="N133" s="4">
        <v>-1131760</v>
      </c>
      <c r="O133" s="4">
        <v>-1471727</v>
      </c>
      <c r="P133" s="4">
        <v>-821928</v>
      </c>
      <c r="Q133" s="4">
        <v>-1349035</v>
      </c>
    </row>
    <row r="134" spans="1:17" x14ac:dyDescent="0.35">
      <c r="A134" s="2" t="s">
        <v>26</v>
      </c>
      <c r="B134" s="2" t="s">
        <v>30</v>
      </c>
      <c r="C134" s="3" t="s">
        <v>19</v>
      </c>
      <c r="D134" s="3">
        <v>2016</v>
      </c>
      <c r="E134" s="2" t="s">
        <v>20</v>
      </c>
      <c r="F134" s="4">
        <v>-1648622</v>
      </c>
      <c r="G134" s="4">
        <v>-1786593</v>
      </c>
      <c r="H134" s="4">
        <v>-1136110</v>
      </c>
      <c r="I134" s="4">
        <v>-1080438</v>
      </c>
      <c r="J134" s="4">
        <v>-1938602</v>
      </c>
      <c r="K134" s="4">
        <v>-1649632</v>
      </c>
      <c r="L134" s="4">
        <v>-1997676</v>
      </c>
      <c r="M134" s="4">
        <v>-2104863</v>
      </c>
      <c r="N134" s="4">
        <v>-1516483</v>
      </c>
      <c r="O134" s="4">
        <v>-1584186</v>
      </c>
      <c r="P134" s="4">
        <v>-985271</v>
      </c>
      <c r="Q134" s="4">
        <v>-1919097</v>
      </c>
    </row>
    <row r="135" spans="1:17" x14ac:dyDescent="0.35">
      <c r="A135" s="2" t="s">
        <v>27</v>
      </c>
      <c r="B135" s="2" t="s">
        <v>30</v>
      </c>
      <c r="C135" s="3" t="s">
        <v>19</v>
      </c>
      <c r="D135" s="3">
        <v>2016</v>
      </c>
      <c r="E135" s="2" t="s">
        <v>20</v>
      </c>
      <c r="F135" s="4">
        <v>-2309056</v>
      </c>
      <c r="G135" s="4">
        <v>-2423602</v>
      </c>
      <c r="H135" s="4">
        <v>-1559611</v>
      </c>
      <c r="I135" s="4">
        <v>-1703087</v>
      </c>
      <c r="J135" s="4">
        <v>-2723160</v>
      </c>
      <c r="K135" s="4">
        <v>-2034072</v>
      </c>
      <c r="L135" s="4">
        <v>-2704842</v>
      </c>
      <c r="M135" s="4">
        <v>-2801318</v>
      </c>
      <c r="N135" s="4">
        <v>-2243456</v>
      </c>
      <c r="O135" s="4">
        <v>-2327951</v>
      </c>
      <c r="P135" s="4">
        <v>-1466294</v>
      </c>
      <c r="Q135" s="4">
        <v>-2665088</v>
      </c>
    </row>
    <row r="136" spans="1:17" x14ac:dyDescent="0.35">
      <c r="A136" s="2" t="s">
        <v>28</v>
      </c>
      <c r="B136" s="2" t="s">
        <v>30</v>
      </c>
      <c r="C136" s="3" t="s">
        <v>19</v>
      </c>
      <c r="D136" s="3">
        <v>2016</v>
      </c>
      <c r="E136" s="2" t="s">
        <v>20</v>
      </c>
      <c r="F136" s="4">
        <v>-741378</v>
      </c>
      <c r="G136" s="4">
        <v>-643670</v>
      </c>
      <c r="H136" s="4">
        <v>-387401</v>
      </c>
      <c r="I136" s="4">
        <v>-424256</v>
      </c>
      <c r="J136" s="4">
        <v>-741907</v>
      </c>
      <c r="K136" s="4">
        <v>-614784</v>
      </c>
      <c r="L136" s="4">
        <v>-893758</v>
      </c>
      <c r="M136" s="4">
        <v>-799193</v>
      </c>
      <c r="N136" s="4">
        <v>-553098</v>
      </c>
      <c r="O136" s="4">
        <v>-643339</v>
      </c>
      <c r="P136" s="4">
        <v>-417847</v>
      </c>
      <c r="Q136" s="4">
        <v>-692029</v>
      </c>
    </row>
    <row r="137" spans="1:17" x14ac:dyDescent="0.35">
      <c r="A137" s="2" t="s">
        <v>17</v>
      </c>
      <c r="B137" s="2" t="s">
        <v>18</v>
      </c>
      <c r="C137" s="3" t="s">
        <v>19</v>
      </c>
      <c r="D137" s="3">
        <v>2017</v>
      </c>
      <c r="E137" s="2" t="s">
        <v>20</v>
      </c>
      <c r="F137" s="4">
        <v>90594765</v>
      </c>
      <c r="G137" s="4">
        <v>64091321</v>
      </c>
      <c r="H137" s="4">
        <v>90832224</v>
      </c>
      <c r="I137" s="4">
        <v>90566899</v>
      </c>
      <c r="J137" s="4">
        <v>61790341</v>
      </c>
      <c r="K137" s="4">
        <v>89637185</v>
      </c>
      <c r="L137" s="4">
        <v>97015607</v>
      </c>
      <c r="M137" s="4">
        <v>57860421</v>
      </c>
      <c r="N137" s="4">
        <v>93873947</v>
      </c>
      <c r="O137" s="4">
        <v>56762897</v>
      </c>
      <c r="P137" s="4">
        <v>74155238</v>
      </c>
      <c r="Q137" s="4">
        <v>99732691</v>
      </c>
    </row>
    <row r="138" spans="1:17" x14ac:dyDescent="0.35">
      <c r="A138" s="2" t="s">
        <v>21</v>
      </c>
      <c r="B138" s="2" t="s">
        <v>18</v>
      </c>
      <c r="C138" s="3" t="s">
        <v>19</v>
      </c>
      <c r="D138" s="3">
        <v>2017</v>
      </c>
      <c r="E138" s="2" t="s">
        <v>20</v>
      </c>
      <c r="F138" s="4">
        <v>-39951806</v>
      </c>
      <c r="G138" s="4">
        <v>-30670039</v>
      </c>
      <c r="H138" s="4">
        <v>-38962942</v>
      </c>
      <c r="I138" s="4">
        <v>-38993954</v>
      </c>
      <c r="J138" s="4">
        <v>-30894645</v>
      </c>
      <c r="K138" s="4">
        <v>-42444634</v>
      </c>
      <c r="L138" s="4">
        <v>-47268030</v>
      </c>
      <c r="M138" s="4">
        <v>-25201882</v>
      </c>
      <c r="N138" s="4">
        <v>-42405906</v>
      </c>
      <c r="O138" s="4">
        <v>-26532237</v>
      </c>
      <c r="P138" s="4">
        <v>-33578994</v>
      </c>
      <c r="Q138" s="4">
        <v>-40232513</v>
      </c>
    </row>
    <row r="139" spans="1:17" x14ac:dyDescent="0.35">
      <c r="A139" s="2" t="s">
        <v>22</v>
      </c>
      <c r="B139" s="2" t="s">
        <v>18</v>
      </c>
      <c r="C139" s="3" t="s">
        <v>19</v>
      </c>
      <c r="D139" s="3">
        <v>2017</v>
      </c>
      <c r="E139" s="2" t="s">
        <v>20</v>
      </c>
      <c r="F139" s="4">
        <v>-4200214</v>
      </c>
      <c r="G139" s="4">
        <v>-3202859</v>
      </c>
      <c r="H139" s="4">
        <v>-3773718</v>
      </c>
      <c r="I139" s="4">
        <v>-3631480</v>
      </c>
      <c r="J139" s="4">
        <v>-2998975</v>
      </c>
      <c r="K139" s="4">
        <v>-3862374</v>
      </c>
      <c r="L139" s="4">
        <v>-4168148</v>
      </c>
      <c r="M139" s="4">
        <v>-2328089</v>
      </c>
      <c r="N139" s="4">
        <v>-4439610</v>
      </c>
      <c r="O139" s="4">
        <v>-2553968</v>
      </c>
      <c r="P139" s="4">
        <v>-3433607</v>
      </c>
      <c r="Q139" s="4">
        <v>-4346873</v>
      </c>
    </row>
    <row r="140" spans="1:17" x14ac:dyDescent="0.35">
      <c r="A140" s="2" t="s">
        <v>23</v>
      </c>
      <c r="B140" s="2" t="s">
        <v>18</v>
      </c>
      <c r="C140" s="3" t="s">
        <v>19</v>
      </c>
      <c r="D140" s="3">
        <v>2017</v>
      </c>
      <c r="E140" s="2" t="s">
        <v>20</v>
      </c>
      <c r="F140" s="4">
        <v>-9773658</v>
      </c>
      <c r="G140" s="4">
        <v>-7625235</v>
      </c>
      <c r="H140" s="4">
        <v>-9175082</v>
      </c>
      <c r="I140" s="4">
        <v>-10606715</v>
      </c>
      <c r="J140" s="4">
        <v>-7184780</v>
      </c>
      <c r="K140" s="4">
        <v>-8981143</v>
      </c>
      <c r="L140" s="4">
        <v>-11594344</v>
      </c>
      <c r="M140" s="4">
        <v>-6449339</v>
      </c>
      <c r="N140" s="4">
        <v>-11285602</v>
      </c>
      <c r="O140" s="4">
        <v>-6584691</v>
      </c>
      <c r="P140" s="4">
        <v>-8971630</v>
      </c>
      <c r="Q140" s="4">
        <v>-11594872</v>
      </c>
    </row>
    <row r="141" spans="1:17" x14ac:dyDescent="0.35">
      <c r="A141" s="2" t="s">
        <v>24</v>
      </c>
      <c r="B141" s="2" t="s">
        <v>18</v>
      </c>
      <c r="C141" s="3" t="s">
        <v>19</v>
      </c>
      <c r="D141" s="3">
        <v>2017</v>
      </c>
      <c r="E141" s="2" t="s">
        <v>20</v>
      </c>
      <c r="F141" s="4">
        <v>-1011934</v>
      </c>
      <c r="G141" s="4">
        <v>-681792</v>
      </c>
      <c r="H141" s="4">
        <v>-964632</v>
      </c>
      <c r="I141" s="4">
        <v>-1071676</v>
      </c>
      <c r="J141" s="4">
        <v>-618377</v>
      </c>
      <c r="K141" s="4">
        <v>-935846</v>
      </c>
      <c r="L141" s="4">
        <v>-1181022</v>
      </c>
      <c r="M141" s="4">
        <v>-585603</v>
      </c>
      <c r="N141" s="4">
        <v>-1064714</v>
      </c>
      <c r="O141" s="4">
        <v>-640750</v>
      </c>
      <c r="P141" s="4">
        <v>-863683</v>
      </c>
      <c r="Q141" s="4">
        <v>-1014103</v>
      </c>
    </row>
    <row r="142" spans="1:17" x14ac:dyDescent="0.35">
      <c r="A142" s="2" t="s">
        <v>25</v>
      </c>
      <c r="B142" s="2" t="s">
        <v>18</v>
      </c>
      <c r="C142" s="3" t="s">
        <v>19</v>
      </c>
      <c r="D142" s="3">
        <v>2017</v>
      </c>
      <c r="E142" s="2" t="s">
        <v>20</v>
      </c>
      <c r="F142" s="4">
        <v>-4172768</v>
      </c>
      <c r="G142" s="4">
        <v>-2645823</v>
      </c>
      <c r="H142" s="4">
        <v>-4323239</v>
      </c>
      <c r="I142" s="4">
        <v>-3683650</v>
      </c>
      <c r="J142" s="4">
        <v>-2610683</v>
      </c>
      <c r="K142" s="4">
        <v>-3792727</v>
      </c>
      <c r="L142" s="4">
        <v>-4293112</v>
      </c>
      <c r="M142" s="4">
        <v>-2846435</v>
      </c>
      <c r="N142" s="4">
        <v>-4283488</v>
      </c>
      <c r="O142" s="4">
        <v>-2423797</v>
      </c>
      <c r="P142" s="4">
        <v>-3357266</v>
      </c>
      <c r="Q142" s="4">
        <v>-4441468</v>
      </c>
    </row>
    <row r="143" spans="1:17" x14ac:dyDescent="0.35">
      <c r="A143" s="2" t="s">
        <v>26</v>
      </c>
      <c r="B143" s="2" t="s">
        <v>18</v>
      </c>
      <c r="C143" s="3" t="s">
        <v>19</v>
      </c>
      <c r="D143" s="3">
        <v>2017</v>
      </c>
      <c r="E143" s="2" t="s">
        <v>20</v>
      </c>
      <c r="F143" s="4">
        <v>-5202064</v>
      </c>
      <c r="G143" s="4">
        <v>-3712680</v>
      </c>
      <c r="H143" s="4">
        <v>-5671365</v>
      </c>
      <c r="I143" s="4">
        <v>-5347644</v>
      </c>
      <c r="J143" s="4">
        <v>-3808190</v>
      </c>
      <c r="K143" s="4">
        <v>-4711668</v>
      </c>
      <c r="L143" s="4">
        <v>-6016591</v>
      </c>
      <c r="M143" s="4">
        <v>-3209594</v>
      </c>
      <c r="N143" s="4">
        <v>-5650365</v>
      </c>
      <c r="O143" s="4">
        <v>-3478094</v>
      </c>
      <c r="P143" s="4">
        <v>-4533548</v>
      </c>
      <c r="Q143" s="4">
        <v>-5854118</v>
      </c>
    </row>
    <row r="144" spans="1:17" x14ac:dyDescent="0.35">
      <c r="A144" s="2" t="s">
        <v>27</v>
      </c>
      <c r="B144" s="2" t="s">
        <v>18</v>
      </c>
      <c r="C144" s="3" t="s">
        <v>19</v>
      </c>
      <c r="D144" s="3">
        <v>2017</v>
      </c>
      <c r="E144" s="2" t="s">
        <v>20</v>
      </c>
      <c r="F144" s="4">
        <v>-6815756</v>
      </c>
      <c r="G144" s="4">
        <v>-4840574</v>
      </c>
      <c r="H144" s="4">
        <v>-6818595</v>
      </c>
      <c r="I144" s="4">
        <v>-6537701</v>
      </c>
      <c r="J144" s="4">
        <v>-4506878</v>
      </c>
      <c r="K144" s="4">
        <v>-6673167</v>
      </c>
      <c r="L144" s="4">
        <v>-7844506</v>
      </c>
      <c r="M144" s="4">
        <v>-4267450</v>
      </c>
      <c r="N144" s="4">
        <v>-7389303</v>
      </c>
      <c r="O144" s="4">
        <v>-4761855</v>
      </c>
      <c r="P144" s="4">
        <v>-5368585</v>
      </c>
      <c r="Q144" s="4">
        <v>-7437361</v>
      </c>
    </row>
    <row r="145" spans="1:17" x14ac:dyDescent="0.35">
      <c r="A145" s="2" t="s">
        <v>28</v>
      </c>
      <c r="B145" s="2" t="s">
        <v>18</v>
      </c>
      <c r="C145" s="3" t="s">
        <v>19</v>
      </c>
      <c r="D145" s="3">
        <v>2017</v>
      </c>
      <c r="E145" s="2" t="s">
        <v>20</v>
      </c>
      <c r="F145" s="4">
        <v>-2126102</v>
      </c>
      <c r="G145" s="4">
        <v>-1571597</v>
      </c>
      <c r="H145" s="4">
        <v>-1909683</v>
      </c>
      <c r="I145" s="4">
        <v>-1950375</v>
      </c>
      <c r="J145" s="4">
        <v>-1267839</v>
      </c>
      <c r="K145" s="4">
        <v>-2206505</v>
      </c>
      <c r="L145" s="4">
        <v>-2311953</v>
      </c>
      <c r="M145" s="4">
        <v>-1337686</v>
      </c>
      <c r="N145" s="4">
        <v>-2110424</v>
      </c>
      <c r="O145" s="4">
        <v>-1215239</v>
      </c>
      <c r="P145" s="4">
        <v>-1688551</v>
      </c>
      <c r="Q145" s="4">
        <v>-2310478</v>
      </c>
    </row>
    <row r="146" spans="1:17" x14ac:dyDescent="0.35">
      <c r="A146" s="2" t="s">
        <v>17</v>
      </c>
      <c r="B146" s="2" t="s">
        <v>29</v>
      </c>
      <c r="C146" s="3" t="s">
        <v>19</v>
      </c>
      <c r="D146" s="3">
        <v>2017</v>
      </c>
      <c r="E146" s="2" t="s">
        <v>20</v>
      </c>
      <c r="F146" s="4">
        <v>21742743.599999998</v>
      </c>
      <c r="G146" s="4">
        <v>17304656.670000002</v>
      </c>
      <c r="H146" s="4">
        <v>23616378.240000002</v>
      </c>
      <c r="I146" s="4">
        <v>26264400.709999997</v>
      </c>
      <c r="J146" s="4">
        <v>14211778.43</v>
      </c>
      <c r="K146" s="4">
        <v>19720180.699999999</v>
      </c>
      <c r="L146" s="4">
        <v>19403121.400000002</v>
      </c>
      <c r="M146" s="4">
        <v>15043709.460000001</v>
      </c>
      <c r="N146" s="4">
        <v>25345965.690000001</v>
      </c>
      <c r="O146" s="4">
        <v>11352579.4</v>
      </c>
      <c r="P146" s="4">
        <v>19280361.879999999</v>
      </c>
      <c r="Q146" s="4">
        <v>27925153.480000004</v>
      </c>
    </row>
    <row r="147" spans="1:17" x14ac:dyDescent="0.35">
      <c r="A147" s="2" t="s">
        <v>21</v>
      </c>
      <c r="B147" s="2" t="s">
        <v>29</v>
      </c>
      <c r="C147" s="3" t="s">
        <v>19</v>
      </c>
      <c r="D147" s="3">
        <v>2017</v>
      </c>
      <c r="E147" s="2" t="s">
        <v>20</v>
      </c>
      <c r="F147" s="4">
        <v>-9733073</v>
      </c>
      <c r="G147" s="4">
        <v>-7319150</v>
      </c>
      <c r="H147" s="4">
        <v>-9538845</v>
      </c>
      <c r="I147" s="4">
        <v>-10780711</v>
      </c>
      <c r="J147" s="4">
        <v>-6715269</v>
      </c>
      <c r="K147" s="4">
        <v>-7919308</v>
      </c>
      <c r="L147" s="4">
        <v>-9007474</v>
      </c>
      <c r="M147" s="4">
        <v>-6627053</v>
      </c>
      <c r="N147" s="4">
        <v>-11225719</v>
      </c>
      <c r="O147" s="4">
        <v>-5419873</v>
      </c>
      <c r="P147" s="4">
        <v>-8415726</v>
      </c>
      <c r="Q147" s="4">
        <v>-11619625</v>
      </c>
    </row>
    <row r="148" spans="1:17" x14ac:dyDescent="0.35">
      <c r="A148" s="2" t="s">
        <v>22</v>
      </c>
      <c r="B148" s="2" t="s">
        <v>29</v>
      </c>
      <c r="C148" s="3" t="s">
        <v>19</v>
      </c>
      <c r="D148" s="3">
        <v>2017</v>
      </c>
      <c r="E148" s="2" t="s">
        <v>20</v>
      </c>
      <c r="F148" s="4">
        <v>-997908</v>
      </c>
      <c r="G148" s="4">
        <v>-722794</v>
      </c>
      <c r="H148" s="4">
        <v>-1156017</v>
      </c>
      <c r="I148" s="4">
        <v>-1160645</v>
      </c>
      <c r="J148" s="4">
        <v>-583037</v>
      </c>
      <c r="K148" s="4">
        <v>-890851</v>
      </c>
      <c r="L148" s="4">
        <v>-877624</v>
      </c>
      <c r="M148" s="4">
        <v>-615771</v>
      </c>
      <c r="N148" s="4">
        <v>-1070440</v>
      </c>
      <c r="O148" s="4">
        <v>-566381</v>
      </c>
      <c r="P148" s="4">
        <v>-923583</v>
      </c>
      <c r="Q148" s="4">
        <v>-1264328</v>
      </c>
    </row>
    <row r="149" spans="1:17" x14ac:dyDescent="0.35">
      <c r="A149" s="2" t="s">
        <v>23</v>
      </c>
      <c r="B149" s="2" t="s">
        <v>29</v>
      </c>
      <c r="C149" s="3" t="s">
        <v>19</v>
      </c>
      <c r="D149" s="3">
        <v>2017</v>
      </c>
      <c r="E149" s="2" t="s">
        <v>20</v>
      </c>
      <c r="F149" s="4">
        <v>-2275216</v>
      </c>
      <c r="G149" s="4">
        <v>-1900402</v>
      </c>
      <c r="H149" s="4">
        <v>-2684124</v>
      </c>
      <c r="I149" s="4">
        <v>-2725657</v>
      </c>
      <c r="J149" s="4">
        <v>-1725315</v>
      </c>
      <c r="K149" s="4">
        <v>-2308388</v>
      </c>
      <c r="L149" s="4">
        <v>-2313499</v>
      </c>
      <c r="M149" s="4">
        <v>-1869056</v>
      </c>
      <c r="N149" s="4">
        <v>-2612036</v>
      </c>
      <c r="O149" s="4">
        <v>-1255719</v>
      </c>
      <c r="P149" s="4">
        <v>-2164141</v>
      </c>
      <c r="Q149" s="4">
        <v>-3382499</v>
      </c>
    </row>
    <row r="150" spans="1:17" x14ac:dyDescent="0.35">
      <c r="A150" s="2" t="s">
        <v>24</v>
      </c>
      <c r="B150" s="2" t="s">
        <v>29</v>
      </c>
      <c r="C150" s="3" t="s">
        <v>19</v>
      </c>
      <c r="D150" s="3">
        <v>2017</v>
      </c>
      <c r="E150" s="2" t="s">
        <v>20</v>
      </c>
      <c r="F150" s="4">
        <v>-241370</v>
      </c>
      <c r="G150" s="4">
        <v>-201204</v>
      </c>
      <c r="H150" s="4">
        <v>-254089</v>
      </c>
      <c r="I150" s="4">
        <v>-316915</v>
      </c>
      <c r="J150" s="4">
        <v>-155835</v>
      </c>
      <c r="K150" s="4">
        <v>-207613</v>
      </c>
      <c r="L150" s="4">
        <v>-207549</v>
      </c>
      <c r="M150" s="4">
        <v>-168184</v>
      </c>
      <c r="N150" s="4">
        <v>-254264</v>
      </c>
      <c r="O150" s="4">
        <v>-130948</v>
      </c>
      <c r="P150" s="4">
        <v>-192816</v>
      </c>
      <c r="Q150" s="4">
        <v>-345557</v>
      </c>
    </row>
    <row r="151" spans="1:17" x14ac:dyDescent="0.35">
      <c r="A151" s="2" t="s">
        <v>25</v>
      </c>
      <c r="B151" s="2" t="s">
        <v>29</v>
      </c>
      <c r="C151" s="3" t="s">
        <v>19</v>
      </c>
      <c r="D151" s="3">
        <v>2017</v>
      </c>
      <c r="E151" s="2" t="s">
        <v>20</v>
      </c>
      <c r="F151" s="4">
        <v>-981507</v>
      </c>
      <c r="G151" s="4">
        <v>-800779</v>
      </c>
      <c r="H151" s="4">
        <v>-1036791</v>
      </c>
      <c r="I151" s="4">
        <v>-1126434</v>
      </c>
      <c r="J151" s="4">
        <v>-689387</v>
      </c>
      <c r="K151" s="4">
        <v>-851864</v>
      </c>
      <c r="L151" s="4">
        <v>-847534</v>
      </c>
      <c r="M151" s="4">
        <v>-648186</v>
      </c>
      <c r="N151" s="4">
        <v>-1181485</v>
      </c>
      <c r="O151" s="4">
        <v>-521786</v>
      </c>
      <c r="P151" s="4">
        <v>-908073</v>
      </c>
      <c r="Q151" s="4">
        <v>-1316006</v>
      </c>
    </row>
    <row r="152" spans="1:17" x14ac:dyDescent="0.35">
      <c r="A152" s="2" t="s">
        <v>26</v>
      </c>
      <c r="B152" s="2" t="s">
        <v>29</v>
      </c>
      <c r="C152" s="3" t="s">
        <v>19</v>
      </c>
      <c r="D152" s="3">
        <v>2017</v>
      </c>
      <c r="E152" s="2" t="s">
        <v>20</v>
      </c>
      <c r="F152" s="4">
        <v>-1260803</v>
      </c>
      <c r="G152" s="4">
        <v>-887301</v>
      </c>
      <c r="H152" s="4">
        <v>-1380264</v>
      </c>
      <c r="I152" s="4">
        <v>-1318077</v>
      </c>
      <c r="J152" s="4">
        <v>-739907</v>
      </c>
      <c r="K152" s="4">
        <v>-1082894</v>
      </c>
      <c r="L152" s="4">
        <v>-1002999</v>
      </c>
      <c r="M152" s="4">
        <v>-928770</v>
      </c>
      <c r="N152" s="4">
        <v>-1457766</v>
      </c>
      <c r="O152" s="4">
        <v>-689135</v>
      </c>
      <c r="P152" s="4">
        <v>-1121473</v>
      </c>
      <c r="Q152" s="4">
        <v>-1741924</v>
      </c>
    </row>
    <row r="153" spans="1:17" x14ac:dyDescent="0.35">
      <c r="A153" s="2" t="s">
        <v>27</v>
      </c>
      <c r="B153" s="2" t="s">
        <v>29</v>
      </c>
      <c r="C153" s="3" t="s">
        <v>19</v>
      </c>
      <c r="D153" s="3">
        <v>2017</v>
      </c>
      <c r="E153" s="2" t="s">
        <v>20</v>
      </c>
      <c r="F153" s="4">
        <v>-1775770</v>
      </c>
      <c r="G153" s="4">
        <v>-1442574</v>
      </c>
      <c r="H153" s="4">
        <v>-1726011</v>
      </c>
      <c r="I153" s="4">
        <v>-2270737</v>
      </c>
      <c r="J153" s="4">
        <v>-1088722</v>
      </c>
      <c r="K153" s="4">
        <v>-1586631</v>
      </c>
      <c r="L153" s="4">
        <v>-1464615</v>
      </c>
      <c r="M153" s="4">
        <v>-1067050</v>
      </c>
      <c r="N153" s="4">
        <v>-2213537</v>
      </c>
      <c r="O153" s="4">
        <v>-960228</v>
      </c>
      <c r="P153" s="4">
        <v>-1352565</v>
      </c>
      <c r="Q153" s="4">
        <v>-2173270</v>
      </c>
    </row>
    <row r="154" spans="1:17" x14ac:dyDescent="0.35">
      <c r="A154" s="2" t="s">
        <v>28</v>
      </c>
      <c r="B154" s="2" t="s">
        <v>29</v>
      </c>
      <c r="C154" s="3" t="s">
        <v>19</v>
      </c>
      <c r="D154" s="3">
        <v>2017</v>
      </c>
      <c r="E154" s="2" t="s">
        <v>20</v>
      </c>
      <c r="F154" s="4">
        <v>-483691</v>
      </c>
      <c r="G154" s="4">
        <v>-372543</v>
      </c>
      <c r="H154" s="4">
        <v>-545725</v>
      </c>
      <c r="I154" s="4">
        <v>-535319</v>
      </c>
      <c r="J154" s="4">
        <v>-297206</v>
      </c>
      <c r="K154" s="4">
        <v>-401618</v>
      </c>
      <c r="L154" s="4">
        <v>-417457</v>
      </c>
      <c r="M154" s="4">
        <v>-362171</v>
      </c>
      <c r="N154" s="4">
        <v>-556569</v>
      </c>
      <c r="O154" s="4">
        <v>-247191</v>
      </c>
      <c r="P154" s="4">
        <v>-397019</v>
      </c>
      <c r="Q154" s="4">
        <v>-605393</v>
      </c>
    </row>
    <row r="155" spans="1:17" x14ac:dyDescent="0.35">
      <c r="A155" s="2" t="s">
        <v>17</v>
      </c>
      <c r="B155" s="2" t="s">
        <v>30</v>
      </c>
      <c r="C155" s="3" t="s">
        <v>19</v>
      </c>
      <c r="D155" s="3">
        <v>2017</v>
      </c>
      <c r="E155" s="2" t="s">
        <v>20</v>
      </c>
      <c r="F155" s="4">
        <v>35331958.350000001</v>
      </c>
      <c r="G155" s="4">
        <v>24354701.98</v>
      </c>
      <c r="H155" s="4">
        <v>33607922.880000003</v>
      </c>
      <c r="I155" s="4">
        <v>36226759.600000001</v>
      </c>
      <c r="J155" s="4">
        <v>22862426.169999998</v>
      </c>
      <c r="K155" s="4">
        <v>33165758.449999999</v>
      </c>
      <c r="L155" s="4">
        <v>38806242.800000004</v>
      </c>
      <c r="M155" s="4">
        <v>17358126.300000001</v>
      </c>
      <c r="N155" s="4">
        <v>29100923.57</v>
      </c>
      <c r="O155" s="4">
        <v>19299384.98</v>
      </c>
      <c r="P155" s="4">
        <v>26695885.68</v>
      </c>
      <c r="Q155" s="4">
        <v>31914461.120000001</v>
      </c>
    </row>
    <row r="156" spans="1:17" x14ac:dyDescent="0.35">
      <c r="A156" s="2" t="s">
        <v>21</v>
      </c>
      <c r="B156" s="2" t="s">
        <v>30</v>
      </c>
      <c r="C156" s="3" t="s">
        <v>19</v>
      </c>
      <c r="D156" s="3">
        <v>2017</v>
      </c>
      <c r="E156" s="2" t="s">
        <v>20</v>
      </c>
      <c r="F156" s="4">
        <v>-14981390</v>
      </c>
      <c r="G156" s="4">
        <v>-11768480</v>
      </c>
      <c r="H156" s="4">
        <v>-13481513</v>
      </c>
      <c r="I156" s="4">
        <v>-15681576</v>
      </c>
      <c r="J156" s="4">
        <v>-10257861</v>
      </c>
      <c r="K156" s="4">
        <v>-14264605</v>
      </c>
      <c r="L156" s="4">
        <v>-19353821</v>
      </c>
      <c r="M156" s="4">
        <v>-8653531</v>
      </c>
      <c r="N156" s="4">
        <v>-13737554</v>
      </c>
      <c r="O156" s="4">
        <v>-7848305</v>
      </c>
      <c r="P156" s="4">
        <v>-11711526</v>
      </c>
      <c r="Q156" s="4">
        <v>-15747097</v>
      </c>
    </row>
    <row r="157" spans="1:17" x14ac:dyDescent="0.35">
      <c r="A157" s="2" t="s">
        <v>22</v>
      </c>
      <c r="B157" s="2" t="s">
        <v>30</v>
      </c>
      <c r="C157" s="3" t="s">
        <v>19</v>
      </c>
      <c r="D157" s="3">
        <v>2017</v>
      </c>
      <c r="E157" s="2" t="s">
        <v>20</v>
      </c>
      <c r="F157" s="4">
        <v>-1587761</v>
      </c>
      <c r="G157" s="4">
        <v>-1170710</v>
      </c>
      <c r="H157" s="4">
        <v>-1624574</v>
      </c>
      <c r="I157" s="4">
        <v>-1691834</v>
      </c>
      <c r="J157" s="4">
        <v>-1049741</v>
      </c>
      <c r="K157" s="4">
        <v>-1359614</v>
      </c>
      <c r="L157" s="4">
        <v>-1758131</v>
      </c>
      <c r="M157" s="4">
        <v>-711793</v>
      </c>
      <c r="N157" s="4">
        <v>-1388918</v>
      </c>
      <c r="O157" s="4">
        <v>-779205</v>
      </c>
      <c r="P157" s="4">
        <v>-1144606</v>
      </c>
      <c r="Q157" s="4">
        <v>-1522730</v>
      </c>
    </row>
    <row r="158" spans="1:17" x14ac:dyDescent="0.35">
      <c r="A158" s="2" t="s">
        <v>23</v>
      </c>
      <c r="B158" s="2" t="s">
        <v>30</v>
      </c>
      <c r="C158" s="3" t="s">
        <v>19</v>
      </c>
      <c r="D158" s="3">
        <v>2017</v>
      </c>
      <c r="E158" s="2" t="s">
        <v>20</v>
      </c>
      <c r="F158" s="4">
        <v>-4033118</v>
      </c>
      <c r="G158" s="4">
        <v>-2804073</v>
      </c>
      <c r="H158" s="4">
        <v>-4114440</v>
      </c>
      <c r="I158" s="4">
        <v>-4458834</v>
      </c>
      <c r="J158" s="4">
        <v>-2464577</v>
      </c>
      <c r="K158" s="4">
        <v>-3718795</v>
      </c>
      <c r="L158" s="4">
        <v>-4094125</v>
      </c>
      <c r="M158" s="4">
        <v>-1938707</v>
      </c>
      <c r="N158" s="4">
        <v>-3630932</v>
      </c>
      <c r="O158" s="4">
        <v>-1950807</v>
      </c>
      <c r="P158" s="4">
        <v>-2705544</v>
      </c>
      <c r="Q158" s="4">
        <v>-3793540</v>
      </c>
    </row>
    <row r="159" spans="1:17" x14ac:dyDescent="0.35">
      <c r="A159" s="2" t="s">
        <v>24</v>
      </c>
      <c r="B159" s="2" t="s">
        <v>30</v>
      </c>
      <c r="C159" s="3" t="s">
        <v>19</v>
      </c>
      <c r="D159" s="3">
        <v>2017</v>
      </c>
      <c r="E159" s="2" t="s">
        <v>20</v>
      </c>
      <c r="F159" s="4">
        <v>-398121</v>
      </c>
      <c r="G159" s="4">
        <v>-274894</v>
      </c>
      <c r="H159" s="4">
        <v>-376456</v>
      </c>
      <c r="I159" s="4">
        <v>-391528</v>
      </c>
      <c r="J159" s="4">
        <v>-237490</v>
      </c>
      <c r="K159" s="4">
        <v>-368441</v>
      </c>
      <c r="L159" s="4">
        <v>-448153</v>
      </c>
      <c r="M159" s="4">
        <v>-216891</v>
      </c>
      <c r="N159" s="4">
        <v>-307907</v>
      </c>
      <c r="O159" s="4">
        <v>-218441</v>
      </c>
      <c r="P159" s="4">
        <v>-324610</v>
      </c>
      <c r="Q159" s="4">
        <v>-329602</v>
      </c>
    </row>
    <row r="160" spans="1:17" x14ac:dyDescent="0.35">
      <c r="A160" s="2" t="s">
        <v>25</v>
      </c>
      <c r="B160" s="2" t="s">
        <v>30</v>
      </c>
      <c r="C160" s="3" t="s">
        <v>19</v>
      </c>
      <c r="D160" s="3">
        <v>2017</v>
      </c>
      <c r="E160" s="2" t="s">
        <v>20</v>
      </c>
      <c r="F160" s="4">
        <v>-1635112</v>
      </c>
      <c r="G160" s="4">
        <v>-1019814</v>
      </c>
      <c r="H160" s="4">
        <v>-1426689</v>
      </c>
      <c r="I160" s="4">
        <v>-1679837</v>
      </c>
      <c r="J160" s="4">
        <v>-1135315</v>
      </c>
      <c r="K160" s="4">
        <v>-1541375</v>
      </c>
      <c r="L160" s="4">
        <v>-1814752</v>
      </c>
      <c r="M160" s="4">
        <v>-836674</v>
      </c>
      <c r="N160" s="4">
        <v>-1253636</v>
      </c>
      <c r="O160" s="4">
        <v>-853717</v>
      </c>
      <c r="P160" s="4">
        <v>-1294484</v>
      </c>
      <c r="Q160" s="4">
        <v>-1425518</v>
      </c>
    </row>
    <row r="161" spans="1:17" x14ac:dyDescent="0.35">
      <c r="A161" s="2" t="s">
        <v>26</v>
      </c>
      <c r="B161" s="2" t="s">
        <v>30</v>
      </c>
      <c r="C161" s="3" t="s">
        <v>19</v>
      </c>
      <c r="D161" s="3">
        <v>2017</v>
      </c>
      <c r="E161" s="2" t="s">
        <v>20</v>
      </c>
      <c r="F161" s="4">
        <v>-1927676</v>
      </c>
      <c r="G161" s="4">
        <v>-1328400</v>
      </c>
      <c r="H161" s="4">
        <v>-2069551</v>
      </c>
      <c r="I161" s="4">
        <v>-1887355</v>
      </c>
      <c r="J161" s="4">
        <v>-1156009</v>
      </c>
      <c r="K161" s="4">
        <v>-1784928</v>
      </c>
      <c r="L161" s="4">
        <v>-2248306</v>
      </c>
      <c r="M161" s="4">
        <v>-910768</v>
      </c>
      <c r="N161" s="4">
        <v>-1580888</v>
      </c>
      <c r="O161" s="4">
        <v>-1158277</v>
      </c>
      <c r="P161" s="4">
        <v>-1560426</v>
      </c>
      <c r="Q161" s="4">
        <v>-1837473</v>
      </c>
    </row>
    <row r="162" spans="1:17" x14ac:dyDescent="0.35">
      <c r="A162" s="2" t="s">
        <v>27</v>
      </c>
      <c r="B162" s="2" t="s">
        <v>30</v>
      </c>
      <c r="C162" s="3" t="s">
        <v>19</v>
      </c>
      <c r="D162" s="3">
        <v>2017</v>
      </c>
      <c r="E162" s="2" t="s">
        <v>20</v>
      </c>
      <c r="F162" s="4">
        <v>-3044114</v>
      </c>
      <c r="G162" s="4">
        <v>-1819545</v>
      </c>
      <c r="H162" s="4">
        <v>-2617322</v>
      </c>
      <c r="I162" s="4">
        <v>-2755287</v>
      </c>
      <c r="J162" s="4">
        <v>-1805785</v>
      </c>
      <c r="K162" s="4">
        <v>-2873587</v>
      </c>
      <c r="L162" s="4">
        <v>-2847737</v>
      </c>
      <c r="M162" s="4">
        <v>-1476154</v>
      </c>
      <c r="N162" s="4">
        <v>-2221842</v>
      </c>
      <c r="O162" s="4">
        <v>-1549413</v>
      </c>
      <c r="P162" s="4">
        <v>-2203496</v>
      </c>
      <c r="Q162" s="4">
        <v>-2541935</v>
      </c>
    </row>
    <row r="163" spans="1:17" x14ac:dyDescent="0.35">
      <c r="A163" s="2" t="s">
        <v>28</v>
      </c>
      <c r="B163" s="2" t="s">
        <v>30</v>
      </c>
      <c r="C163" s="3" t="s">
        <v>19</v>
      </c>
      <c r="D163" s="3">
        <v>2017</v>
      </c>
      <c r="E163" s="2" t="s">
        <v>20</v>
      </c>
      <c r="F163" s="4">
        <v>-776342</v>
      </c>
      <c r="G163" s="4">
        <v>-495765</v>
      </c>
      <c r="H163" s="4">
        <v>-711063</v>
      </c>
      <c r="I163" s="4">
        <v>-748765</v>
      </c>
      <c r="J163" s="4">
        <v>-469993</v>
      </c>
      <c r="K163" s="4">
        <v>-773003</v>
      </c>
      <c r="L163" s="4">
        <v>-859144</v>
      </c>
      <c r="M163" s="4">
        <v>-386918</v>
      </c>
      <c r="N163" s="4">
        <v>-662455</v>
      </c>
      <c r="O163" s="4">
        <v>-414101</v>
      </c>
      <c r="P163" s="4">
        <v>-546738</v>
      </c>
      <c r="Q163" s="4">
        <v>-757113</v>
      </c>
    </row>
    <row r="164" spans="1:17" x14ac:dyDescent="0.35">
      <c r="A164" s="2" t="s">
        <v>17</v>
      </c>
      <c r="B164" s="2" t="s">
        <v>18</v>
      </c>
      <c r="C164" s="3" t="s">
        <v>19</v>
      </c>
      <c r="D164" s="3">
        <v>2018</v>
      </c>
      <c r="E164" s="2" t="s">
        <v>20</v>
      </c>
      <c r="F164" s="4">
        <v>66435319</v>
      </c>
      <c r="G164" s="4">
        <v>60115140</v>
      </c>
      <c r="H164" s="4">
        <v>90236987</v>
      </c>
      <c r="I164" s="4">
        <v>54994813</v>
      </c>
      <c r="J164" s="4">
        <v>77231074</v>
      </c>
      <c r="K164" s="4">
        <v>97709573</v>
      </c>
      <c r="L164" s="4">
        <v>64318085</v>
      </c>
      <c r="M164" s="4">
        <v>79972600</v>
      </c>
      <c r="N164" s="4">
        <v>62710249</v>
      </c>
      <c r="O164" s="4">
        <v>73998780</v>
      </c>
      <c r="P164" s="4">
        <v>82673488</v>
      </c>
      <c r="Q164" s="4">
        <v>70499145</v>
      </c>
    </row>
    <row r="165" spans="1:17" x14ac:dyDescent="0.35">
      <c r="A165" s="2" t="s">
        <v>21</v>
      </c>
      <c r="B165" s="2" t="s">
        <v>18</v>
      </c>
      <c r="C165" s="3" t="s">
        <v>19</v>
      </c>
      <c r="D165" s="3">
        <v>2018</v>
      </c>
      <c r="E165" s="2" t="s">
        <v>20</v>
      </c>
      <c r="F165" s="4">
        <v>-27104860</v>
      </c>
      <c r="G165" s="4">
        <v>-25436907</v>
      </c>
      <c r="H165" s="4">
        <v>-38384450</v>
      </c>
      <c r="I165" s="4">
        <v>-23720725</v>
      </c>
      <c r="J165" s="4">
        <v>-36998377</v>
      </c>
      <c r="K165" s="4">
        <v>-46943978</v>
      </c>
      <c r="L165" s="4">
        <v>-31836477</v>
      </c>
      <c r="M165" s="4">
        <v>-36494840</v>
      </c>
      <c r="N165" s="4">
        <v>-29353102</v>
      </c>
      <c r="O165" s="4">
        <v>-35974519</v>
      </c>
      <c r="P165" s="4">
        <v>-40171071</v>
      </c>
      <c r="Q165" s="4">
        <v>-30494072</v>
      </c>
    </row>
    <row r="166" spans="1:17" x14ac:dyDescent="0.35">
      <c r="A166" s="2" t="s">
        <v>22</v>
      </c>
      <c r="B166" s="2" t="s">
        <v>18</v>
      </c>
      <c r="C166" s="3" t="s">
        <v>19</v>
      </c>
      <c r="D166" s="3">
        <v>2018</v>
      </c>
      <c r="E166" s="2" t="s">
        <v>20</v>
      </c>
      <c r="F166" s="4">
        <v>-2713289</v>
      </c>
      <c r="G166" s="4">
        <v>-2643762</v>
      </c>
      <c r="H166" s="4">
        <v>-4018302</v>
      </c>
      <c r="I166" s="4">
        <v>-2737615</v>
      </c>
      <c r="J166" s="4">
        <v>-3424073</v>
      </c>
      <c r="K166" s="4">
        <v>-4573850</v>
      </c>
      <c r="L166" s="4">
        <v>-2772432</v>
      </c>
      <c r="M166" s="4">
        <v>-3672921</v>
      </c>
      <c r="N166" s="4">
        <v>-2644431</v>
      </c>
      <c r="O166" s="4">
        <v>-3537843</v>
      </c>
      <c r="P166" s="4">
        <v>-4098546</v>
      </c>
      <c r="Q166" s="4">
        <v>-3359690</v>
      </c>
    </row>
    <row r="167" spans="1:17" x14ac:dyDescent="0.35">
      <c r="A167" s="2" t="s">
        <v>23</v>
      </c>
      <c r="B167" s="2" t="s">
        <v>18</v>
      </c>
      <c r="C167" s="3" t="s">
        <v>19</v>
      </c>
      <c r="D167" s="3">
        <v>2018</v>
      </c>
      <c r="E167" s="2" t="s">
        <v>20</v>
      </c>
      <c r="F167" s="4">
        <v>-8280603</v>
      </c>
      <c r="G167" s="4">
        <v>-6867597</v>
      </c>
      <c r="H167" s="4">
        <v>-10628214</v>
      </c>
      <c r="I167" s="4">
        <v>-6468370</v>
      </c>
      <c r="J167" s="4">
        <v>-8682088</v>
      </c>
      <c r="K167" s="4">
        <v>-11568082</v>
      </c>
      <c r="L167" s="4">
        <v>-7856495</v>
      </c>
      <c r="M167" s="4">
        <v>-8885299</v>
      </c>
      <c r="N167" s="4">
        <v>-6676267</v>
      </c>
      <c r="O167" s="4">
        <v>-8373131</v>
      </c>
      <c r="P167" s="4">
        <v>-8920804</v>
      </c>
      <c r="Q167" s="4">
        <v>-8578713</v>
      </c>
    </row>
    <row r="168" spans="1:17" x14ac:dyDescent="0.35">
      <c r="A168" s="2" t="s">
        <v>24</v>
      </c>
      <c r="B168" s="2" t="s">
        <v>18</v>
      </c>
      <c r="C168" s="3" t="s">
        <v>19</v>
      </c>
      <c r="D168" s="3">
        <v>2018</v>
      </c>
      <c r="E168" s="2" t="s">
        <v>20</v>
      </c>
      <c r="F168" s="4">
        <v>-761347</v>
      </c>
      <c r="G168" s="4">
        <v>-628778</v>
      </c>
      <c r="H168" s="4">
        <v>-1073369</v>
      </c>
      <c r="I168" s="4">
        <v>-560203</v>
      </c>
      <c r="J168" s="4">
        <v>-871981</v>
      </c>
      <c r="K168" s="4">
        <v>-1080688</v>
      </c>
      <c r="L168" s="4">
        <v>-688880</v>
      </c>
      <c r="M168" s="4">
        <v>-947587</v>
      </c>
      <c r="N168" s="4">
        <v>-676254</v>
      </c>
      <c r="O168" s="4">
        <v>-923896</v>
      </c>
      <c r="P168" s="4">
        <v>-962429</v>
      </c>
      <c r="Q168" s="4">
        <v>-855002</v>
      </c>
    </row>
    <row r="169" spans="1:17" x14ac:dyDescent="0.35">
      <c r="A169" s="2" t="s">
        <v>25</v>
      </c>
      <c r="B169" s="2" t="s">
        <v>18</v>
      </c>
      <c r="C169" s="3" t="s">
        <v>19</v>
      </c>
      <c r="D169" s="3">
        <v>2018</v>
      </c>
      <c r="E169" s="2" t="s">
        <v>20</v>
      </c>
      <c r="F169" s="4">
        <v>-3297070</v>
      </c>
      <c r="G169" s="4">
        <v>-2664533</v>
      </c>
      <c r="H169" s="4">
        <v>-3735439</v>
      </c>
      <c r="I169" s="4">
        <v>-2501090</v>
      </c>
      <c r="J169" s="4">
        <v>-3836860</v>
      </c>
      <c r="K169" s="4">
        <v>-4417304</v>
      </c>
      <c r="L169" s="4">
        <v>-2616145</v>
      </c>
      <c r="M169" s="4">
        <v>-3898946</v>
      </c>
      <c r="N169" s="4">
        <v>-2650136</v>
      </c>
      <c r="O169" s="4">
        <v>-3476472</v>
      </c>
      <c r="P169" s="4">
        <v>-3736829</v>
      </c>
      <c r="Q169" s="4">
        <v>-3209049</v>
      </c>
    </row>
    <row r="170" spans="1:17" x14ac:dyDescent="0.35">
      <c r="A170" s="2" t="s">
        <v>26</v>
      </c>
      <c r="B170" s="2" t="s">
        <v>18</v>
      </c>
      <c r="C170" s="3" t="s">
        <v>19</v>
      </c>
      <c r="D170" s="3">
        <v>2018</v>
      </c>
      <c r="E170" s="2" t="s">
        <v>20</v>
      </c>
      <c r="F170" s="4">
        <v>-3652403</v>
      </c>
      <c r="G170" s="4">
        <v>-3552663</v>
      </c>
      <c r="H170" s="4">
        <v>-5623204</v>
      </c>
      <c r="I170" s="4">
        <v>-3054682</v>
      </c>
      <c r="J170" s="4">
        <v>-4799777</v>
      </c>
      <c r="K170" s="4">
        <v>-5403494</v>
      </c>
      <c r="L170" s="4">
        <v>-3641178</v>
      </c>
      <c r="M170" s="4">
        <v>-4648622</v>
      </c>
      <c r="N170" s="4">
        <v>-3871484</v>
      </c>
      <c r="O170" s="4">
        <v>-4221212</v>
      </c>
      <c r="P170" s="4">
        <v>-4985822</v>
      </c>
      <c r="Q170" s="4">
        <v>-4096376</v>
      </c>
    </row>
    <row r="171" spans="1:17" x14ac:dyDescent="0.35">
      <c r="A171" s="2" t="s">
        <v>27</v>
      </c>
      <c r="B171" s="2" t="s">
        <v>18</v>
      </c>
      <c r="C171" s="3" t="s">
        <v>19</v>
      </c>
      <c r="D171" s="3">
        <v>2018</v>
      </c>
      <c r="E171" s="2" t="s">
        <v>20</v>
      </c>
      <c r="F171" s="4">
        <v>-5091475</v>
      </c>
      <c r="G171" s="4">
        <v>-4367071</v>
      </c>
      <c r="H171" s="4">
        <v>-6833347</v>
      </c>
      <c r="I171" s="4">
        <v>-4733816</v>
      </c>
      <c r="J171" s="4">
        <v>-5744222</v>
      </c>
      <c r="K171" s="4">
        <v>-6903913</v>
      </c>
      <c r="L171" s="4">
        <v>-4696016</v>
      </c>
      <c r="M171" s="4">
        <v>-6896595</v>
      </c>
      <c r="N171" s="4">
        <v>-5081194</v>
      </c>
      <c r="O171" s="4">
        <v>-5804680</v>
      </c>
      <c r="P171" s="4">
        <v>-6640954</v>
      </c>
      <c r="Q171" s="4">
        <v>-5266263</v>
      </c>
    </row>
    <row r="172" spans="1:17" x14ac:dyDescent="0.35">
      <c r="A172" s="2" t="s">
        <v>28</v>
      </c>
      <c r="B172" s="2" t="s">
        <v>18</v>
      </c>
      <c r="C172" s="3" t="s">
        <v>19</v>
      </c>
      <c r="D172" s="3">
        <v>2018</v>
      </c>
      <c r="E172" s="2" t="s">
        <v>20</v>
      </c>
      <c r="F172" s="4">
        <v>-1645124</v>
      </c>
      <c r="G172" s="4">
        <v>-1278801</v>
      </c>
      <c r="H172" s="4">
        <v>-2131484</v>
      </c>
      <c r="I172" s="4">
        <v>-1100717</v>
      </c>
      <c r="J172" s="4">
        <v>-1826309</v>
      </c>
      <c r="K172" s="4">
        <v>-2015110</v>
      </c>
      <c r="L172" s="4">
        <v>-1398743</v>
      </c>
      <c r="M172" s="4">
        <v>-1918888</v>
      </c>
      <c r="N172" s="4">
        <v>-1344274</v>
      </c>
      <c r="O172" s="4">
        <v>-1671309</v>
      </c>
      <c r="P172" s="4">
        <v>-1653663</v>
      </c>
      <c r="Q172" s="4">
        <v>-1643350</v>
      </c>
    </row>
    <row r="173" spans="1:17" x14ac:dyDescent="0.35">
      <c r="A173" s="2" t="s">
        <v>17</v>
      </c>
      <c r="B173" s="2" t="s">
        <v>29</v>
      </c>
      <c r="C173" s="3" t="s">
        <v>19</v>
      </c>
      <c r="D173" s="3">
        <v>2018</v>
      </c>
      <c r="E173" s="2" t="s">
        <v>20</v>
      </c>
      <c r="F173" s="4">
        <v>16608829.75</v>
      </c>
      <c r="G173" s="4">
        <v>16832239.200000003</v>
      </c>
      <c r="H173" s="4">
        <v>25266356.360000003</v>
      </c>
      <c r="I173" s="4">
        <v>10998962.600000001</v>
      </c>
      <c r="J173" s="4">
        <v>16990836.280000001</v>
      </c>
      <c r="K173" s="4">
        <v>25404488.98</v>
      </c>
      <c r="L173" s="4">
        <v>14149978.699999999</v>
      </c>
      <c r="M173" s="4">
        <v>23991780</v>
      </c>
      <c r="N173" s="4">
        <v>16304664.74</v>
      </c>
      <c r="O173" s="4">
        <v>19979670.600000001</v>
      </c>
      <c r="P173" s="4">
        <v>23148576.640000001</v>
      </c>
      <c r="Q173" s="4">
        <v>19739760.600000001</v>
      </c>
    </row>
    <row r="174" spans="1:17" x14ac:dyDescent="0.35">
      <c r="A174" s="2" t="s">
        <v>21</v>
      </c>
      <c r="B174" s="2" t="s">
        <v>29</v>
      </c>
      <c r="C174" s="3" t="s">
        <v>19</v>
      </c>
      <c r="D174" s="3">
        <v>2018</v>
      </c>
      <c r="E174" s="2" t="s">
        <v>20</v>
      </c>
      <c r="F174" s="4">
        <v>-8236344</v>
      </c>
      <c r="G174" s="4">
        <v>-8042610</v>
      </c>
      <c r="H174" s="4">
        <v>-12117107</v>
      </c>
      <c r="I174" s="4">
        <v>-4675346</v>
      </c>
      <c r="J174" s="4">
        <v>-7100562</v>
      </c>
      <c r="K174" s="4">
        <v>-12588151</v>
      </c>
      <c r="L174" s="4">
        <v>-6704128</v>
      </c>
      <c r="M174" s="4">
        <v>-9779210</v>
      </c>
      <c r="N174" s="4">
        <v>-6610140</v>
      </c>
      <c r="O174" s="4">
        <v>-8562162</v>
      </c>
      <c r="P174" s="4">
        <v>-10079814</v>
      </c>
      <c r="Q174" s="4">
        <v>-9396643</v>
      </c>
    </row>
    <row r="175" spans="1:17" x14ac:dyDescent="0.35">
      <c r="A175" s="2" t="s">
        <v>22</v>
      </c>
      <c r="B175" s="2" t="s">
        <v>29</v>
      </c>
      <c r="C175" s="3" t="s">
        <v>19</v>
      </c>
      <c r="D175" s="3">
        <v>2018</v>
      </c>
      <c r="E175" s="2" t="s">
        <v>20</v>
      </c>
      <c r="F175" s="4">
        <v>-766208</v>
      </c>
      <c r="G175" s="4">
        <v>-784700</v>
      </c>
      <c r="H175" s="4">
        <v>-1035635</v>
      </c>
      <c r="I175" s="4">
        <v>-524075</v>
      </c>
      <c r="J175" s="4">
        <v>-787515</v>
      </c>
      <c r="K175" s="4">
        <v>-1019983</v>
      </c>
      <c r="L175" s="4">
        <v>-649211</v>
      </c>
      <c r="M175" s="4">
        <v>-1055240</v>
      </c>
      <c r="N175" s="4">
        <v>-806585</v>
      </c>
      <c r="O175" s="4">
        <v>-868806</v>
      </c>
      <c r="P175" s="4">
        <v>-1036773</v>
      </c>
      <c r="Q175" s="4">
        <v>-865246</v>
      </c>
    </row>
    <row r="176" spans="1:17" x14ac:dyDescent="0.35">
      <c r="A176" s="2" t="s">
        <v>23</v>
      </c>
      <c r="B176" s="2" t="s">
        <v>29</v>
      </c>
      <c r="C176" s="3" t="s">
        <v>19</v>
      </c>
      <c r="D176" s="3">
        <v>2018</v>
      </c>
      <c r="E176" s="2" t="s">
        <v>20</v>
      </c>
      <c r="F176" s="4">
        <v>-1687861</v>
      </c>
      <c r="G176" s="4">
        <v>-1908906</v>
      </c>
      <c r="H176" s="4">
        <v>-3099461</v>
      </c>
      <c r="I176" s="4">
        <v>-1158181</v>
      </c>
      <c r="J176" s="4">
        <v>-2113347</v>
      </c>
      <c r="K176" s="4">
        <v>-3001777</v>
      </c>
      <c r="L176" s="4">
        <v>-1491212</v>
      </c>
      <c r="M176" s="4">
        <v>-2710528</v>
      </c>
      <c r="N176" s="4">
        <v>-1710242</v>
      </c>
      <c r="O176" s="4">
        <v>-2053307</v>
      </c>
      <c r="P176" s="4">
        <v>-2397887</v>
      </c>
      <c r="Q176" s="4">
        <v>-2075965</v>
      </c>
    </row>
    <row r="177" spans="1:17" x14ac:dyDescent="0.35">
      <c r="A177" s="2" t="s">
        <v>24</v>
      </c>
      <c r="B177" s="2" t="s">
        <v>29</v>
      </c>
      <c r="C177" s="3" t="s">
        <v>19</v>
      </c>
      <c r="D177" s="3">
        <v>2018</v>
      </c>
      <c r="E177" s="2" t="s">
        <v>20</v>
      </c>
      <c r="F177" s="4">
        <v>-178587</v>
      </c>
      <c r="G177" s="4">
        <v>-177141</v>
      </c>
      <c r="H177" s="4">
        <v>-265218</v>
      </c>
      <c r="I177" s="4">
        <v>-116156</v>
      </c>
      <c r="J177" s="4">
        <v>-182402</v>
      </c>
      <c r="K177" s="4">
        <v>-286611</v>
      </c>
      <c r="L177" s="4">
        <v>-172955</v>
      </c>
      <c r="M177" s="4">
        <v>-254330</v>
      </c>
      <c r="N177" s="4">
        <v>-201909</v>
      </c>
      <c r="O177" s="4">
        <v>-219276</v>
      </c>
      <c r="P177" s="4">
        <v>-272949</v>
      </c>
      <c r="Q177" s="4">
        <v>-226471</v>
      </c>
    </row>
    <row r="178" spans="1:17" x14ac:dyDescent="0.35">
      <c r="A178" s="2" t="s">
        <v>25</v>
      </c>
      <c r="B178" s="2" t="s">
        <v>29</v>
      </c>
      <c r="C178" s="3" t="s">
        <v>19</v>
      </c>
      <c r="D178" s="3">
        <v>2018</v>
      </c>
      <c r="E178" s="2" t="s">
        <v>20</v>
      </c>
      <c r="F178" s="4">
        <v>-822885</v>
      </c>
      <c r="G178" s="4">
        <v>-719356</v>
      </c>
      <c r="H178" s="4">
        <v>-1228124</v>
      </c>
      <c r="I178" s="4">
        <v>-506867</v>
      </c>
      <c r="J178" s="4">
        <v>-775835</v>
      </c>
      <c r="K178" s="4">
        <v>-1025959</v>
      </c>
      <c r="L178" s="4">
        <v>-702957</v>
      </c>
      <c r="M178" s="4">
        <v>-989842</v>
      </c>
      <c r="N178" s="4">
        <v>-748322</v>
      </c>
      <c r="O178" s="4">
        <v>-838544</v>
      </c>
      <c r="P178" s="4">
        <v>-1076008</v>
      </c>
      <c r="Q178" s="4">
        <v>-878808</v>
      </c>
    </row>
    <row r="179" spans="1:17" x14ac:dyDescent="0.35">
      <c r="A179" s="2" t="s">
        <v>26</v>
      </c>
      <c r="B179" s="2" t="s">
        <v>29</v>
      </c>
      <c r="C179" s="3" t="s">
        <v>19</v>
      </c>
      <c r="D179" s="3">
        <v>2018</v>
      </c>
      <c r="E179" s="2" t="s">
        <v>20</v>
      </c>
      <c r="F179" s="4">
        <v>-878445</v>
      </c>
      <c r="G179" s="4">
        <v>-1015003</v>
      </c>
      <c r="H179" s="4">
        <v>-1544184</v>
      </c>
      <c r="I179" s="4">
        <v>-624903</v>
      </c>
      <c r="J179" s="4">
        <v>-981395</v>
      </c>
      <c r="K179" s="4">
        <v>-1409322</v>
      </c>
      <c r="L179" s="4">
        <v>-769986</v>
      </c>
      <c r="M179" s="4">
        <v>-1360544</v>
      </c>
      <c r="N179" s="4">
        <v>-823428</v>
      </c>
      <c r="O179" s="4">
        <v>-1191494</v>
      </c>
      <c r="P179" s="4">
        <v>-1337302</v>
      </c>
      <c r="Q179" s="4">
        <v>-1224978</v>
      </c>
    </row>
    <row r="180" spans="1:17" x14ac:dyDescent="0.35">
      <c r="A180" s="2" t="s">
        <v>27</v>
      </c>
      <c r="B180" s="2" t="s">
        <v>29</v>
      </c>
      <c r="C180" s="3" t="s">
        <v>19</v>
      </c>
      <c r="D180" s="3">
        <v>2018</v>
      </c>
      <c r="E180" s="2" t="s">
        <v>20</v>
      </c>
      <c r="F180" s="4">
        <v>-1383309</v>
      </c>
      <c r="G180" s="4">
        <v>-1184231</v>
      </c>
      <c r="H180" s="4">
        <v>-2046108</v>
      </c>
      <c r="I180" s="4">
        <v>-895975</v>
      </c>
      <c r="J180" s="4">
        <v>-1219125</v>
      </c>
      <c r="K180" s="4">
        <v>-2071773</v>
      </c>
      <c r="L180" s="4">
        <v>-1049534</v>
      </c>
      <c r="M180" s="4">
        <v>-1731716</v>
      </c>
      <c r="N180" s="4">
        <v>-1319856</v>
      </c>
      <c r="O180" s="4">
        <v>-1570667</v>
      </c>
      <c r="P180" s="4">
        <v>-1745114</v>
      </c>
      <c r="Q180" s="4">
        <v>-1554713</v>
      </c>
    </row>
    <row r="181" spans="1:17" x14ac:dyDescent="0.35">
      <c r="A181" s="2" t="s">
        <v>28</v>
      </c>
      <c r="B181" s="2" t="s">
        <v>29</v>
      </c>
      <c r="C181" s="3" t="s">
        <v>19</v>
      </c>
      <c r="D181" s="3">
        <v>2018</v>
      </c>
      <c r="E181" s="2" t="s">
        <v>20</v>
      </c>
      <c r="F181" s="4">
        <v>-372008</v>
      </c>
      <c r="G181" s="4">
        <v>-360544</v>
      </c>
      <c r="H181" s="4">
        <v>-570065</v>
      </c>
      <c r="I181" s="4">
        <v>-262663</v>
      </c>
      <c r="J181" s="4">
        <v>-396364</v>
      </c>
      <c r="K181" s="4">
        <v>-550129</v>
      </c>
      <c r="L181" s="4">
        <v>-307493</v>
      </c>
      <c r="M181" s="4">
        <v>-531975</v>
      </c>
      <c r="N181" s="4">
        <v>-399869</v>
      </c>
      <c r="O181" s="4">
        <v>-436804</v>
      </c>
      <c r="P181" s="4">
        <v>-506081</v>
      </c>
      <c r="Q181" s="4">
        <v>-467366</v>
      </c>
    </row>
    <row r="182" spans="1:17" x14ac:dyDescent="0.35">
      <c r="A182" s="2" t="s">
        <v>17</v>
      </c>
      <c r="B182" s="2" t="s">
        <v>30</v>
      </c>
      <c r="C182" s="3" t="s">
        <v>19</v>
      </c>
      <c r="D182" s="3">
        <v>2018</v>
      </c>
      <c r="E182" s="2" t="s">
        <v>20</v>
      </c>
      <c r="F182" s="4">
        <v>22588008.460000001</v>
      </c>
      <c r="G182" s="4">
        <v>21641450.399999999</v>
      </c>
      <c r="H182" s="4">
        <v>27071096.099999998</v>
      </c>
      <c r="I182" s="4">
        <v>20348080.809999999</v>
      </c>
      <c r="J182" s="4">
        <v>30120118.859999999</v>
      </c>
      <c r="K182" s="4">
        <v>31267063.359999999</v>
      </c>
      <c r="L182" s="4">
        <v>23797691.449999999</v>
      </c>
      <c r="M182" s="4">
        <v>28790136</v>
      </c>
      <c r="N182" s="4">
        <v>23829894.620000001</v>
      </c>
      <c r="O182" s="4">
        <v>25899573</v>
      </c>
      <c r="P182" s="4">
        <v>33069395.200000003</v>
      </c>
      <c r="Q182" s="4">
        <v>26084683.649999999</v>
      </c>
    </row>
    <row r="183" spans="1:17" x14ac:dyDescent="0.35">
      <c r="A183" s="2" t="s">
        <v>21</v>
      </c>
      <c r="B183" s="2" t="s">
        <v>30</v>
      </c>
      <c r="C183" s="3" t="s">
        <v>19</v>
      </c>
      <c r="D183" s="3">
        <v>2018</v>
      </c>
      <c r="E183" s="2" t="s">
        <v>20</v>
      </c>
      <c r="F183" s="4">
        <v>-10265791</v>
      </c>
      <c r="G183" s="4">
        <v>-9595925</v>
      </c>
      <c r="H183" s="4">
        <v>-12320892</v>
      </c>
      <c r="I183" s="4">
        <v>-9627717</v>
      </c>
      <c r="J183" s="4">
        <v>-12962874</v>
      </c>
      <c r="K183" s="4">
        <v>-13064551</v>
      </c>
      <c r="L183" s="4">
        <v>-9571992</v>
      </c>
      <c r="M183" s="4">
        <v>-12221156</v>
      </c>
      <c r="N183" s="4">
        <v>-11418990</v>
      </c>
      <c r="O183" s="4">
        <v>-12077910</v>
      </c>
      <c r="P183" s="4">
        <v>-16179555</v>
      </c>
      <c r="Q183" s="4">
        <v>-10510360</v>
      </c>
    </row>
    <row r="184" spans="1:17" x14ac:dyDescent="0.35">
      <c r="A184" s="2" t="s">
        <v>22</v>
      </c>
      <c r="B184" s="2" t="s">
        <v>30</v>
      </c>
      <c r="C184" s="3" t="s">
        <v>19</v>
      </c>
      <c r="D184" s="3">
        <v>2018</v>
      </c>
      <c r="E184" s="2" t="s">
        <v>20</v>
      </c>
      <c r="F184" s="4">
        <v>-1109715</v>
      </c>
      <c r="G184" s="4">
        <v>-990616</v>
      </c>
      <c r="H184" s="4">
        <v>-1310557</v>
      </c>
      <c r="I184" s="4">
        <v>-982150</v>
      </c>
      <c r="J184" s="4">
        <v>-1364098</v>
      </c>
      <c r="K184" s="4">
        <v>-1391285</v>
      </c>
      <c r="L184" s="4">
        <v>-1187160</v>
      </c>
      <c r="M184" s="4">
        <v>-1378779</v>
      </c>
      <c r="N184" s="4">
        <v>-1128203</v>
      </c>
      <c r="O184" s="4">
        <v>-1221475</v>
      </c>
      <c r="P184" s="4">
        <v>-1462497</v>
      </c>
      <c r="Q184" s="4">
        <v>-1098303</v>
      </c>
    </row>
    <row r="185" spans="1:17" x14ac:dyDescent="0.35">
      <c r="A185" s="2" t="s">
        <v>23</v>
      </c>
      <c r="B185" s="2" t="s">
        <v>30</v>
      </c>
      <c r="C185" s="3" t="s">
        <v>19</v>
      </c>
      <c r="D185" s="3">
        <v>2018</v>
      </c>
      <c r="E185" s="2" t="s">
        <v>20</v>
      </c>
      <c r="F185" s="4">
        <v>-2815912</v>
      </c>
      <c r="G185" s="4">
        <v>-2488177</v>
      </c>
      <c r="H185" s="4">
        <v>-2965661</v>
      </c>
      <c r="I185" s="4">
        <v>-2283610</v>
      </c>
      <c r="J185" s="4">
        <v>-3049013</v>
      </c>
      <c r="K185" s="4">
        <v>-3229385</v>
      </c>
      <c r="L185" s="4">
        <v>-2723303</v>
      </c>
      <c r="M185" s="4">
        <v>-3347966</v>
      </c>
      <c r="N185" s="4">
        <v>-2808206</v>
      </c>
      <c r="O185" s="4">
        <v>-2898991</v>
      </c>
      <c r="P185" s="4">
        <v>-3824182</v>
      </c>
      <c r="Q185" s="4">
        <v>-3110761</v>
      </c>
    </row>
    <row r="186" spans="1:17" x14ac:dyDescent="0.35">
      <c r="A186" s="2" t="s">
        <v>24</v>
      </c>
      <c r="B186" s="2" t="s">
        <v>30</v>
      </c>
      <c r="C186" s="3" t="s">
        <v>19</v>
      </c>
      <c r="D186" s="3">
        <v>2018</v>
      </c>
      <c r="E186" s="2" t="s">
        <v>20</v>
      </c>
      <c r="F186" s="4">
        <v>-277101</v>
      </c>
      <c r="G186" s="4">
        <v>-268307</v>
      </c>
      <c r="H186" s="4">
        <v>-300695</v>
      </c>
      <c r="I186" s="4">
        <v>-226664</v>
      </c>
      <c r="J186" s="4">
        <v>-330688</v>
      </c>
      <c r="K186" s="4">
        <v>-356708</v>
      </c>
      <c r="L186" s="4">
        <v>-270129</v>
      </c>
      <c r="M186" s="4">
        <v>-330116</v>
      </c>
      <c r="N186" s="4">
        <v>-264694</v>
      </c>
      <c r="O186" s="4">
        <v>-268441</v>
      </c>
      <c r="P186" s="4">
        <v>-394967</v>
      </c>
      <c r="Q186" s="4">
        <v>-294530</v>
      </c>
    </row>
    <row r="187" spans="1:17" x14ac:dyDescent="0.35">
      <c r="A187" s="2" t="s">
        <v>25</v>
      </c>
      <c r="B187" s="2" t="s">
        <v>30</v>
      </c>
      <c r="C187" s="3" t="s">
        <v>19</v>
      </c>
      <c r="D187" s="3">
        <v>2018</v>
      </c>
      <c r="E187" s="2" t="s">
        <v>20</v>
      </c>
      <c r="F187" s="4">
        <v>-1046413</v>
      </c>
      <c r="G187" s="4">
        <v>-1064705</v>
      </c>
      <c r="H187" s="4">
        <v>-1317015</v>
      </c>
      <c r="I187" s="4">
        <v>-983951</v>
      </c>
      <c r="J187" s="4">
        <v>-1474255</v>
      </c>
      <c r="K187" s="4">
        <v>-1337033</v>
      </c>
      <c r="L187" s="4">
        <v>-1172106</v>
      </c>
      <c r="M187" s="4">
        <v>-1205747</v>
      </c>
      <c r="N187" s="4">
        <v>-1043533</v>
      </c>
      <c r="O187" s="4">
        <v>-1076071</v>
      </c>
      <c r="P187" s="4">
        <v>-1635486</v>
      </c>
      <c r="Q187" s="4">
        <v>-1206801</v>
      </c>
    </row>
    <row r="188" spans="1:17" x14ac:dyDescent="0.35">
      <c r="A188" s="2" t="s">
        <v>26</v>
      </c>
      <c r="B188" s="2" t="s">
        <v>30</v>
      </c>
      <c r="C188" s="3" t="s">
        <v>19</v>
      </c>
      <c r="D188" s="3">
        <v>2018</v>
      </c>
      <c r="E188" s="2" t="s">
        <v>20</v>
      </c>
      <c r="F188" s="4">
        <v>-1137395</v>
      </c>
      <c r="G188" s="4">
        <v>-1145692</v>
      </c>
      <c r="H188" s="4">
        <v>-1437771</v>
      </c>
      <c r="I188" s="4">
        <v>-1170661</v>
      </c>
      <c r="J188" s="4">
        <v>-1752088</v>
      </c>
      <c r="K188" s="4">
        <v>-1811436</v>
      </c>
      <c r="L188" s="4">
        <v>-1373270</v>
      </c>
      <c r="M188" s="4">
        <v>-1462352</v>
      </c>
      <c r="N188" s="4">
        <v>-1439071</v>
      </c>
      <c r="O188" s="4">
        <v>-1542875</v>
      </c>
      <c r="P188" s="4">
        <v>-1812241</v>
      </c>
      <c r="Q188" s="4">
        <v>-1339934</v>
      </c>
    </row>
    <row r="189" spans="1:17" x14ac:dyDescent="0.35">
      <c r="A189" s="2" t="s">
        <v>27</v>
      </c>
      <c r="B189" s="2" t="s">
        <v>30</v>
      </c>
      <c r="C189" s="3" t="s">
        <v>19</v>
      </c>
      <c r="D189" s="3">
        <v>2018</v>
      </c>
      <c r="E189" s="2" t="s">
        <v>20</v>
      </c>
      <c r="F189" s="4">
        <v>-1730428</v>
      </c>
      <c r="G189" s="4">
        <v>-1612677</v>
      </c>
      <c r="H189" s="4">
        <v>-2147516</v>
      </c>
      <c r="I189" s="4">
        <v>-1745476</v>
      </c>
      <c r="J189" s="4">
        <v>-2269548</v>
      </c>
      <c r="K189" s="4">
        <v>-2465032</v>
      </c>
      <c r="L189" s="4">
        <v>-1914360</v>
      </c>
      <c r="M189" s="4">
        <v>-2183078</v>
      </c>
      <c r="N189" s="4">
        <v>-1990329</v>
      </c>
      <c r="O189" s="4">
        <v>-1869047</v>
      </c>
      <c r="P189" s="4">
        <v>-2468988</v>
      </c>
      <c r="Q189" s="4">
        <v>-1921595</v>
      </c>
    </row>
    <row r="190" spans="1:17" x14ac:dyDescent="0.35">
      <c r="A190" s="2" t="s">
        <v>28</v>
      </c>
      <c r="B190" s="2" t="s">
        <v>30</v>
      </c>
      <c r="C190" s="3" t="s">
        <v>19</v>
      </c>
      <c r="D190" s="3">
        <v>2018</v>
      </c>
      <c r="E190" s="2" t="s">
        <v>20</v>
      </c>
      <c r="F190" s="4">
        <v>-549275</v>
      </c>
      <c r="G190" s="4">
        <v>-522414</v>
      </c>
      <c r="H190" s="4">
        <v>-595592</v>
      </c>
      <c r="I190" s="4">
        <v>-499668</v>
      </c>
      <c r="J190" s="4">
        <v>-604911</v>
      </c>
      <c r="K190" s="4">
        <v>-719662</v>
      </c>
      <c r="L190" s="4">
        <v>-588651</v>
      </c>
      <c r="M190" s="4">
        <v>-600730</v>
      </c>
      <c r="N190" s="4">
        <v>-590466</v>
      </c>
      <c r="O190" s="4">
        <v>-576820</v>
      </c>
      <c r="P190" s="4">
        <v>-783592</v>
      </c>
      <c r="Q190" s="4">
        <v>-563187</v>
      </c>
    </row>
    <row r="191" spans="1:17" x14ac:dyDescent="0.35">
      <c r="A191" s="2" t="s">
        <v>17</v>
      </c>
      <c r="B191" s="2" t="s">
        <v>18</v>
      </c>
      <c r="C191" s="3" t="s">
        <v>19</v>
      </c>
      <c r="D191" s="3">
        <v>2019</v>
      </c>
      <c r="E191" s="2" t="s">
        <v>20</v>
      </c>
      <c r="F191" s="4">
        <v>93925775</v>
      </c>
      <c r="G191" s="4">
        <v>74821680</v>
      </c>
      <c r="H191" s="4">
        <v>85600673</v>
      </c>
      <c r="I191" s="4">
        <v>76646440</v>
      </c>
      <c r="J191" s="4">
        <v>79863817</v>
      </c>
      <c r="K191" s="4">
        <v>55912270</v>
      </c>
      <c r="L191" s="4">
        <v>79685077</v>
      </c>
      <c r="M191" s="4">
        <v>75122784</v>
      </c>
      <c r="N191" s="4">
        <v>67143263</v>
      </c>
      <c r="O191" s="4">
        <v>86159862</v>
      </c>
      <c r="P191" s="4">
        <v>76968833</v>
      </c>
      <c r="Q191" s="4">
        <v>69967979</v>
      </c>
    </row>
    <row r="192" spans="1:17" x14ac:dyDescent="0.35">
      <c r="A192" s="2" t="s">
        <v>21</v>
      </c>
      <c r="B192" s="2" t="s">
        <v>18</v>
      </c>
      <c r="C192" s="3" t="s">
        <v>19</v>
      </c>
      <c r="D192" s="3">
        <v>2019</v>
      </c>
      <c r="E192" s="2" t="s">
        <v>20</v>
      </c>
      <c r="F192" s="4">
        <v>-44392971</v>
      </c>
      <c r="G192" s="4">
        <v>-32181042</v>
      </c>
      <c r="H192" s="4">
        <v>-35760851</v>
      </c>
      <c r="I192" s="4">
        <v>-35264635</v>
      </c>
      <c r="J192" s="4">
        <v>-35248824</v>
      </c>
      <c r="K192" s="4">
        <v>-23149330</v>
      </c>
      <c r="L192" s="4">
        <v>-34752454</v>
      </c>
      <c r="M192" s="4">
        <v>-34860156</v>
      </c>
      <c r="N192" s="4">
        <v>-27438935</v>
      </c>
      <c r="O192" s="4">
        <v>-39136737</v>
      </c>
      <c r="P192" s="4">
        <v>-31245199</v>
      </c>
      <c r="Q192" s="4">
        <v>-30213783</v>
      </c>
    </row>
    <row r="193" spans="1:17" x14ac:dyDescent="0.35">
      <c r="A193" s="2" t="s">
        <v>22</v>
      </c>
      <c r="B193" s="2" t="s">
        <v>18</v>
      </c>
      <c r="C193" s="3" t="s">
        <v>19</v>
      </c>
      <c r="D193" s="3">
        <v>2019</v>
      </c>
      <c r="E193" s="2" t="s">
        <v>20</v>
      </c>
      <c r="F193" s="4">
        <v>-4343758</v>
      </c>
      <c r="G193" s="4">
        <v>-3359430</v>
      </c>
      <c r="H193" s="4">
        <v>-3895028</v>
      </c>
      <c r="I193" s="4">
        <v>-3677401</v>
      </c>
      <c r="J193" s="4">
        <v>-3875744</v>
      </c>
      <c r="K193" s="4">
        <v>-2739844</v>
      </c>
      <c r="L193" s="4">
        <v>-3745877</v>
      </c>
      <c r="M193" s="4">
        <v>-3435719</v>
      </c>
      <c r="N193" s="4">
        <v>-3318784</v>
      </c>
      <c r="O193" s="4">
        <v>-3556874</v>
      </c>
      <c r="P193" s="4">
        <v>-3543487</v>
      </c>
      <c r="Q193" s="4">
        <v>-3170203</v>
      </c>
    </row>
    <row r="194" spans="1:17" x14ac:dyDescent="0.35">
      <c r="A194" s="2" t="s">
        <v>23</v>
      </c>
      <c r="B194" s="2" t="s">
        <v>18</v>
      </c>
      <c r="C194" s="3" t="s">
        <v>19</v>
      </c>
      <c r="D194" s="3">
        <v>2019</v>
      </c>
      <c r="E194" s="2" t="s">
        <v>20</v>
      </c>
      <c r="F194" s="4">
        <v>-10410570</v>
      </c>
      <c r="G194" s="4">
        <v>-7492567</v>
      </c>
      <c r="H194" s="4">
        <v>-9830922</v>
      </c>
      <c r="I194" s="4">
        <v>-8236178</v>
      </c>
      <c r="J194" s="4">
        <v>-9111360</v>
      </c>
      <c r="K194" s="4">
        <v>-5732127</v>
      </c>
      <c r="L194" s="4">
        <v>-9582968</v>
      </c>
      <c r="M194" s="4">
        <v>-8080224</v>
      </c>
      <c r="N194" s="4">
        <v>-8219184</v>
      </c>
      <c r="O194" s="4">
        <v>-8720852</v>
      </c>
      <c r="P194" s="4">
        <v>-8289269</v>
      </c>
      <c r="Q194" s="4">
        <v>-7400943</v>
      </c>
    </row>
    <row r="195" spans="1:17" x14ac:dyDescent="0.35">
      <c r="A195" s="2" t="s">
        <v>24</v>
      </c>
      <c r="B195" s="2" t="s">
        <v>18</v>
      </c>
      <c r="C195" s="3" t="s">
        <v>19</v>
      </c>
      <c r="D195" s="3">
        <v>2019</v>
      </c>
      <c r="E195" s="2" t="s">
        <v>20</v>
      </c>
      <c r="F195" s="4">
        <v>-1013731</v>
      </c>
      <c r="G195" s="4">
        <v>-791949</v>
      </c>
      <c r="H195" s="4">
        <v>-1022834</v>
      </c>
      <c r="I195" s="4">
        <v>-918382</v>
      </c>
      <c r="J195" s="4">
        <v>-840954</v>
      </c>
      <c r="K195" s="4">
        <v>-561209</v>
      </c>
      <c r="L195" s="4">
        <v>-939529</v>
      </c>
      <c r="M195" s="4">
        <v>-768568</v>
      </c>
      <c r="N195" s="4">
        <v>-832059</v>
      </c>
      <c r="O195" s="4">
        <v>-975463</v>
      </c>
      <c r="P195" s="4">
        <v>-913816</v>
      </c>
      <c r="Q195" s="4">
        <v>-775184</v>
      </c>
    </row>
    <row r="196" spans="1:17" x14ac:dyDescent="0.35">
      <c r="A196" s="2" t="s">
        <v>25</v>
      </c>
      <c r="B196" s="2" t="s">
        <v>18</v>
      </c>
      <c r="C196" s="3" t="s">
        <v>19</v>
      </c>
      <c r="D196" s="3">
        <v>2019</v>
      </c>
      <c r="E196" s="2" t="s">
        <v>20</v>
      </c>
      <c r="F196" s="4">
        <v>-4644817</v>
      </c>
      <c r="G196" s="4">
        <v>-3595006</v>
      </c>
      <c r="H196" s="4">
        <v>-3948370</v>
      </c>
      <c r="I196" s="4">
        <v>-3595290</v>
      </c>
      <c r="J196" s="4">
        <v>-3639614</v>
      </c>
      <c r="K196" s="4">
        <v>-2496842</v>
      </c>
      <c r="L196" s="4">
        <v>-3301698</v>
      </c>
      <c r="M196" s="4">
        <v>-3520724</v>
      </c>
      <c r="N196" s="4">
        <v>-2763529</v>
      </c>
      <c r="O196" s="4">
        <v>-4269633</v>
      </c>
      <c r="P196" s="4">
        <v>-3402942</v>
      </c>
      <c r="Q196" s="4">
        <v>-3029013</v>
      </c>
    </row>
    <row r="197" spans="1:17" x14ac:dyDescent="0.35">
      <c r="A197" s="2" t="s">
        <v>26</v>
      </c>
      <c r="B197" s="2" t="s">
        <v>18</v>
      </c>
      <c r="C197" s="3" t="s">
        <v>19</v>
      </c>
      <c r="D197" s="3">
        <v>2019</v>
      </c>
      <c r="E197" s="2" t="s">
        <v>20</v>
      </c>
      <c r="F197" s="4">
        <v>-4979698</v>
      </c>
      <c r="G197" s="4">
        <v>-4435793</v>
      </c>
      <c r="H197" s="4">
        <v>-4778009</v>
      </c>
      <c r="I197" s="4">
        <v>-4754163</v>
      </c>
      <c r="J197" s="4">
        <v>-4664933</v>
      </c>
      <c r="K197" s="4">
        <v>-2931067</v>
      </c>
      <c r="L197" s="4">
        <v>-4639082</v>
      </c>
      <c r="M197" s="4">
        <v>-3992375</v>
      </c>
      <c r="N197" s="4">
        <v>-3635430</v>
      </c>
      <c r="O197" s="4">
        <v>-4790506</v>
      </c>
      <c r="P197" s="4">
        <v>-3919710</v>
      </c>
      <c r="Q197" s="4">
        <v>-3675104</v>
      </c>
    </row>
    <row r="198" spans="1:17" x14ac:dyDescent="0.35">
      <c r="A198" s="2" t="s">
        <v>27</v>
      </c>
      <c r="B198" s="2" t="s">
        <v>18</v>
      </c>
      <c r="C198" s="3" t="s">
        <v>19</v>
      </c>
      <c r="D198" s="3">
        <v>2019</v>
      </c>
      <c r="E198" s="2" t="s">
        <v>20</v>
      </c>
      <c r="F198" s="4">
        <v>-7407369</v>
      </c>
      <c r="G198" s="4">
        <v>-6226870</v>
      </c>
      <c r="H198" s="4">
        <v>-7033820</v>
      </c>
      <c r="I198" s="4">
        <v>-6283426</v>
      </c>
      <c r="J198" s="4">
        <v>-6682029</v>
      </c>
      <c r="K198" s="4">
        <v>-4138949</v>
      </c>
      <c r="L198" s="4">
        <v>-5590768</v>
      </c>
      <c r="M198" s="4">
        <v>-5268218</v>
      </c>
      <c r="N198" s="4">
        <v>-4841180</v>
      </c>
      <c r="O198" s="4">
        <v>-6750935</v>
      </c>
      <c r="P198" s="4">
        <v>-6303933</v>
      </c>
      <c r="Q198" s="4">
        <v>-5630389</v>
      </c>
    </row>
    <row r="199" spans="1:17" x14ac:dyDescent="0.35">
      <c r="A199" s="2" t="s">
        <v>28</v>
      </c>
      <c r="B199" s="2" t="s">
        <v>18</v>
      </c>
      <c r="C199" s="3" t="s">
        <v>19</v>
      </c>
      <c r="D199" s="3">
        <v>2019</v>
      </c>
      <c r="E199" s="2" t="s">
        <v>20</v>
      </c>
      <c r="F199" s="4">
        <v>-1956457</v>
      </c>
      <c r="G199" s="4">
        <v>-1720137</v>
      </c>
      <c r="H199" s="4">
        <v>-2128417</v>
      </c>
      <c r="I199" s="4">
        <v>-1672934</v>
      </c>
      <c r="J199" s="4">
        <v>-1630486</v>
      </c>
      <c r="K199" s="4">
        <v>-1155823</v>
      </c>
      <c r="L199" s="4">
        <v>-1933737</v>
      </c>
      <c r="M199" s="4">
        <v>-1641920</v>
      </c>
      <c r="N199" s="4">
        <v>-1480543</v>
      </c>
      <c r="O199" s="4">
        <v>-1809342</v>
      </c>
      <c r="P199" s="4">
        <v>-1570718</v>
      </c>
      <c r="Q199" s="4">
        <v>-1633705</v>
      </c>
    </row>
    <row r="200" spans="1:17" x14ac:dyDescent="0.35">
      <c r="A200" s="2" t="s">
        <v>17</v>
      </c>
      <c r="B200" s="2" t="s">
        <v>29</v>
      </c>
      <c r="C200" s="3" t="s">
        <v>19</v>
      </c>
      <c r="D200" s="3">
        <v>2019</v>
      </c>
      <c r="E200" s="2" t="s">
        <v>20</v>
      </c>
      <c r="F200" s="4">
        <v>20663670.5</v>
      </c>
      <c r="G200" s="4">
        <v>20950070.400000002</v>
      </c>
      <c r="H200" s="4">
        <v>25680201.899999999</v>
      </c>
      <c r="I200" s="4">
        <v>22993932</v>
      </c>
      <c r="J200" s="4">
        <v>16771401.57</v>
      </c>
      <c r="K200" s="4">
        <v>14537190.200000001</v>
      </c>
      <c r="L200" s="4">
        <v>22311821.560000002</v>
      </c>
      <c r="M200" s="4">
        <v>15775784.639999999</v>
      </c>
      <c r="N200" s="4">
        <v>15442950.49</v>
      </c>
      <c r="O200" s="4">
        <v>18093571.02</v>
      </c>
      <c r="P200" s="4">
        <v>16933143.260000002</v>
      </c>
      <c r="Q200" s="4">
        <v>14693275.59</v>
      </c>
    </row>
    <row r="201" spans="1:17" x14ac:dyDescent="0.35">
      <c r="A201" s="2" t="s">
        <v>21</v>
      </c>
      <c r="B201" s="2" t="s">
        <v>29</v>
      </c>
      <c r="C201" s="3" t="s">
        <v>19</v>
      </c>
      <c r="D201" s="3">
        <v>2019</v>
      </c>
      <c r="E201" s="2" t="s">
        <v>20</v>
      </c>
      <c r="F201" s="4">
        <v>-8508915</v>
      </c>
      <c r="G201" s="4">
        <v>-10304746</v>
      </c>
      <c r="H201" s="4">
        <v>-12517373</v>
      </c>
      <c r="I201" s="4">
        <v>-9859051</v>
      </c>
      <c r="J201" s="4">
        <v>-6865712</v>
      </c>
      <c r="K201" s="4">
        <v>-6772562</v>
      </c>
      <c r="L201" s="4">
        <v>-8950825</v>
      </c>
      <c r="M201" s="4">
        <v>-7590684</v>
      </c>
      <c r="N201" s="4">
        <v>-7132203</v>
      </c>
      <c r="O201" s="4">
        <v>-7942616</v>
      </c>
      <c r="P201" s="4">
        <v>-7868673</v>
      </c>
      <c r="Q201" s="4">
        <v>-6027183</v>
      </c>
    </row>
    <row r="202" spans="1:17" x14ac:dyDescent="0.35">
      <c r="A202" s="2" t="s">
        <v>22</v>
      </c>
      <c r="B202" s="2" t="s">
        <v>29</v>
      </c>
      <c r="C202" s="3" t="s">
        <v>19</v>
      </c>
      <c r="D202" s="3">
        <v>2019</v>
      </c>
      <c r="E202" s="2" t="s">
        <v>20</v>
      </c>
      <c r="F202" s="4">
        <v>-907552</v>
      </c>
      <c r="G202" s="4">
        <v>-996432</v>
      </c>
      <c r="H202" s="4">
        <v>-1050172</v>
      </c>
      <c r="I202" s="4">
        <v>-1007411</v>
      </c>
      <c r="J202" s="4">
        <v>-685653</v>
      </c>
      <c r="K202" s="4">
        <v>-720826</v>
      </c>
      <c r="L202" s="4">
        <v>-924673</v>
      </c>
      <c r="M202" s="4">
        <v>-770345</v>
      </c>
      <c r="N202" s="4">
        <v>-734261</v>
      </c>
      <c r="O202" s="4">
        <v>-899147</v>
      </c>
      <c r="P202" s="4">
        <v>-808478</v>
      </c>
      <c r="Q202" s="4">
        <v>-706131</v>
      </c>
    </row>
    <row r="203" spans="1:17" x14ac:dyDescent="0.35">
      <c r="A203" s="2" t="s">
        <v>23</v>
      </c>
      <c r="B203" s="2" t="s">
        <v>29</v>
      </c>
      <c r="C203" s="3" t="s">
        <v>19</v>
      </c>
      <c r="D203" s="3">
        <v>2019</v>
      </c>
      <c r="E203" s="2" t="s">
        <v>20</v>
      </c>
      <c r="F203" s="4">
        <v>-2448583</v>
      </c>
      <c r="G203" s="4">
        <v>-2391536</v>
      </c>
      <c r="H203" s="4">
        <v>-2851891</v>
      </c>
      <c r="I203" s="4">
        <v>-2338942</v>
      </c>
      <c r="J203" s="4">
        <v>-1988754</v>
      </c>
      <c r="K203" s="4">
        <v>-1512300</v>
      </c>
      <c r="L203" s="4">
        <v>-2373330</v>
      </c>
      <c r="M203" s="4">
        <v>-1709943</v>
      </c>
      <c r="N203" s="4">
        <v>-1561720</v>
      </c>
      <c r="O203" s="4">
        <v>-2224218</v>
      </c>
      <c r="P203" s="4">
        <v>-2066473</v>
      </c>
      <c r="Q203" s="4">
        <v>-1477534</v>
      </c>
    </row>
    <row r="204" spans="1:17" x14ac:dyDescent="0.35">
      <c r="A204" s="2" t="s">
        <v>24</v>
      </c>
      <c r="B204" s="2" t="s">
        <v>29</v>
      </c>
      <c r="C204" s="3" t="s">
        <v>19</v>
      </c>
      <c r="D204" s="3">
        <v>2019</v>
      </c>
      <c r="E204" s="2" t="s">
        <v>20</v>
      </c>
      <c r="F204" s="4">
        <v>-232296</v>
      </c>
      <c r="G204" s="4">
        <v>-221176</v>
      </c>
      <c r="H204" s="4">
        <v>-259024</v>
      </c>
      <c r="I204" s="4">
        <v>-239313</v>
      </c>
      <c r="J204" s="4">
        <v>-173459</v>
      </c>
      <c r="K204" s="4">
        <v>-145469</v>
      </c>
      <c r="L204" s="4">
        <v>-276387</v>
      </c>
      <c r="M204" s="4">
        <v>-181197</v>
      </c>
      <c r="N204" s="4">
        <v>-167260</v>
      </c>
      <c r="O204" s="4">
        <v>-199198</v>
      </c>
      <c r="P204" s="4">
        <v>-173160</v>
      </c>
      <c r="Q204" s="4">
        <v>-156797</v>
      </c>
    </row>
    <row r="205" spans="1:17" x14ac:dyDescent="0.35">
      <c r="A205" s="2" t="s">
        <v>25</v>
      </c>
      <c r="B205" s="2" t="s">
        <v>29</v>
      </c>
      <c r="C205" s="3" t="s">
        <v>19</v>
      </c>
      <c r="D205" s="3">
        <v>2019</v>
      </c>
      <c r="E205" s="2" t="s">
        <v>20</v>
      </c>
      <c r="F205" s="4">
        <v>-896638</v>
      </c>
      <c r="G205" s="4">
        <v>-945985</v>
      </c>
      <c r="H205" s="4">
        <v>-1072491</v>
      </c>
      <c r="I205" s="4">
        <v>-1138580</v>
      </c>
      <c r="J205" s="4">
        <v>-765907</v>
      </c>
      <c r="K205" s="4">
        <v>-590365</v>
      </c>
      <c r="L205" s="4">
        <v>-926585</v>
      </c>
      <c r="M205" s="4">
        <v>-715140</v>
      </c>
      <c r="N205" s="4">
        <v>-691264</v>
      </c>
      <c r="O205" s="4">
        <v>-778336</v>
      </c>
      <c r="P205" s="4">
        <v>-702619</v>
      </c>
      <c r="Q205" s="4">
        <v>-644524</v>
      </c>
    </row>
    <row r="206" spans="1:17" x14ac:dyDescent="0.35">
      <c r="A206" s="2" t="s">
        <v>26</v>
      </c>
      <c r="B206" s="2" t="s">
        <v>29</v>
      </c>
      <c r="C206" s="3" t="s">
        <v>19</v>
      </c>
      <c r="D206" s="3">
        <v>2019</v>
      </c>
      <c r="E206" s="2" t="s">
        <v>20</v>
      </c>
      <c r="F206" s="4">
        <v>-1036658</v>
      </c>
      <c r="G206" s="4">
        <v>-1191081</v>
      </c>
      <c r="H206" s="4">
        <v>-1453675</v>
      </c>
      <c r="I206" s="4">
        <v>-1419262</v>
      </c>
      <c r="J206" s="4">
        <v>-938782</v>
      </c>
      <c r="K206" s="4">
        <v>-763861</v>
      </c>
      <c r="L206" s="4">
        <v>-1141341</v>
      </c>
      <c r="M206" s="4">
        <v>-909348</v>
      </c>
      <c r="N206" s="4">
        <v>-801672</v>
      </c>
      <c r="O206" s="4">
        <v>-1077622</v>
      </c>
      <c r="P206" s="4">
        <v>-899513</v>
      </c>
      <c r="Q206" s="4">
        <v>-770599</v>
      </c>
    </row>
    <row r="207" spans="1:17" x14ac:dyDescent="0.35">
      <c r="A207" s="2" t="s">
        <v>27</v>
      </c>
      <c r="B207" s="2" t="s">
        <v>29</v>
      </c>
      <c r="C207" s="3" t="s">
        <v>19</v>
      </c>
      <c r="D207" s="3">
        <v>2019</v>
      </c>
      <c r="E207" s="2" t="s">
        <v>20</v>
      </c>
      <c r="F207" s="4">
        <v>-1662699</v>
      </c>
      <c r="G207" s="4">
        <v>-1508105</v>
      </c>
      <c r="H207" s="4">
        <v>-2020361</v>
      </c>
      <c r="I207" s="4">
        <v>-1703999</v>
      </c>
      <c r="J207" s="4">
        <v>-1422906</v>
      </c>
      <c r="K207" s="4">
        <v>-1092346</v>
      </c>
      <c r="L207" s="4">
        <v>-1924272</v>
      </c>
      <c r="M207" s="4">
        <v>-1220195</v>
      </c>
      <c r="N207" s="4">
        <v>-1122540</v>
      </c>
      <c r="O207" s="4">
        <v>-1320824</v>
      </c>
      <c r="P207" s="4">
        <v>-1254355</v>
      </c>
      <c r="Q207" s="4">
        <v>-1248757</v>
      </c>
    </row>
    <row r="208" spans="1:17" x14ac:dyDescent="0.35">
      <c r="A208" s="2" t="s">
        <v>28</v>
      </c>
      <c r="B208" s="2" t="s">
        <v>29</v>
      </c>
      <c r="C208" s="3" t="s">
        <v>19</v>
      </c>
      <c r="D208" s="3">
        <v>2019</v>
      </c>
      <c r="E208" s="2" t="s">
        <v>20</v>
      </c>
      <c r="F208" s="4">
        <v>-474519</v>
      </c>
      <c r="G208" s="4">
        <v>-436767</v>
      </c>
      <c r="H208" s="4">
        <v>-574482</v>
      </c>
      <c r="I208" s="4">
        <v>-464102</v>
      </c>
      <c r="J208" s="4">
        <v>-383468</v>
      </c>
      <c r="K208" s="4">
        <v>-313859</v>
      </c>
      <c r="L208" s="4">
        <v>-475888</v>
      </c>
      <c r="M208" s="4">
        <v>-366084</v>
      </c>
      <c r="N208" s="4">
        <v>-329879</v>
      </c>
      <c r="O208" s="4">
        <v>-442129</v>
      </c>
      <c r="P208" s="4">
        <v>-387635</v>
      </c>
      <c r="Q208" s="4">
        <v>-358088</v>
      </c>
    </row>
    <row r="209" spans="1:17" x14ac:dyDescent="0.35">
      <c r="A209" s="2" t="s">
        <v>17</v>
      </c>
      <c r="B209" s="2" t="s">
        <v>30</v>
      </c>
      <c r="C209" s="3" t="s">
        <v>19</v>
      </c>
      <c r="D209" s="3">
        <v>2019</v>
      </c>
      <c r="E209" s="2" t="s">
        <v>20</v>
      </c>
      <c r="F209" s="4">
        <v>34752536.75</v>
      </c>
      <c r="G209" s="4">
        <v>24691154.400000002</v>
      </c>
      <c r="H209" s="4">
        <v>25680201.899999999</v>
      </c>
      <c r="I209" s="4">
        <v>26826254</v>
      </c>
      <c r="J209" s="4">
        <v>27952335.949999999</v>
      </c>
      <c r="K209" s="4">
        <v>21246662.600000001</v>
      </c>
      <c r="L209" s="4">
        <v>26296075.41</v>
      </c>
      <c r="M209" s="4">
        <v>23288063.039999999</v>
      </c>
      <c r="N209" s="4">
        <v>24843007.309999999</v>
      </c>
      <c r="O209" s="4">
        <v>31017550.32</v>
      </c>
      <c r="P209" s="4">
        <v>23090649.899999999</v>
      </c>
      <c r="Q209" s="4">
        <v>22389753.280000001</v>
      </c>
    </row>
    <row r="210" spans="1:17" x14ac:dyDescent="0.35">
      <c r="A210" s="2" t="s">
        <v>21</v>
      </c>
      <c r="B210" s="2" t="s">
        <v>30</v>
      </c>
      <c r="C210" s="3" t="s">
        <v>19</v>
      </c>
      <c r="D210" s="3">
        <v>2019</v>
      </c>
      <c r="E210" s="2" t="s">
        <v>20</v>
      </c>
      <c r="F210" s="4">
        <v>-14132859</v>
      </c>
      <c r="G210" s="4">
        <v>-11727435</v>
      </c>
      <c r="H210" s="4">
        <v>-12222578</v>
      </c>
      <c r="I210" s="4">
        <v>-13093645</v>
      </c>
      <c r="J210" s="4">
        <v>-11370112</v>
      </c>
      <c r="K210" s="4">
        <v>-9026733</v>
      </c>
      <c r="L210" s="4">
        <v>-12160565</v>
      </c>
      <c r="M210" s="4">
        <v>-10002285</v>
      </c>
      <c r="N210" s="4">
        <v>-11921132</v>
      </c>
      <c r="O210" s="4">
        <v>-14296442</v>
      </c>
      <c r="P210" s="4">
        <v>-9686848</v>
      </c>
      <c r="Q210" s="4">
        <v>-9711164</v>
      </c>
    </row>
    <row r="211" spans="1:17" x14ac:dyDescent="0.35">
      <c r="A211" s="2" t="s">
        <v>22</v>
      </c>
      <c r="B211" s="2" t="s">
        <v>30</v>
      </c>
      <c r="C211" s="3" t="s">
        <v>19</v>
      </c>
      <c r="D211" s="3">
        <v>2019</v>
      </c>
      <c r="E211" s="2" t="s">
        <v>20</v>
      </c>
      <c r="F211" s="4">
        <v>-1463871</v>
      </c>
      <c r="G211" s="4">
        <v>-1024242</v>
      </c>
      <c r="H211" s="4">
        <v>-1101040</v>
      </c>
      <c r="I211" s="4">
        <v>-1272176</v>
      </c>
      <c r="J211" s="4">
        <v>-1358858</v>
      </c>
      <c r="K211" s="4">
        <v>-1043087</v>
      </c>
      <c r="L211" s="4">
        <v>-1221437</v>
      </c>
      <c r="M211" s="4">
        <v>-1026974</v>
      </c>
      <c r="N211" s="4">
        <v>-1116490</v>
      </c>
      <c r="O211" s="4">
        <v>-1526346</v>
      </c>
      <c r="P211" s="4">
        <v>-982952</v>
      </c>
      <c r="Q211" s="4">
        <v>-906448</v>
      </c>
    </row>
    <row r="212" spans="1:17" x14ac:dyDescent="0.35">
      <c r="A212" s="2" t="s">
        <v>23</v>
      </c>
      <c r="B212" s="2" t="s">
        <v>30</v>
      </c>
      <c r="C212" s="3" t="s">
        <v>19</v>
      </c>
      <c r="D212" s="3">
        <v>2019</v>
      </c>
      <c r="E212" s="2" t="s">
        <v>20</v>
      </c>
      <c r="F212" s="4">
        <v>-4043986</v>
      </c>
      <c r="G212" s="4">
        <v>-3022354</v>
      </c>
      <c r="H212" s="4">
        <v>-2798525</v>
      </c>
      <c r="I212" s="4">
        <v>-3154983</v>
      </c>
      <c r="J212" s="4">
        <v>-3444409</v>
      </c>
      <c r="K212" s="4">
        <v>-2213428</v>
      </c>
      <c r="L212" s="4">
        <v>-2708520</v>
      </c>
      <c r="M212" s="4">
        <v>-2339885</v>
      </c>
      <c r="N212" s="4">
        <v>-2643065</v>
      </c>
      <c r="O212" s="4">
        <v>-3522777</v>
      </c>
      <c r="P212" s="4">
        <v>-2616321</v>
      </c>
      <c r="Q212" s="4">
        <v>-2740005</v>
      </c>
    </row>
    <row r="213" spans="1:17" x14ac:dyDescent="0.35">
      <c r="A213" s="2" t="s">
        <v>24</v>
      </c>
      <c r="B213" s="2" t="s">
        <v>30</v>
      </c>
      <c r="C213" s="3" t="s">
        <v>19</v>
      </c>
      <c r="D213" s="3">
        <v>2019</v>
      </c>
      <c r="E213" s="2" t="s">
        <v>20</v>
      </c>
      <c r="F213" s="4">
        <v>-381615</v>
      </c>
      <c r="G213" s="4">
        <v>-267722</v>
      </c>
      <c r="H213" s="4">
        <v>-278956</v>
      </c>
      <c r="I213" s="4">
        <v>-268977</v>
      </c>
      <c r="J213" s="4">
        <v>-338877</v>
      </c>
      <c r="K213" s="4">
        <v>-238395</v>
      </c>
      <c r="L213" s="4">
        <v>-279772</v>
      </c>
      <c r="M213" s="4">
        <v>-248213</v>
      </c>
      <c r="N213" s="4">
        <v>-268330</v>
      </c>
      <c r="O213" s="4">
        <v>-320068</v>
      </c>
      <c r="P213" s="4">
        <v>-282749</v>
      </c>
      <c r="Q213" s="4">
        <v>-231541</v>
      </c>
    </row>
    <row r="214" spans="1:17" x14ac:dyDescent="0.35">
      <c r="A214" s="2" t="s">
        <v>25</v>
      </c>
      <c r="B214" s="2" t="s">
        <v>30</v>
      </c>
      <c r="C214" s="3" t="s">
        <v>19</v>
      </c>
      <c r="D214" s="3">
        <v>2019</v>
      </c>
      <c r="E214" s="2" t="s">
        <v>20</v>
      </c>
      <c r="F214" s="4">
        <v>-1674547</v>
      </c>
      <c r="G214" s="4">
        <v>-1147043</v>
      </c>
      <c r="H214" s="4">
        <v>-1157373</v>
      </c>
      <c r="I214" s="4">
        <v>-1173747</v>
      </c>
      <c r="J214" s="4">
        <v>-1210176</v>
      </c>
      <c r="K214" s="4">
        <v>-1017288</v>
      </c>
      <c r="L214" s="4">
        <v>-1201326</v>
      </c>
      <c r="M214" s="4">
        <v>-964366</v>
      </c>
      <c r="N214" s="4">
        <v>-1145590</v>
      </c>
      <c r="O214" s="4">
        <v>-1406101</v>
      </c>
      <c r="P214" s="4">
        <v>-1094642</v>
      </c>
      <c r="Q214" s="4">
        <v>-1115642</v>
      </c>
    </row>
    <row r="215" spans="1:17" x14ac:dyDescent="0.35">
      <c r="A215" s="2" t="s">
        <v>26</v>
      </c>
      <c r="B215" s="2" t="s">
        <v>30</v>
      </c>
      <c r="C215" s="3" t="s">
        <v>19</v>
      </c>
      <c r="D215" s="3">
        <v>2019</v>
      </c>
      <c r="E215" s="2" t="s">
        <v>20</v>
      </c>
      <c r="F215" s="4">
        <v>-2111557</v>
      </c>
      <c r="G215" s="4">
        <v>-1412954</v>
      </c>
      <c r="H215" s="4">
        <v>-1291124</v>
      </c>
      <c r="I215" s="4">
        <v>-1397498</v>
      </c>
      <c r="J215" s="4">
        <v>-1565368</v>
      </c>
      <c r="K215" s="4">
        <v>-1326379</v>
      </c>
      <c r="L215" s="4">
        <v>-1622439</v>
      </c>
      <c r="M215" s="4">
        <v>-1226635</v>
      </c>
      <c r="N215" s="4">
        <v>-1262100</v>
      </c>
      <c r="O215" s="4">
        <v>-1748576</v>
      </c>
      <c r="P215" s="4">
        <v>-1384323</v>
      </c>
      <c r="Q215" s="4">
        <v>-1324557</v>
      </c>
    </row>
    <row r="216" spans="1:17" x14ac:dyDescent="0.35">
      <c r="A216" s="2" t="s">
        <v>27</v>
      </c>
      <c r="B216" s="2" t="s">
        <v>30</v>
      </c>
      <c r="C216" s="3" t="s">
        <v>19</v>
      </c>
      <c r="D216" s="3">
        <v>2019</v>
      </c>
      <c r="E216" s="2" t="s">
        <v>20</v>
      </c>
      <c r="F216" s="4">
        <v>-2621552</v>
      </c>
      <c r="G216" s="4">
        <v>-2126728</v>
      </c>
      <c r="H216" s="4">
        <v>-2055611</v>
      </c>
      <c r="I216" s="4">
        <v>-2208062</v>
      </c>
      <c r="J216" s="4">
        <v>-2194136</v>
      </c>
      <c r="K216" s="4">
        <v>-1668825</v>
      </c>
      <c r="L216" s="4">
        <v>-2109233</v>
      </c>
      <c r="M216" s="4">
        <v>-1880439</v>
      </c>
      <c r="N216" s="4">
        <v>-1804729</v>
      </c>
      <c r="O216" s="4">
        <v>-2534420</v>
      </c>
      <c r="P216" s="4">
        <v>-1619891</v>
      </c>
      <c r="Q216" s="4">
        <v>-1722891</v>
      </c>
    </row>
    <row r="217" spans="1:17" x14ac:dyDescent="0.35">
      <c r="A217" s="2" t="s">
        <v>28</v>
      </c>
      <c r="B217" s="2" t="s">
        <v>30</v>
      </c>
      <c r="C217" s="3" t="s">
        <v>19</v>
      </c>
      <c r="D217" s="3">
        <v>2019</v>
      </c>
      <c r="E217" s="2" t="s">
        <v>20</v>
      </c>
      <c r="F217" s="4">
        <v>-803681</v>
      </c>
      <c r="G217" s="4">
        <v>-503961</v>
      </c>
      <c r="H217" s="4">
        <v>-633831</v>
      </c>
      <c r="I217" s="4">
        <v>-642450</v>
      </c>
      <c r="J217" s="4">
        <v>-677962</v>
      </c>
      <c r="K217" s="4">
        <v>-500671</v>
      </c>
      <c r="L217" s="4">
        <v>-593208</v>
      </c>
      <c r="M217" s="4">
        <v>-566165</v>
      </c>
      <c r="N217" s="4">
        <v>-563553</v>
      </c>
      <c r="O217" s="4">
        <v>-626673</v>
      </c>
      <c r="P217" s="4">
        <v>-507695</v>
      </c>
      <c r="Q217" s="4">
        <v>-465617</v>
      </c>
    </row>
    <row r="218" spans="1:17" x14ac:dyDescent="0.35">
      <c r="A218" s="2" t="s">
        <v>17</v>
      </c>
      <c r="B218" s="2" t="s">
        <v>18</v>
      </c>
      <c r="C218" s="3" t="s">
        <v>19</v>
      </c>
      <c r="D218" s="3">
        <v>2020</v>
      </c>
      <c r="E218" s="2" t="s">
        <v>20</v>
      </c>
      <c r="F218" s="4">
        <v>71093649</v>
      </c>
      <c r="G218" s="4">
        <v>69761443</v>
      </c>
      <c r="H218" s="4">
        <v>67749499</v>
      </c>
      <c r="I218" s="4">
        <v>83659411</v>
      </c>
      <c r="J218" s="4">
        <v>50706283</v>
      </c>
      <c r="K218" s="4">
        <v>74230386</v>
      </c>
      <c r="L218" s="4">
        <v>51880363</v>
      </c>
      <c r="M218" s="4">
        <v>58898540</v>
      </c>
      <c r="N218" s="4">
        <v>56982904</v>
      </c>
      <c r="O218" s="4">
        <v>67960764</v>
      </c>
      <c r="P218" s="4">
        <v>58782343</v>
      </c>
      <c r="Q218" s="4">
        <v>65096491</v>
      </c>
    </row>
    <row r="219" spans="1:17" x14ac:dyDescent="0.35">
      <c r="A219" s="2" t="s">
        <v>21</v>
      </c>
      <c r="B219" s="2" t="s">
        <v>18</v>
      </c>
      <c r="C219" s="3" t="s">
        <v>19</v>
      </c>
      <c r="D219" s="3">
        <v>2020</v>
      </c>
      <c r="E219" s="2" t="s">
        <v>20</v>
      </c>
      <c r="F219" s="4">
        <v>-34103526</v>
      </c>
      <c r="G219" s="4">
        <v>-30206863</v>
      </c>
      <c r="H219" s="4">
        <v>-27470575</v>
      </c>
      <c r="I219" s="4">
        <v>-34682066</v>
      </c>
      <c r="J219" s="4">
        <v>-21826243</v>
      </c>
      <c r="K219" s="4">
        <v>-32436605</v>
      </c>
      <c r="L219" s="4">
        <v>-23222375</v>
      </c>
      <c r="M219" s="4">
        <v>-28728685</v>
      </c>
      <c r="N219" s="4">
        <v>-23629340</v>
      </c>
      <c r="O219" s="4">
        <v>-28163573</v>
      </c>
      <c r="P219" s="4">
        <v>-24647818</v>
      </c>
      <c r="Q219" s="4">
        <v>-28092094</v>
      </c>
    </row>
    <row r="220" spans="1:17" x14ac:dyDescent="0.35">
      <c r="A220" s="2" t="s">
        <v>22</v>
      </c>
      <c r="B220" s="2" t="s">
        <v>18</v>
      </c>
      <c r="C220" s="3" t="s">
        <v>19</v>
      </c>
      <c r="D220" s="3">
        <v>2020</v>
      </c>
      <c r="E220" s="2" t="s">
        <v>20</v>
      </c>
      <c r="F220" s="4">
        <v>-3016900</v>
      </c>
      <c r="G220" s="4">
        <v>-2897074</v>
      </c>
      <c r="H220" s="4">
        <v>-2761210</v>
      </c>
      <c r="I220" s="4">
        <v>-3560904</v>
      </c>
      <c r="J220" s="4">
        <v>-2517220</v>
      </c>
      <c r="K220" s="4">
        <v>-3437933</v>
      </c>
      <c r="L220" s="4">
        <v>-2249876</v>
      </c>
      <c r="M220" s="4">
        <v>-2890523</v>
      </c>
      <c r="N220" s="4">
        <v>-2817192</v>
      </c>
      <c r="O220" s="4">
        <v>-3178807</v>
      </c>
      <c r="P220" s="4">
        <v>-2858642</v>
      </c>
      <c r="Q220" s="4">
        <v>-2855070</v>
      </c>
    </row>
    <row r="221" spans="1:17" x14ac:dyDescent="0.35">
      <c r="A221" s="2" t="s">
        <v>23</v>
      </c>
      <c r="B221" s="2" t="s">
        <v>18</v>
      </c>
      <c r="C221" s="3" t="s">
        <v>19</v>
      </c>
      <c r="D221" s="3">
        <v>2020</v>
      </c>
      <c r="E221" s="2" t="s">
        <v>20</v>
      </c>
      <c r="F221" s="4">
        <v>-8603051</v>
      </c>
      <c r="G221" s="4">
        <v>-8541760</v>
      </c>
      <c r="H221" s="4">
        <v>-7322344</v>
      </c>
      <c r="I221" s="4">
        <v>-9801852</v>
      </c>
      <c r="J221" s="4">
        <v>-5175406</v>
      </c>
      <c r="K221" s="4">
        <v>-9241021</v>
      </c>
      <c r="L221" s="4">
        <v>-5986060</v>
      </c>
      <c r="M221" s="4">
        <v>-6079566</v>
      </c>
      <c r="N221" s="4">
        <v>-5882738</v>
      </c>
      <c r="O221" s="4">
        <v>-8279558</v>
      </c>
      <c r="P221" s="4">
        <v>-7285772</v>
      </c>
      <c r="Q221" s="4">
        <v>-6906703</v>
      </c>
    </row>
    <row r="222" spans="1:17" x14ac:dyDescent="0.35">
      <c r="A222" s="2" t="s">
        <v>24</v>
      </c>
      <c r="B222" s="2" t="s">
        <v>18</v>
      </c>
      <c r="C222" s="3" t="s">
        <v>19</v>
      </c>
      <c r="D222" s="3">
        <v>2020</v>
      </c>
      <c r="E222" s="2" t="s">
        <v>20</v>
      </c>
      <c r="F222" s="4">
        <v>-796316</v>
      </c>
      <c r="G222" s="4">
        <v>-740890</v>
      </c>
      <c r="H222" s="4">
        <v>-771325</v>
      </c>
      <c r="I222" s="4">
        <v>-1023766</v>
      </c>
      <c r="J222" s="4">
        <v>-537167</v>
      </c>
      <c r="K222" s="4">
        <v>-840678</v>
      </c>
      <c r="L222" s="4">
        <v>-627016</v>
      </c>
      <c r="M222" s="4">
        <v>-672096</v>
      </c>
      <c r="N222" s="4">
        <v>-687082</v>
      </c>
      <c r="O222" s="4">
        <v>-827969</v>
      </c>
      <c r="P222" s="4">
        <v>-652417</v>
      </c>
      <c r="Q222" s="4">
        <v>-684807</v>
      </c>
    </row>
    <row r="223" spans="1:17" x14ac:dyDescent="0.35">
      <c r="A223" s="2" t="s">
        <v>25</v>
      </c>
      <c r="B223" s="2" t="s">
        <v>18</v>
      </c>
      <c r="C223" s="3" t="s">
        <v>19</v>
      </c>
      <c r="D223" s="3">
        <v>2020</v>
      </c>
      <c r="E223" s="2" t="s">
        <v>20</v>
      </c>
      <c r="F223" s="4">
        <v>-3002990</v>
      </c>
      <c r="G223" s="4">
        <v>-3340409</v>
      </c>
      <c r="H223" s="4">
        <v>-3004524</v>
      </c>
      <c r="I223" s="4">
        <v>-3551194</v>
      </c>
      <c r="J223" s="4">
        <v>-2323218</v>
      </c>
      <c r="K223" s="4">
        <v>-3371500</v>
      </c>
      <c r="L223" s="4">
        <v>-2449904</v>
      </c>
      <c r="M223" s="4">
        <v>-2845127</v>
      </c>
      <c r="N223" s="4">
        <v>-2572883</v>
      </c>
      <c r="O223" s="4">
        <v>-3307355</v>
      </c>
      <c r="P223" s="4">
        <v>-2605638</v>
      </c>
      <c r="Q223" s="4">
        <v>-2647248</v>
      </c>
    </row>
    <row r="224" spans="1:17" x14ac:dyDescent="0.35">
      <c r="A224" s="2" t="s">
        <v>26</v>
      </c>
      <c r="B224" s="2" t="s">
        <v>18</v>
      </c>
      <c r="C224" s="3" t="s">
        <v>19</v>
      </c>
      <c r="D224" s="3">
        <v>2020</v>
      </c>
      <c r="E224" s="2" t="s">
        <v>20</v>
      </c>
      <c r="F224" s="4">
        <v>-4083940</v>
      </c>
      <c r="G224" s="4">
        <v>-4181857</v>
      </c>
      <c r="H224" s="4">
        <v>-4200785</v>
      </c>
      <c r="I224" s="4">
        <v>-4354377</v>
      </c>
      <c r="J224" s="4">
        <v>-2601329</v>
      </c>
      <c r="K224" s="4">
        <v>-4369202</v>
      </c>
      <c r="L224" s="4">
        <v>-2990522</v>
      </c>
      <c r="M224" s="4">
        <v>-3089502</v>
      </c>
      <c r="N224" s="4">
        <v>-3010004</v>
      </c>
      <c r="O224" s="4">
        <v>-3493197</v>
      </c>
      <c r="P224" s="4">
        <v>-3343278</v>
      </c>
      <c r="Q224" s="4">
        <v>-3550075</v>
      </c>
    </row>
    <row r="225" spans="1:17" x14ac:dyDescent="0.35">
      <c r="A225" s="2" t="s">
        <v>27</v>
      </c>
      <c r="B225" s="2" t="s">
        <v>18</v>
      </c>
      <c r="C225" s="3" t="s">
        <v>19</v>
      </c>
      <c r="D225" s="3">
        <v>2020</v>
      </c>
      <c r="E225" s="2" t="s">
        <v>20</v>
      </c>
      <c r="F225" s="4">
        <v>-5003748</v>
      </c>
      <c r="G225" s="4">
        <v>-5633221</v>
      </c>
      <c r="H225" s="4">
        <v>-5888134</v>
      </c>
      <c r="I225" s="4">
        <v>-6870676</v>
      </c>
      <c r="J225" s="4">
        <v>-4221289</v>
      </c>
      <c r="K225" s="4">
        <v>-5755164</v>
      </c>
      <c r="L225" s="4">
        <v>-4216369</v>
      </c>
      <c r="M225" s="4">
        <v>-4657751</v>
      </c>
      <c r="N225" s="4">
        <v>-4782116</v>
      </c>
      <c r="O225" s="4">
        <v>-5305882</v>
      </c>
      <c r="P225" s="4">
        <v>-4508253</v>
      </c>
      <c r="Q225" s="4">
        <v>-4768388</v>
      </c>
    </row>
    <row r="226" spans="1:17" x14ac:dyDescent="0.35">
      <c r="A226" s="2" t="s">
        <v>28</v>
      </c>
      <c r="B226" s="2" t="s">
        <v>18</v>
      </c>
      <c r="C226" s="3" t="s">
        <v>19</v>
      </c>
      <c r="D226" s="3">
        <v>2020</v>
      </c>
      <c r="E226" s="2" t="s">
        <v>20</v>
      </c>
      <c r="F226" s="4">
        <v>-1468157</v>
      </c>
      <c r="G226" s="4">
        <v>-1469241</v>
      </c>
      <c r="H226" s="4">
        <v>-1405114</v>
      </c>
      <c r="I226" s="4">
        <v>-1822159</v>
      </c>
      <c r="J226" s="4">
        <v>-1017235</v>
      </c>
      <c r="K226" s="4">
        <v>-1738189</v>
      </c>
      <c r="L226" s="4">
        <v>-1064356</v>
      </c>
      <c r="M226" s="4">
        <v>-1323706</v>
      </c>
      <c r="N226" s="4">
        <v>-1303816</v>
      </c>
      <c r="O226" s="4">
        <v>-1536288</v>
      </c>
      <c r="P226" s="4">
        <v>-1447553</v>
      </c>
      <c r="Q226" s="4">
        <v>-1519478</v>
      </c>
    </row>
    <row r="227" spans="1:17" x14ac:dyDescent="0.35">
      <c r="A227" s="2" t="s">
        <v>17</v>
      </c>
      <c r="B227" s="2" t="s">
        <v>29</v>
      </c>
      <c r="C227" s="3" t="s">
        <v>19</v>
      </c>
      <c r="D227" s="3">
        <v>2020</v>
      </c>
      <c r="E227" s="2" t="s">
        <v>20</v>
      </c>
      <c r="F227" s="4">
        <v>19906221.720000003</v>
      </c>
      <c r="G227" s="4">
        <v>18137975.18</v>
      </c>
      <c r="H227" s="4">
        <v>19647354.709999997</v>
      </c>
      <c r="I227" s="4">
        <v>25097823.300000001</v>
      </c>
      <c r="J227" s="4">
        <v>10648319.43</v>
      </c>
      <c r="K227" s="4">
        <v>21526811.939999998</v>
      </c>
      <c r="L227" s="4">
        <v>14526501.640000001</v>
      </c>
      <c r="M227" s="4">
        <v>16491591.200000001</v>
      </c>
      <c r="N227" s="4">
        <v>16525042.159999998</v>
      </c>
      <c r="O227" s="4">
        <v>13592152.800000001</v>
      </c>
      <c r="P227" s="4">
        <v>14695585.75</v>
      </c>
      <c r="Q227" s="4">
        <v>13019298.200000001</v>
      </c>
    </row>
    <row r="228" spans="1:17" x14ac:dyDescent="0.35">
      <c r="A228" s="2" t="s">
        <v>21</v>
      </c>
      <c r="B228" s="2" t="s">
        <v>29</v>
      </c>
      <c r="C228" s="3" t="s">
        <v>19</v>
      </c>
      <c r="D228" s="3">
        <v>2020</v>
      </c>
      <c r="E228" s="2" t="s">
        <v>20</v>
      </c>
      <c r="F228" s="4">
        <v>-9592107</v>
      </c>
      <c r="G228" s="4">
        <v>-9049303</v>
      </c>
      <c r="H228" s="4">
        <v>-9807183</v>
      </c>
      <c r="I228" s="4">
        <v>-11464436</v>
      </c>
      <c r="J228" s="4">
        <v>-4745875</v>
      </c>
      <c r="K228" s="4">
        <v>-10693878</v>
      </c>
      <c r="L228" s="4">
        <v>-6229151</v>
      </c>
      <c r="M228" s="4">
        <v>-7884523</v>
      </c>
      <c r="N228" s="4">
        <v>-8201633</v>
      </c>
      <c r="O228" s="4">
        <v>-5539328</v>
      </c>
      <c r="P228" s="4">
        <v>-6939494</v>
      </c>
      <c r="Q228" s="4">
        <v>-6033112</v>
      </c>
    </row>
    <row r="229" spans="1:17" x14ac:dyDescent="0.35">
      <c r="A229" s="2" t="s">
        <v>22</v>
      </c>
      <c r="B229" s="2" t="s">
        <v>29</v>
      </c>
      <c r="C229" s="3" t="s">
        <v>19</v>
      </c>
      <c r="D229" s="3">
        <v>2020</v>
      </c>
      <c r="E229" s="2" t="s">
        <v>20</v>
      </c>
      <c r="F229" s="4">
        <v>-804051</v>
      </c>
      <c r="G229" s="4">
        <v>-766774</v>
      </c>
      <c r="H229" s="4">
        <v>-921681</v>
      </c>
      <c r="I229" s="4">
        <v>-1085414</v>
      </c>
      <c r="J229" s="4">
        <v>-463729</v>
      </c>
      <c r="K229" s="4">
        <v>-1036334</v>
      </c>
      <c r="L229" s="4">
        <v>-711009</v>
      </c>
      <c r="M229" s="4">
        <v>-706193</v>
      </c>
      <c r="N229" s="4">
        <v>-784668</v>
      </c>
      <c r="O229" s="4">
        <v>-633819</v>
      </c>
      <c r="P229" s="4">
        <v>-678505</v>
      </c>
      <c r="Q229" s="4">
        <v>-631242</v>
      </c>
    </row>
    <row r="230" spans="1:17" x14ac:dyDescent="0.35">
      <c r="A230" s="2" t="s">
        <v>23</v>
      </c>
      <c r="B230" s="2" t="s">
        <v>29</v>
      </c>
      <c r="C230" s="3" t="s">
        <v>19</v>
      </c>
      <c r="D230" s="3">
        <v>2020</v>
      </c>
      <c r="E230" s="2" t="s">
        <v>20</v>
      </c>
      <c r="F230" s="4">
        <v>-2107365</v>
      </c>
      <c r="G230" s="4">
        <v>-2071573</v>
      </c>
      <c r="H230" s="4">
        <v>-2428629</v>
      </c>
      <c r="I230" s="4">
        <v>-2973881</v>
      </c>
      <c r="J230" s="4">
        <v>-1174690</v>
      </c>
      <c r="K230" s="4">
        <v>-2393657</v>
      </c>
      <c r="L230" s="4">
        <v>-1495456</v>
      </c>
      <c r="M230" s="4">
        <v>-2058910</v>
      </c>
      <c r="N230" s="4">
        <v>-1881183</v>
      </c>
      <c r="O230" s="4">
        <v>-1641870</v>
      </c>
      <c r="P230" s="4">
        <v>-1587200</v>
      </c>
      <c r="Q230" s="4">
        <v>-1436411</v>
      </c>
    </row>
    <row r="231" spans="1:17" x14ac:dyDescent="0.35">
      <c r="A231" s="2" t="s">
        <v>24</v>
      </c>
      <c r="B231" s="2" t="s">
        <v>29</v>
      </c>
      <c r="C231" s="3" t="s">
        <v>19</v>
      </c>
      <c r="D231" s="3">
        <v>2020</v>
      </c>
      <c r="E231" s="2" t="s">
        <v>20</v>
      </c>
      <c r="F231" s="4">
        <v>-211617</v>
      </c>
      <c r="G231" s="4">
        <v>-211295</v>
      </c>
      <c r="H231" s="4">
        <v>-229589</v>
      </c>
      <c r="I231" s="4">
        <v>-270401</v>
      </c>
      <c r="J231" s="4">
        <v>-122946</v>
      </c>
      <c r="K231" s="4">
        <v>-258829</v>
      </c>
      <c r="L231" s="4">
        <v>-176747</v>
      </c>
      <c r="M231" s="4">
        <v>-187172</v>
      </c>
      <c r="N231" s="4">
        <v>-194172</v>
      </c>
      <c r="O231" s="4">
        <v>-161178</v>
      </c>
      <c r="P231" s="4">
        <v>-149018</v>
      </c>
      <c r="Q231" s="4">
        <v>-141587</v>
      </c>
    </row>
    <row r="232" spans="1:17" x14ac:dyDescent="0.35">
      <c r="A232" s="2" t="s">
        <v>25</v>
      </c>
      <c r="B232" s="2" t="s">
        <v>29</v>
      </c>
      <c r="C232" s="3" t="s">
        <v>19</v>
      </c>
      <c r="D232" s="3">
        <v>2020</v>
      </c>
      <c r="E232" s="2" t="s">
        <v>20</v>
      </c>
      <c r="F232" s="4">
        <v>-882849</v>
      </c>
      <c r="G232" s="4">
        <v>-828192</v>
      </c>
      <c r="H232" s="4">
        <v>-913737</v>
      </c>
      <c r="I232" s="4">
        <v>-1198314</v>
      </c>
      <c r="J232" s="4">
        <v>-519107</v>
      </c>
      <c r="K232" s="4">
        <v>-889744</v>
      </c>
      <c r="L232" s="4">
        <v>-625608</v>
      </c>
      <c r="M232" s="4">
        <v>-818157</v>
      </c>
      <c r="N232" s="4">
        <v>-764727</v>
      </c>
      <c r="O232" s="4">
        <v>-613550</v>
      </c>
      <c r="P232" s="4">
        <v>-625269</v>
      </c>
      <c r="Q232" s="4">
        <v>-540653</v>
      </c>
    </row>
    <row r="233" spans="1:17" x14ac:dyDescent="0.35">
      <c r="A233" s="2" t="s">
        <v>26</v>
      </c>
      <c r="B233" s="2" t="s">
        <v>29</v>
      </c>
      <c r="C233" s="3" t="s">
        <v>19</v>
      </c>
      <c r="D233" s="3">
        <v>2020</v>
      </c>
      <c r="E233" s="2" t="s">
        <v>20</v>
      </c>
      <c r="F233" s="4">
        <v>-1206445</v>
      </c>
      <c r="G233" s="4">
        <v>-976986</v>
      </c>
      <c r="H233" s="4">
        <v>-990981</v>
      </c>
      <c r="I233" s="4">
        <v>-1537362</v>
      </c>
      <c r="J233" s="4">
        <v>-578191</v>
      </c>
      <c r="K233" s="4">
        <v>-1230978</v>
      </c>
      <c r="L233" s="4">
        <v>-824107</v>
      </c>
      <c r="M233" s="4">
        <v>-991865</v>
      </c>
      <c r="N233" s="4">
        <v>-928975</v>
      </c>
      <c r="O233" s="4">
        <v>-794276</v>
      </c>
      <c r="P233" s="4">
        <v>-738682</v>
      </c>
      <c r="Q233" s="4">
        <v>-726502</v>
      </c>
    </row>
    <row r="234" spans="1:17" x14ac:dyDescent="0.35">
      <c r="A234" s="2" t="s">
        <v>27</v>
      </c>
      <c r="B234" s="2" t="s">
        <v>29</v>
      </c>
      <c r="C234" s="3" t="s">
        <v>19</v>
      </c>
      <c r="D234" s="3">
        <v>2020</v>
      </c>
      <c r="E234" s="2" t="s">
        <v>20</v>
      </c>
      <c r="F234" s="4">
        <v>-1691907</v>
      </c>
      <c r="G234" s="4">
        <v>-1377291</v>
      </c>
      <c r="H234" s="4">
        <v>-1682587</v>
      </c>
      <c r="I234" s="4">
        <v>-2080797</v>
      </c>
      <c r="J234" s="4">
        <v>-912271</v>
      </c>
      <c r="K234" s="4">
        <v>-1790551</v>
      </c>
      <c r="L234" s="4">
        <v>-1201477</v>
      </c>
      <c r="M234" s="4">
        <v>-1331378</v>
      </c>
      <c r="N234" s="4">
        <v>-1375724</v>
      </c>
      <c r="O234" s="4">
        <v>-1029583</v>
      </c>
      <c r="P234" s="4">
        <v>-1099874</v>
      </c>
      <c r="Q234" s="4">
        <v>-971165</v>
      </c>
    </row>
    <row r="235" spans="1:17" x14ac:dyDescent="0.35">
      <c r="A235" s="2" t="s">
        <v>28</v>
      </c>
      <c r="B235" s="2" t="s">
        <v>29</v>
      </c>
      <c r="C235" s="3" t="s">
        <v>19</v>
      </c>
      <c r="D235" s="3">
        <v>2020</v>
      </c>
      <c r="E235" s="2" t="s">
        <v>20</v>
      </c>
      <c r="F235" s="4">
        <v>-405268</v>
      </c>
      <c r="G235" s="4">
        <v>-427770</v>
      </c>
      <c r="H235" s="4">
        <v>-436628</v>
      </c>
      <c r="I235" s="4">
        <v>-571749</v>
      </c>
      <c r="J235" s="4">
        <v>-215818</v>
      </c>
      <c r="K235" s="4">
        <v>-475706</v>
      </c>
      <c r="L235" s="4">
        <v>-313756</v>
      </c>
      <c r="M235" s="4">
        <v>-370356</v>
      </c>
      <c r="N235" s="4">
        <v>-361297</v>
      </c>
      <c r="O235" s="4">
        <v>-302763</v>
      </c>
      <c r="P235" s="4">
        <v>-310799</v>
      </c>
      <c r="Q235" s="4">
        <v>-262708</v>
      </c>
    </row>
    <row r="236" spans="1:17" x14ac:dyDescent="0.35">
      <c r="A236" s="2" t="s">
        <v>17</v>
      </c>
      <c r="B236" s="2" t="s">
        <v>30</v>
      </c>
      <c r="C236" s="3" t="s">
        <v>19</v>
      </c>
      <c r="D236" s="3">
        <v>2020</v>
      </c>
      <c r="E236" s="2" t="s">
        <v>20</v>
      </c>
      <c r="F236" s="4">
        <v>23460904.170000002</v>
      </c>
      <c r="G236" s="4">
        <v>23718890.620000001</v>
      </c>
      <c r="H236" s="4">
        <v>24389819.640000001</v>
      </c>
      <c r="I236" s="4">
        <v>26771011.52</v>
      </c>
      <c r="J236" s="4">
        <v>19268387.539999999</v>
      </c>
      <c r="K236" s="4">
        <v>25238331.240000002</v>
      </c>
      <c r="L236" s="4">
        <v>19195734.309999999</v>
      </c>
      <c r="M236" s="4">
        <v>20614489</v>
      </c>
      <c r="N236" s="4">
        <v>21083674.48</v>
      </c>
      <c r="O236" s="4">
        <v>24465875.039999999</v>
      </c>
      <c r="P236" s="4">
        <v>19398173.190000001</v>
      </c>
      <c r="Q236" s="4">
        <v>23434736.759999998</v>
      </c>
    </row>
    <row r="237" spans="1:17" x14ac:dyDescent="0.35">
      <c r="A237" s="2" t="s">
        <v>21</v>
      </c>
      <c r="B237" s="2" t="s">
        <v>30</v>
      </c>
      <c r="C237" s="3" t="s">
        <v>19</v>
      </c>
      <c r="D237" s="3">
        <v>2020</v>
      </c>
      <c r="E237" s="2" t="s">
        <v>20</v>
      </c>
      <c r="F237" s="4">
        <v>-11301138</v>
      </c>
      <c r="G237" s="4">
        <v>-11040566</v>
      </c>
      <c r="H237" s="4">
        <v>-11385210</v>
      </c>
      <c r="I237" s="4">
        <v>-12065519</v>
      </c>
      <c r="J237" s="4">
        <v>-8004994</v>
      </c>
      <c r="K237" s="4">
        <v>-11169399</v>
      </c>
      <c r="L237" s="4">
        <v>-8198056</v>
      </c>
      <c r="M237" s="4">
        <v>-9583888</v>
      </c>
      <c r="N237" s="4">
        <v>-8854962</v>
      </c>
      <c r="O237" s="4">
        <v>-10326236</v>
      </c>
      <c r="P237" s="4">
        <v>-8135464</v>
      </c>
      <c r="Q237" s="4">
        <v>-9435110</v>
      </c>
    </row>
    <row r="238" spans="1:17" x14ac:dyDescent="0.35">
      <c r="A238" s="2" t="s">
        <v>22</v>
      </c>
      <c r="B238" s="2" t="s">
        <v>30</v>
      </c>
      <c r="C238" s="3" t="s">
        <v>19</v>
      </c>
      <c r="D238" s="3">
        <v>2020</v>
      </c>
      <c r="E238" s="2" t="s">
        <v>20</v>
      </c>
      <c r="F238" s="4">
        <v>-1040217</v>
      </c>
      <c r="G238" s="4">
        <v>-1037564</v>
      </c>
      <c r="H238" s="4">
        <v>-1012661</v>
      </c>
      <c r="I238" s="4">
        <v>-1187032</v>
      </c>
      <c r="J238" s="4">
        <v>-888831</v>
      </c>
      <c r="K238" s="4">
        <v>-1025650</v>
      </c>
      <c r="L238" s="4">
        <v>-897572</v>
      </c>
      <c r="M238" s="4">
        <v>-943461</v>
      </c>
      <c r="N238" s="4">
        <v>-945482</v>
      </c>
      <c r="O238" s="4">
        <v>-1126584</v>
      </c>
      <c r="P238" s="4">
        <v>-946140</v>
      </c>
      <c r="Q238" s="4">
        <v>-985301</v>
      </c>
    </row>
    <row r="239" spans="1:17" x14ac:dyDescent="0.35">
      <c r="A239" s="2" t="s">
        <v>23</v>
      </c>
      <c r="B239" s="2" t="s">
        <v>30</v>
      </c>
      <c r="C239" s="3" t="s">
        <v>19</v>
      </c>
      <c r="D239" s="3">
        <v>2020</v>
      </c>
      <c r="E239" s="2" t="s">
        <v>20</v>
      </c>
      <c r="F239" s="4">
        <v>-2686116</v>
      </c>
      <c r="G239" s="4">
        <v>-2811436</v>
      </c>
      <c r="H239" s="4">
        <v>-2564638</v>
      </c>
      <c r="I239" s="4">
        <v>-3193324</v>
      </c>
      <c r="J239" s="4">
        <v>-2094388</v>
      </c>
      <c r="K239" s="4">
        <v>-2712239</v>
      </c>
      <c r="L239" s="4">
        <v>-2266614</v>
      </c>
      <c r="M239" s="4">
        <v>-2314678</v>
      </c>
      <c r="N239" s="4">
        <v>-2597975</v>
      </c>
      <c r="O239" s="4">
        <v>-3028352</v>
      </c>
      <c r="P239" s="4">
        <v>-2170564</v>
      </c>
      <c r="Q239" s="4">
        <v>-2619732</v>
      </c>
    </row>
    <row r="240" spans="1:17" x14ac:dyDescent="0.35">
      <c r="A240" s="2" t="s">
        <v>24</v>
      </c>
      <c r="B240" s="2" t="s">
        <v>30</v>
      </c>
      <c r="C240" s="3" t="s">
        <v>19</v>
      </c>
      <c r="D240" s="3">
        <v>2020</v>
      </c>
      <c r="E240" s="2" t="s">
        <v>20</v>
      </c>
      <c r="F240" s="4">
        <v>-261109</v>
      </c>
      <c r="G240" s="4">
        <v>-251233</v>
      </c>
      <c r="H240" s="4">
        <v>-284032</v>
      </c>
      <c r="I240" s="4">
        <v>-274954</v>
      </c>
      <c r="J240" s="4">
        <v>-222389</v>
      </c>
      <c r="K240" s="4">
        <v>-302896</v>
      </c>
      <c r="L240" s="4">
        <v>-215682</v>
      </c>
      <c r="M240" s="4">
        <v>-212824</v>
      </c>
      <c r="N240" s="4">
        <v>-237617</v>
      </c>
      <c r="O240" s="4">
        <v>-281077</v>
      </c>
      <c r="P240" s="4">
        <v>-230799</v>
      </c>
      <c r="Q240" s="4">
        <v>-255866</v>
      </c>
    </row>
    <row r="241" spans="1:17" x14ac:dyDescent="0.35">
      <c r="A241" s="2" t="s">
        <v>25</v>
      </c>
      <c r="B241" s="2" t="s">
        <v>30</v>
      </c>
      <c r="C241" s="3" t="s">
        <v>19</v>
      </c>
      <c r="D241" s="3">
        <v>2020</v>
      </c>
      <c r="E241" s="2" t="s">
        <v>20</v>
      </c>
      <c r="F241" s="4">
        <v>-1079788</v>
      </c>
      <c r="G241" s="4">
        <v>-967463</v>
      </c>
      <c r="H241" s="4">
        <v>-1074051</v>
      </c>
      <c r="I241" s="4">
        <v>-1258729</v>
      </c>
      <c r="J241" s="4">
        <v>-829188</v>
      </c>
      <c r="K241" s="4">
        <v>-1219308</v>
      </c>
      <c r="L241" s="4">
        <v>-868457</v>
      </c>
      <c r="M241" s="4">
        <v>-1002976</v>
      </c>
      <c r="N241" s="4">
        <v>-929444</v>
      </c>
      <c r="O241" s="4">
        <v>-984727</v>
      </c>
      <c r="P241" s="4">
        <v>-895091</v>
      </c>
      <c r="Q241" s="4">
        <v>-998052</v>
      </c>
    </row>
    <row r="242" spans="1:17" x14ac:dyDescent="0.35">
      <c r="A242" s="2" t="s">
        <v>26</v>
      </c>
      <c r="B242" s="2" t="s">
        <v>30</v>
      </c>
      <c r="C242" s="3" t="s">
        <v>19</v>
      </c>
      <c r="D242" s="3">
        <v>2020</v>
      </c>
      <c r="E242" s="2" t="s">
        <v>20</v>
      </c>
      <c r="F242" s="4">
        <v>-1259836</v>
      </c>
      <c r="G242" s="4">
        <v>-1466091</v>
      </c>
      <c r="H242" s="4">
        <v>-1329954</v>
      </c>
      <c r="I242" s="4">
        <v>-1342208</v>
      </c>
      <c r="J242" s="4">
        <v>-968525</v>
      </c>
      <c r="K242" s="4">
        <v>-1551135</v>
      </c>
      <c r="L242" s="4">
        <v>-1060193</v>
      </c>
      <c r="M242" s="4">
        <v>-1219376</v>
      </c>
      <c r="N242" s="4">
        <v>-1176567</v>
      </c>
      <c r="O242" s="4">
        <v>-1460487</v>
      </c>
      <c r="P242" s="4">
        <v>-1009016</v>
      </c>
      <c r="Q242" s="4">
        <v>-1300408</v>
      </c>
    </row>
    <row r="243" spans="1:17" x14ac:dyDescent="0.35">
      <c r="A243" s="2" t="s">
        <v>27</v>
      </c>
      <c r="B243" s="2" t="s">
        <v>30</v>
      </c>
      <c r="C243" s="3" t="s">
        <v>19</v>
      </c>
      <c r="D243" s="3">
        <v>2020</v>
      </c>
      <c r="E243" s="2" t="s">
        <v>20</v>
      </c>
      <c r="F243" s="4">
        <v>-1761633</v>
      </c>
      <c r="G243" s="4">
        <v>-2015134</v>
      </c>
      <c r="H243" s="4">
        <v>-1826370</v>
      </c>
      <c r="I243" s="4">
        <v>-1914691</v>
      </c>
      <c r="J243" s="4">
        <v>-1446972</v>
      </c>
      <c r="K243" s="4">
        <v>-1896300</v>
      </c>
      <c r="L243" s="4">
        <v>-1597721</v>
      </c>
      <c r="M243" s="4">
        <v>-1538757</v>
      </c>
      <c r="N243" s="4">
        <v>-1704116</v>
      </c>
      <c r="O243" s="4">
        <v>-1897036</v>
      </c>
      <c r="P243" s="4">
        <v>-1495845</v>
      </c>
      <c r="Q243" s="4">
        <v>-1910300</v>
      </c>
    </row>
    <row r="244" spans="1:17" x14ac:dyDescent="0.35">
      <c r="A244" s="2" t="s">
        <v>28</v>
      </c>
      <c r="B244" s="2" t="s">
        <v>30</v>
      </c>
      <c r="C244" s="3" t="s">
        <v>19</v>
      </c>
      <c r="D244" s="3">
        <v>2020</v>
      </c>
      <c r="E244" s="2" t="s">
        <v>20</v>
      </c>
      <c r="F244" s="4">
        <v>-565050</v>
      </c>
      <c r="G244" s="4">
        <v>-523149</v>
      </c>
      <c r="H244" s="4">
        <v>-596925</v>
      </c>
      <c r="I244" s="4">
        <v>-643179</v>
      </c>
      <c r="J244" s="4">
        <v>-442670</v>
      </c>
      <c r="K244" s="4">
        <v>-528793</v>
      </c>
      <c r="L244" s="4">
        <v>-428292</v>
      </c>
      <c r="M244" s="4">
        <v>-448126</v>
      </c>
      <c r="N244" s="4">
        <v>-442125</v>
      </c>
      <c r="O244" s="4">
        <v>-526927</v>
      </c>
      <c r="P244" s="4">
        <v>-439699</v>
      </c>
      <c r="Q244" s="4">
        <v>-491968</v>
      </c>
    </row>
    <row r="245" spans="1:17" x14ac:dyDescent="0.35">
      <c r="A245" s="2" t="s">
        <v>17</v>
      </c>
      <c r="B245" s="2" t="s">
        <v>18</v>
      </c>
      <c r="C245" s="3" t="s">
        <v>19</v>
      </c>
      <c r="D245" s="3">
        <v>2021</v>
      </c>
      <c r="E245" s="2" t="s">
        <v>20</v>
      </c>
      <c r="F245" s="4">
        <v>59639063</v>
      </c>
      <c r="G245" s="4">
        <v>63214286</v>
      </c>
      <c r="H245" s="4">
        <v>68906761</v>
      </c>
      <c r="I245" s="4">
        <v>89830559</v>
      </c>
      <c r="J245" s="4">
        <v>68972328</v>
      </c>
      <c r="K245" s="4">
        <v>59933044</v>
      </c>
      <c r="L245" s="4">
        <v>72743937</v>
      </c>
      <c r="M245" s="4">
        <v>88182249</v>
      </c>
      <c r="N245" s="4">
        <v>78099559</v>
      </c>
      <c r="O245" s="4">
        <v>53303092</v>
      </c>
      <c r="P245" s="4">
        <v>86545338</v>
      </c>
      <c r="Q245" s="4">
        <v>71448927</v>
      </c>
    </row>
    <row r="246" spans="1:17" x14ac:dyDescent="0.35">
      <c r="A246" s="2" t="s">
        <v>21</v>
      </c>
      <c r="B246" s="2" t="s">
        <v>18</v>
      </c>
      <c r="C246" s="3" t="s">
        <v>19</v>
      </c>
      <c r="D246" s="3">
        <v>2021</v>
      </c>
      <c r="E246" s="2" t="s">
        <v>20</v>
      </c>
      <c r="F246" s="4">
        <v>-23973231</v>
      </c>
      <c r="G246" s="4">
        <v>-30015539</v>
      </c>
      <c r="H246" s="4">
        <v>-31134647</v>
      </c>
      <c r="I246" s="4">
        <v>-40970359</v>
      </c>
      <c r="J246" s="4">
        <v>-30502322</v>
      </c>
      <c r="K246" s="4">
        <v>-27410189</v>
      </c>
      <c r="L246" s="4">
        <v>-31991409</v>
      </c>
      <c r="M246" s="4">
        <v>-42313803</v>
      </c>
      <c r="N246" s="4">
        <v>-36050532</v>
      </c>
      <c r="O246" s="4">
        <v>-22452316</v>
      </c>
      <c r="P246" s="4">
        <v>-37931056</v>
      </c>
      <c r="Q246" s="4">
        <v>-34824020</v>
      </c>
    </row>
    <row r="247" spans="1:17" x14ac:dyDescent="0.35">
      <c r="A247" s="2" t="s">
        <v>22</v>
      </c>
      <c r="B247" s="2" t="s">
        <v>18</v>
      </c>
      <c r="C247" s="3" t="s">
        <v>19</v>
      </c>
      <c r="D247" s="3">
        <v>2021</v>
      </c>
      <c r="E247" s="2" t="s">
        <v>20</v>
      </c>
      <c r="F247" s="4">
        <v>-2750475</v>
      </c>
      <c r="G247" s="4">
        <v>-2995013</v>
      </c>
      <c r="H247" s="4">
        <v>-3278513</v>
      </c>
      <c r="I247" s="4">
        <v>-4096853</v>
      </c>
      <c r="J247" s="4">
        <v>-3074312</v>
      </c>
      <c r="K247" s="4">
        <v>-2633099</v>
      </c>
      <c r="L247" s="4">
        <v>-3191085</v>
      </c>
      <c r="M247" s="4">
        <v>-3613606</v>
      </c>
      <c r="N247" s="4">
        <v>-3551148</v>
      </c>
      <c r="O247" s="4">
        <v>-2501128</v>
      </c>
      <c r="P247" s="4">
        <v>-4117957</v>
      </c>
      <c r="Q247" s="4">
        <v>-2909146</v>
      </c>
    </row>
    <row r="248" spans="1:17" x14ac:dyDescent="0.35">
      <c r="A248" s="2" t="s">
        <v>23</v>
      </c>
      <c r="B248" s="2" t="s">
        <v>18</v>
      </c>
      <c r="C248" s="3" t="s">
        <v>19</v>
      </c>
      <c r="D248" s="3">
        <v>2021</v>
      </c>
      <c r="E248" s="2" t="s">
        <v>20</v>
      </c>
      <c r="F248" s="4">
        <v>-6051302</v>
      </c>
      <c r="G248" s="4">
        <v>-6651645</v>
      </c>
      <c r="H248" s="4">
        <v>-8229415</v>
      </c>
      <c r="I248" s="4">
        <v>-9866087</v>
      </c>
      <c r="J248" s="4">
        <v>-7274833</v>
      </c>
      <c r="K248" s="4">
        <v>-7190572</v>
      </c>
      <c r="L248" s="4">
        <v>-8102482</v>
      </c>
      <c r="M248" s="4">
        <v>-10459385</v>
      </c>
      <c r="N248" s="4">
        <v>-8592628</v>
      </c>
      <c r="O248" s="4">
        <v>-6623440</v>
      </c>
      <c r="P248" s="4">
        <v>-9176467</v>
      </c>
      <c r="Q248" s="4">
        <v>-8483908</v>
      </c>
    </row>
    <row r="249" spans="1:17" x14ac:dyDescent="0.35">
      <c r="A249" s="2" t="s">
        <v>24</v>
      </c>
      <c r="B249" s="2" t="s">
        <v>18</v>
      </c>
      <c r="C249" s="3" t="s">
        <v>19</v>
      </c>
      <c r="D249" s="3">
        <v>2021</v>
      </c>
      <c r="E249" s="2" t="s">
        <v>20</v>
      </c>
      <c r="F249" s="4">
        <v>-717745</v>
      </c>
      <c r="G249" s="4">
        <v>-784976</v>
      </c>
      <c r="H249" s="4">
        <v>-740504</v>
      </c>
      <c r="I249" s="4">
        <v>-1034005</v>
      </c>
      <c r="J249" s="4">
        <v>-808709</v>
      </c>
      <c r="K249" s="4">
        <v>-686323</v>
      </c>
      <c r="L249" s="4">
        <v>-731485</v>
      </c>
      <c r="M249" s="4">
        <v>-990377</v>
      </c>
      <c r="N249" s="4">
        <v>-910664</v>
      </c>
      <c r="O249" s="4">
        <v>-637021</v>
      </c>
      <c r="P249" s="4">
        <v>-1007342</v>
      </c>
      <c r="Q249" s="4">
        <v>-861790</v>
      </c>
    </row>
    <row r="250" spans="1:17" x14ac:dyDescent="0.35">
      <c r="A250" s="2" t="s">
        <v>25</v>
      </c>
      <c r="B250" s="2" t="s">
        <v>18</v>
      </c>
      <c r="C250" s="3" t="s">
        <v>19</v>
      </c>
      <c r="D250" s="3">
        <v>2021</v>
      </c>
      <c r="E250" s="2" t="s">
        <v>20</v>
      </c>
      <c r="F250" s="4">
        <v>-2960261</v>
      </c>
      <c r="G250" s="4">
        <v>-2719473</v>
      </c>
      <c r="H250" s="4">
        <v>-2866789</v>
      </c>
      <c r="I250" s="4">
        <v>-4414681</v>
      </c>
      <c r="J250" s="4">
        <v>-3351655</v>
      </c>
      <c r="K250" s="4">
        <v>-2840401</v>
      </c>
      <c r="L250" s="4">
        <v>-3326958</v>
      </c>
      <c r="M250" s="4">
        <v>-3812188</v>
      </c>
      <c r="N250" s="4">
        <v>-3316582</v>
      </c>
      <c r="O250" s="4">
        <v>-2454320</v>
      </c>
      <c r="P250" s="4">
        <v>-4133391</v>
      </c>
      <c r="Q250" s="4">
        <v>-3270907</v>
      </c>
    </row>
    <row r="251" spans="1:17" x14ac:dyDescent="0.35">
      <c r="A251" s="2" t="s">
        <v>26</v>
      </c>
      <c r="B251" s="2" t="s">
        <v>18</v>
      </c>
      <c r="C251" s="3" t="s">
        <v>19</v>
      </c>
      <c r="D251" s="3">
        <v>2021</v>
      </c>
      <c r="E251" s="2" t="s">
        <v>20</v>
      </c>
      <c r="F251" s="4">
        <v>-3649541</v>
      </c>
      <c r="G251" s="4">
        <v>-3533553</v>
      </c>
      <c r="H251" s="4">
        <v>-3458216</v>
      </c>
      <c r="I251" s="4">
        <v>-5592271</v>
      </c>
      <c r="J251" s="4">
        <v>-4005701</v>
      </c>
      <c r="K251" s="4">
        <v>-3358984</v>
      </c>
      <c r="L251" s="4">
        <v>-3687848</v>
      </c>
      <c r="M251" s="4">
        <v>-4759089</v>
      </c>
      <c r="N251" s="4">
        <v>-3918876</v>
      </c>
      <c r="O251" s="4">
        <v>-2669925</v>
      </c>
      <c r="P251" s="4">
        <v>-4358844</v>
      </c>
      <c r="Q251" s="4">
        <v>-3840200</v>
      </c>
    </row>
    <row r="252" spans="1:17" x14ac:dyDescent="0.35">
      <c r="A252" s="2" t="s">
        <v>27</v>
      </c>
      <c r="B252" s="2" t="s">
        <v>18</v>
      </c>
      <c r="C252" s="3" t="s">
        <v>19</v>
      </c>
      <c r="D252" s="3">
        <v>2021</v>
      </c>
      <c r="E252" s="2" t="s">
        <v>20</v>
      </c>
      <c r="F252" s="4">
        <v>-4957360</v>
      </c>
      <c r="G252" s="4">
        <v>-4832819</v>
      </c>
      <c r="H252" s="4">
        <v>-4998813</v>
      </c>
      <c r="I252" s="4">
        <v>-7119942</v>
      </c>
      <c r="J252" s="4">
        <v>-5290282</v>
      </c>
      <c r="K252" s="4">
        <v>-4874238</v>
      </c>
      <c r="L252" s="4">
        <v>-5408483</v>
      </c>
      <c r="M252" s="4">
        <v>-7479531</v>
      </c>
      <c r="N252" s="4">
        <v>-5546489</v>
      </c>
      <c r="O252" s="4">
        <v>-4167715</v>
      </c>
      <c r="P252" s="4">
        <v>-6192072</v>
      </c>
      <c r="Q252" s="4">
        <v>-5068422</v>
      </c>
    </row>
    <row r="253" spans="1:17" x14ac:dyDescent="0.35">
      <c r="A253" s="2" t="s">
        <v>28</v>
      </c>
      <c r="B253" s="2" t="s">
        <v>18</v>
      </c>
      <c r="C253" s="3" t="s">
        <v>19</v>
      </c>
      <c r="D253" s="3">
        <v>2021</v>
      </c>
      <c r="E253" s="2" t="s">
        <v>20</v>
      </c>
      <c r="F253" s="4">
        <v>-1367303</v>
      </c>
      <c r="G253" s="4">
        <v>-1548216</v>
      </c>
      <c r="H253" s="4">
        <v>-1696682</v>
      </c>
      <c r="I253" s="4">
        <v>-1972953</v>
      </c>
      <c r="J253" s="4">
        <v>-1689063</v>
      </c>
      <c r="K253" s="4">
        <v>-1441599</v>
      </c>
      <c r="L253" s="4">
        <v>-1643564</v>
      </c>
      <c r="M253" s="4">
        <v>-1883983</v>
      </c>
      <c r="N253" s="4">
        <v>-1926635</v>
      </c>
      <c r="O253" s="4">
        <v>-1133926</v>
      </c>
      <c r="P253" s="4">
        <v>-1930167</v>
      </c>
      <c r="Q253" s="4">
        <v>-1647005</v>
      </c>
    </row>
    <row r="254" spans="1:17" x14ac:dyDescent="0.35">
      <c r="A254" s="2" t="s">
        <v>17</v>
      </c>
      <c r="B254" s="2" t="s">
        <v>29</v>
      </c>
      <c r="C254" s="3" t="s">
        <v>19</v>
      </c>
      <c r="D254" s="3">
        <v>2021</v>
      </c>
      <c r="E254" s="2" t="s">
        <v>20</v>
      </c>
      <c r="F254" s="4">
        <v>11927812.600000001</v>
      </c>
      <c r="G254" s="4">
        <v>13275000.059999999</v>
      </c>
      <c r="H254" s="4">
        <v>14470419.809999999</v>
      </c>
      <c r="I254" s="4">
        <v>24254250.930000003</v>
      </c>
      <c r="J254" s="4">
        <v>18622528.560000002</v>
      </c>
      <c r="K254" s="4">
        <v>14383930.559999999</v>
      </c>
      <c r="L254" s="4">
        <v>15276226.77</v>
      </c>
      <c r="M254" s="4">
        <v>25572852.209999997</v>
      </c>
      <c r="N254" s="4">
        <v>18743894.16</v>
      </c>
      <c r="O254" s="4">
        <v>14391834.840000002</v>
      </c>
      <c r="P254" s="4">
        <v>22501787.879999999</v>
      </c>
      <c r="Q254" s="4">
        <v>15718763.939999999</v>
      </c>
    </row>
    <row r="255" spans="1:17" x14ac:dyDescent="0.35">
      <c r="A255" s="2" t="s">
        <v>21</v>
      </c>
      <c r="B255" s="2" t="s">
        <v>29</v>
      </c>
      <c r="C255" s="3" t="s">
        <v>19</v>
      </c>
      <c r="D255" s="3">
        <v>2021</v>
      </c>
      <c r="E255" s="2" t="s">
        <v>20</v>
      </c>
      <c r="F255" s="4">
        <v>-5053779</v>
      </c>
      <c r="G255" s="4">
        <v>-6371606</v>
      </c>
      <c r="H255" s="4">
        <v>-6108911</v>
      </c>
      <c r="I255" s="4">
        <v>-11077101</v>
      </c>
      <c r="J255" s="4">
        <v>-9193559</v>
      </c>
      <c r="K255" s="4">
        <v>-6219209</v>
      </c>
      <c r="L255" s="4">
        <v>-7314288</v>
      </c>
      <c r="M255" s="4">
        <v>-10632631</v>
      </c>
      <c r="N255" s="4">
        <v>-7663770</v>
      </c>
      <c r="O255" s="4">
        <v>-5778185</v>
      </c>
      <c r="P255" s="4">
        <v>-10821067</v>
      </c>
      <c r="Q255" s="4">
        <v>-7450108</v>
      </c>
    </row>
    <row r="256" spans="1:17" x14ac:dyDescent="0.35">
      <c r="A256" s="2" t="s">
        <v>22</v>
      </c>
      <c r="B256" s="2" t="s">
        <v>29</v>
      </c>
      <c r="C256" s="3" t="s">
        <v>19</v>
      </c>
      <c r="D256" s="3">
        <v>2021</v>
      </c>
      <c r="E256" s="2" t="s">
        <v>20</v>
      </c>
      <c r="F256" s="4">
        <v>-492817</v>
      </c>
      <c r="G256" s="4">
        <v>-565371</v>
      </c>
      <c r="H256" s="4">
        <v>-708801</v>
      </c>
      <c r="I256" s="4">
        <v>-1088792</v>
      </c>
      <c r="J256" s="4">
        <v>-859144</v>
      </c>
      <c r="K256" s="4">
        <v>-642937</v>
      </c>
      <c r="L256" s="4">
        <v>-657708</v>
      </c>
      <c r="M256" s="4">
        <v>-1154461</v>
      </c>
      <c r="N256" s="4">
        <v>-889947</v>
      </c>
      <c r="O256" s="4">
        <v>-630696</v>
      </c>
      <c r="P256" s="4">
        <v>-901973</v>
      </c>
      <c r="Q256" s="4">
        <v>-676420</v>
      </c>
    </row>
    <row r="257" spans="1:17" x14ac:dyDescent="0.35">
      <c r="A257" s="2" t="s">
        <v>23</v>
      </c>
      <c r="B257" s="2" t="s">
        <v>29</v>
      </c>
      <c r="C257" s="3" t="s">
        <v>19</v>
      </c>
      <c r="D257" s="3">
        <v>2021</v>
      </c>
      <c r="E257" s="2" t="s">
        <v>20</v>
      </c>
      <c r="F257" s="4">
        <v>-1386136</v>
      </c>
      <c r="G257" s="4">
        <v>-1379450</v>
      </c>
      <c r="H257" s="4">
        <v>-1749461</v>
      </c>
      <c r="I257" s="4">
        <v>-2801736</v>
      </c>
      <c r="J257" s="4">
        <v>-2056382</v>
      </c>
      <c r="K257" s="4">
        <v>-1705969</v>
      </c>
      <c r="L257" s="4">
        <v>-1684701</v>
      </c>
      <c r="M257" s="4">
        <v>-2697955</v>
      </c>
      <c r="N257" s="4">
        <v>-2211580</v>
      </c>
      <c r="O257" s="4">
        <v>-1544845</v>
      </c>
      <c r="P257" s="4">
        <v>-2647562</v>
      </c>
      <c r="Q257" s="4">
        <v>-1932499</v>
      </c>
    </row>
    <row r="258" spans="1:17" x14ac:dyDescent="0.35">
      <c r="A258" s="2" t="s">
        <v>24</v>
      </c>
      <c r="B258" s="2" t="s">
        <v>29</v>
      </c>
      <c r="C258" s="3" t="s">
        <v>19</v>
      </c>
      <c r="D258" s="3">
        <v>2021</v>
      </c>
      <c r="E258" s="2" t="s">
        <v>20</v>
      </c>
      <c r="F258" s="4">
        <v>-131523</v>
      </c>
      <c r="G258" s="4">
        <v>-161711</v>
      </c>
      <c r="H258" s="4">
        <v>-172700</v>
      </c>
      <c r="I258" s="4">
        <v>-266573</v>
      </c>
      <c r="J258" s="4">
        <v>-230679</v>
      </c>
      <c r="K258" s="4">
        <v>-179379</v>
      </c>
      <c r="L258" s="4">
        <v>-165428</v>
      </c>
      <c r="M258" s="4">
        <v>-315550</v>
      </c>
      <c r="N258" s="4">
        <v>-224935</v>
      </c>
      <c r="O258" s="4">
        <v>-168787</v>
      </c>
      <c r="P258" s="4">
        <v>-240615</v>
      </c>
      <c r="Q258" s="4">
        <v>-180581</v>
      </c>
    </row>
    <row r="259" spans="1:17" x14ac:dyDescent="0.35">
      <c r="A259" s="2" t="s">
        <v>25</v>
      </c>
      <c r="B259" s="2" t="s">
        <v>29</v>
      </c>
      <c r="C259" s="3" t="s">
        <v>19</v>
      </c>
      <c r="D259" s="3">
        <v>2021</v>
      </c>
      <c r="E259" s="2" t="s">
        <v>20</v>
      </c>
      <c r="F259" s="4">
        <v>-538128</v>
      </c>
      <c r="G259" s="4">
        <v>-661583</v>
      </c>
      <c r="H259" s="4">
        <v>-625462</v>
      </c>
      <c r="I259" s="4">
        <v>-1052988</v>
      </c>
      <c r="J259" s="4">
        <v>-890043</v>
      </c>
      <c r="K259" s="4">
        <v>-712398</v>
      </c>
      <c r="L259" s="4">
        <v>-638422</v>
      </c>
      <c r="M259" s="4">
        <v>-1178248</v>
      </c>
      <c r="N259" s="4">
        <v>-765041</v>
      </c>
      <c r="O259" s="4">
        <v>-607327</v>
      </c>
      <c r="P259" s="4">
        <v>-958441</v>
      </c>
      <c r="Q259" s="4">
        <v>-630264</v>
      </c>
    </row>
    <row r="260" spans="1:17" x14ac:dyDescent="0.35">
      <c r="A260" s="2" t="s">
        <v>26</v>
      </c>
      <c r="B260" s="2" t="s">
        <v>29</v>
      </c>
      <c r="C260" s="3" t="s">
        <v>19</v>
      </c>
      <c r="D260" s="3">
        <v>2021</v>
      </c>
      <c r="E260" s="2" t="s">
        <v>20</v>
      </c>
      <c r="F260" s="4">
        <v>-715824</v>
      </c>
      <c r="G260" s="4">
        <v>-732141</v>
      </c>
      <c r="H260" s="4">
        <v>-899514</v>
      </c>
      <c r="I260" s="4">
        <v>-1234506</v>
      </c>
      <c r="J260" s="4">
        <v>-1078382</v>
      </c>
      <c r="K260" s="4">
        <v>-795168</v>
      </c>
      <c r="L260" s="4">
        <v>-921206</v>
      </c>
      <c r="M260" s="4">
        <v>-1355263</v>
      </c>
      <c r="N260" s="4">
        <v>-1118497</v>
      </c>
      <c r="O260" s="4">
        <v>-885131</v>
      </c>
      <c r="P260" s="4">
        <v>-1383842</v>
      </c>
      <c r="Q260" s="4">
        <v>-879683</v>
      </c>
    </row>
    <row r="261" spans="1:17" x14ac:dyDescent="0.35">
      <c r="A261" s="2" t="s">
        <v>27</v>
      </c>
      <c r="B261" s="2" t="s">
        <v>29</v>
      </c>
      <c r="C261" s="3" t="s">
        <v>19</v>
      </c>
      <c r="D261" s="3">
        <v>2021</v>
      </c>
      <c r="E261" s="2" t="s">
        <v>20</v>
      </c>
      <c r="F261" s="4">
        <v>-850624</v>
      </c>
      <c r="G261" s="4">
        <v>-1078967</v>
      </c>
      <c r="H261" s="4">
        <v>-1072288</v>
      </c>
      <c r="I261" s="4">
        <v>-1843256</v>
      </c>
      <c r="J261" s="4">
        <v>-1363107</v>
      </c>
      <c r="K261" s="4">
        <v>-1086298</v>
      </c>
      <c r="L261" s="4">
        <v>-1289100</v>
      </c>
      <c r="M261" s="4">
        <v>-2054031</v>
      </c>
      <c r="N261" s="4">
        <v>-1505668</v>
      </c>
      <c r="O261" s="4">
        <v>-1189134</v>
      </c>
      <c r="P261" s="4">
        <v>-1672064</v>
      </c>
      <c r="Q261" s="4">
        <v>-1353879</v>
      </c>
    </row>
    <row r="262" spans="1:17" x14ac:dyDescent="0.35">
      <c r="A262" s="2" t="s">
        <v>28</v>
      </c>
      <c r="B262" s="2" t="s">
        <v>29</v>
      </c>
      <c r="C262" s="3" t="s">
        <v>19</v>
      </c>
      <c r="D262" s="3">
        <v>2021</v>
      </c>
      <c r="E262" s="2" t="s">
        <v>20</v>
      </c>
      <c r="F262" s="4">
        <v>-256750</v>
      </c>
      <c r="G262" s="4">
        <v>-303363</v>
      </c>
      <c r="H262" s="4">
        <v>-358131</v>
      </c>
      <c r="I262" s="4">
        <v>-533856</v>
      </c>
      <c r="J262" s="4">
        <v>-456091</v>
      </c>
      <c r="K262" s="4">
        <v>-307618</v>
      </c>
      <c r="L262" s="4">
        <v>-377198</v>
      </c>
      <c r="M262" s="4">
        <v>-633324</v>
      </c>
      <c r="N262" s="4">
        <v>-439078</v>
      </c>
      <c r="O262" s="4">
        <v>-327293</v>
      </c>
      <c r="P262" s="4">
        <v>-523231</v>
      </c>
      <c r="Q262" s="4">
        <v>-381235</v>
      </c>
    </row>
    <row r="263" spans="1:17" x14ac:dyDescent="0.35">
      <c r="A263" s="2" t="s">
        <v>17</v>
      </c>
      <c r="B263" s="2" t="s">
        <v>30</v>
      </c>
      <c r="C263" s="3" t="s">
        <v>19</v>
      </c>
      <c r="D263" s="3">
        <v>2021</v>
      </c>
      <c r="E263" s="2" t="s">
        <v>20</v>
      </c>
      <c r="F263" s="4">
        <v>22066453.309999999</v>
      </c>
      <c r="G263" s="4">
        <v>20860714.380000003</v>
      </c>
      <c r="H263" s="4">
        <v>25495501.57</v>
      </c>
      <c r="I263" s="4">
        <v>35932223.600000001</v>
      </c>
      <c r="J263" s="4">
        <v>22760868.240000002</v>
      </c>
      <c r="K263" s="4">
        <v>22774556.719999999</v>
      </c>
      <c r="L263" s="4">
        <v>23278059.84</v>
      </c>
      <c r="M263" s="4">
        <v>32627432.129999999</v>
      </c>
      <c r="N263" s="4">
        <v>29677832.420000002</v>
      </c>
      <c r="O263" s="4">
        <v>15990927.6</v>
      </c>
      <c r="P263" s="4">
        <v>32021775.059999999</v>
      </c>
      <c r="Q263" s="4">
        <v>23578145.91</v>
      </c>
    </row>
    <row r="264" spans="1:17" x14ac:dyDescent="0.35">
      <c r="A264" s="2" t="s">
        <v>21</v>
      </c>
      <c r="B264" s="2" t="s">
        <v>30</v>
      </c>
      <c r="C264" s="3" t="s">
        <v>19</v>
      </c>
      <c r="D264" s="3">
        <v>2021</v>
      </c>
      <c r="E264" s="2" t="s">
        <v>20</v>
      </c>
      <c r="F264" s="4">
        <v>-10194386</v>
      </c>
      <c r="G264" s="4">
        <v>-8775712</v>
      </c>
      <c r="H264" s="4">
        <v>-11649875</v>
      </c>
      <c r="I264" s="4">
        <v>-16904734</v>
      </c>
      <c r="J264" s="4">
        <v>-10156730</v>
      </c>
      <c r="K264" s="4">
        <v>-9308845</v>
      </c>
      <c r="L264" s="4">
        <v>-11485654</v>
      </c>
      <c r="M264" s="4">
        <v>-13335082</v>
      </c>
      <c r="N264" s="4">
        <v>-13144907</v>
      </c>
      <c r="O264" s="4">
        <v>-7121589</v>
      </c>
      <c r="P264" s="4">
        <v>-14605277</v>
      </c>
      <c r="Q264" s="4">
        <v>-10457408</v>
      </c>
    </row>
    <row r="265" spans="1:17" x14ac:dyDescent="0.35">
      <c r="A265" s="2" t="s">
        <v>22</v>
      </c>
      <c r="B265" s="2" t="s">
        <v>30</v>
      </c>
      <c r="C265" s="3" t="s">
        <v>19</v>
      </c>
      <c r="D265" s="3">
        <v>2021</v>
      </c>
      <c r="E265" s="2" t="s">
        <v>20</v>
      </c>
      <c r="F265" s="4">
        <v>-1020928</v>
      </c>
      <c r="G265" s="4">
        <v>-962457</v>
      </c>
      <c r="H265" s="4">
        <v>-1256682</v>
      </c>
      <c r="I265" s="4">
        <v>-1466447</v>
      </c>
      <c r="J265" s="4">
        <v>-1128295</v>
      </c>
      <c r="K265" s="4">
        <v>-1097226</v>
      </c>
      <c r="L265" s="4">
        <v>-991610</v>
      </c>
      <c r="M265" s="4">
        <v>-1523961</v>
      </c>
      <c r="N265" s="4">
        <v>-1263413</v>
      </c>
      <c r="O265" s="4">
        <v>-756846</v>
      </c>
      <c r="P265" s="4">
        <v>-1410397</v>
      </c>
      <c r="Q265" s="4">
        <v>-1032096</v>
      </c>
    </row>
    <row r="266" spans="1:17" x14ac:dyDescent="0.35">
      <c r="A266" s="2" t="s">
        <v>23</v>
      </c>
      <c r="B266" s="2" t="s">
        <v>30</v>
      </c>
      <c r="C266" s="3" t="s">
        <v>19</v>
      </c>
      <c r="D266" s="3">
        <v>2021</v>
      </c>
      <c r="E266" s="2" t="s">
        <v>20</v>
      </c>
      <c r="F266" s="4">
        <v>-2444611</v>
      </c>
      <c r="G266" s="4">
        <v>-2272245</v>
      </c>
      <c r="H266" s="4">
        <v>-2641782</v>
      </c>
      <c r="I266" s="4">
        <v>-4039512</v>
      </c>
      <c r="J266" s="4">
        <v>-2624973</v>
      </c>
      <c r="K266" s="4">
        <v>-2743062</v>
      </c>
      <c r="L266" s="4">
        <v>-2434704</v>
      </c>
      <c r="M266" s="4">
        <v>-4055672</v>
      </c>
      <c r="N266" s="4">
        <v>-3164216</v>
      </c>
      <c r="O266" s="4">
        <v>-1753146</v>
      </c>
      <c r="P266" s="4">
        <v>-3557338</v>
      </c>
      <c r="Q266" s="4">
        <v>-2534072</v>
      </c>
    </row>
    <row r="267" spans="1:17" x14ac:dyDescent="0.35">
      <c r="A267" s="2" t="s">
        <v>24</v>
      </c>
      <c r="B267" s="2" t="s">
        <v>30</v>
      </c>
      <c r="C267" s="3" t="s">
        <v>19</v>
      </c>
      <c r="D267" s="3">
        <v>2021</v>
      </c>
      <c r="E267" s="2" t="s">
        <v>20</v>
      </c>
      <c r="F267" s="4">
        <v>-275381</v>
      </c>
      <c r="G267" s="4">
        <v>-210026</v>
      </c>
      <c r="H267" s="4">
        <v>-317279</v>
      </c>
      <c r="I267" s="4">
        <v>-388332</v>
      </c>
      <c r="J267" s="4">
        <v>-242804</v>
      </c>
      <c r="K267" s="4">
        <v>-235914</v>
      </c>
      <c r="L267" s="4">
        <v>-250881</v>
      </c>
      <c r="M267" s="4">
        <v>-404914</v>
      </c>
      <c r="N267" s="4">
        <v>-314764</v>
      </c>
      <c r="O267" s="4">
        <v>-162558</v>
      </c>
      <c r="P267" s="4">
        <v>-362132</v>
      </c>
      <c r="Q267" s="4">
        <v>-245425</v>
      </c>
    </row>
    <row r="268" spans="1:17" x14ac:dyDescent="0.35">
      <c r="A268" s="2" t="s">
        <v>25</v>
      </c>
      <c r="B268" s="2" t="s">
        <v>30</v>
      </c>
      <c r="C268" s="3" t="s">
        <v>19</v>
      </c>
      <c r="D268" s="3">
        <v>2021</v>
      </c>
      <c r="E268" s="2" t="s">
        <v>20</v>
      </c>
      <c r="F268" s="4">
        <v>-982133</v>
      </c>
      <c r="G268" s="4">
        <v>-1031282</v>
      </c>
      <c r="H268" s="4">
        <v>-1031427</v>
      </c>
      <c r="I268" s="4">
        <v>-1571161</v>
      </c>
      <c r="J268" s="4">
        <v>-1047047</v>
      </c>
      <c r="K268" s="4">
        <v>-915792</v>
      </c>
      <c r="L268" s="4">
        <v>-1130410</v>
      </c>
      <c r="M268" s="4">
        <v>-1332285</v>
      </c>
      <c r="N268" s="4">
        <v>-1469427</v>
      </c>
      <c r="O268" s="4">
        <v>-750448</v>
      </c>
      <c r="P268" s="4">
        <v>-1514250</v>
      </c>
      <c r="Q268" s="4">
        <v>-1098678</v>
      </c>
    </row>
    <row r="269" spans="1:17" x14ac:dyDescent="0.35">
      <c r="A269" s="2" t="s">
        <v>26</v>
      </c>
      <c r="B269" s="2" t="s">
        <v>30</v>
      </c>
      <c r="C269" s="3" t="s">
        <v>19</v>
      </c>
      <c r="D269" s="3">
        <v>2021</v>
      </c>
      <c r="E269" s="2" t="s">
        <v>20</v>
      </c>
      <c r="F269" s="4">
        <v>-1125007</v>
      </c>
      <c r="G269" s="4">
        <v>-1299618</v>
      </c>
      <c r="H269" s="4">
        <v>-1392648</v>
      </c>
      <c r="I269" s="4">
        <v>-2179140</v>
      </c>
      <c r="J269" s="4">
        <v>-1402417</v>
      </c>
      <c r="K269" s="4">
        <v>-1417237</v>
      </c>
      <c r="L269" s="4">
        <v>-1366474</v>
      </c>
      <c r="M269" s="4">
        <v>-1706626</v>
      </c>
      <c r="N269" s="4">
        <v>-1557322</v>
      </c>
      <c r="O269" s="4">
        <v>-802577</v>
      </c>
      <c r="P269" s="4">
        <v>-1970207</v>
      </c>
      <c r="Q269" s="4">
        <v>-1423960</v>
      </c>
    </row>
    <row r="270" spans="1:17" x14ac:dyDescent="0.35">
      <c r="A270" s="2" t="s">
        <v>27</v>
      </c>
      <c r="B270" s="2" t="s">
        <v>30</v>
      </c>
      <c r="C270" s="3" t="s">
        <v>19</v>
      </c>
      <c r="D270" s="3">
        <v>2021</v>
      </c>
      <c r="E270" s="2" t="s">
        <v>20</v>
      </c>
      <c r="F270" s="4">
        <v>-1892953</v>
      </c>
      <c r="G270" s="4">
        <v>-1758305</v>
      </c>
      <c r="H270" s="4">
        <v>-2114471</v>
      </c>
      <c r="I270" s="4">
        <v>-2948387</v>
      </c>
      <c r="J270" s="4">
        <v>-1767142</v>
      </c>
      <c r="K270" s="4">
        <v>-1705036</v>
      </c>
      <c r="L270" s="4">
        <v>-2010684</v>
      </c>
      <c r="M270" s="4">
        <v>-2567132</v>
      </c>
      <c r="N270" s="4">
        <v>-2136189</v>
      </c>
      <c r="O270" s="4">
        <v>-1232918</v>
      </c>
      <c r="P270" s="4">
        <v>-2637095</v>
      </c>
      <c r="Q270" s="4">
        <v>-2009167</v>
      </c>
    </row>
    <row r="271" spans="1:17" x14ac:dyDescent="0.35">
      <c r="A271" s="2" t="s">
        <v>28</v>
      </c>
      <c r="B271" s="2" t="s">
        <v>30</v>
      </c>
      <c r="C271" s="3" t="s">
        <v>19</v>
      </c>
      <c r="D271" s="3">
        <v>2021</v>
      </c>
      <c r="E271" s="2" t="s">
        <v>20</v>
      </c>
      <c r="F271" s="4">
        <v>-535336</v>
      </c>
      <c r="G271" s="4">
        <v>-469896</v>
      </c>
      <c r="H271" s="4">
        <v>-589539</v>
      </c>
      <c r="I271" s="4">
        <v>-871134</v>
      </c>
      <c r="J271" s="4">
        <v>-466384</v>
      </c>
      <c r="K271" s="4">
        <v>-548868</v>
      </c>
      <c r="L271" s="4">
        <v>-518774</v>
      </c>
      <c r="M271" s="4">
        <v>-742349</v>
      </c>
      <c r="N271" s="4">
        <v>-717617</v>
      </c>
      <c r="O271" s="4">
        <v>-394682</v>
      </c>
      <c r="P271" s="4">
        <v>-746161</v>
      </c>
      <c r="Q271" s="4">
        <v>-544340</v>
      </c>
    </row>
    <row r="272" spans="1:17" x14ac:dyDescent="0.35">
      <c r="A272" s="2" t="s">
        <v>17</v>
      </c>
      <c r="B272" s="2" t="s">
        <v>18</v>
      </c>
      <c r="C272" s="3" t="s">
        <v>19</v>
      </c>
      <c r="D272" s="3">
        <v>2022</v>
      </c>
      <c r="E272" s="2" t="s">
        <v>20</v>
      </c>
      <c r="F272" s="4">
        <v>78338286</v>
      </c>
      <c r="G272" s="4">
        <v>58034151</v>
      </c>
      <c r="H272" s="4">
        <v>75874351</v>
      </c>
      <c r="I272" s="4">
        <v>87725417</v>
      </c>
      <c r="J272" s="4">
        <v>84878696</v>
      </c>
      <c r="K272" s="4">
        <v>73990027</v>
      </c>
      <c r="L272" s="4">
        <v>95372852</v>
      </c>
      <c r="M272" s="4">
        <v>83104256</v>
      </c>
      <c r="N272" s="4">
        <v>52883151</v>
      </c>
      <c r="O272" s="4">
        <v>61528451</v>
      </c>
      <c r="P272" s="4">
        <v>91089451</v>
      </c>
      <c r="Q272" s="4">
        <v>87746916</v>
      </c>
    </row>
    <row r="273" spans="1:17" x14ac:dyDescent="0.35">
      <c r="A273" s="2" t="s">
        <v>21</v>
      </c>
      <c r="B273" s="2" t="s">
        <v>18</v>
      </c>
      <c r="C273" s="3" t="s">
        <v>19</v>
      </c>
      <c r="D273" s="3">
        <v>2022</v>
      </c>
      <c r="E273" s="2" t="s">
        <v>20</v>
      </c>
      <c r="F273" s="4">
        <v>-32377742</v>
      </c>
      <c r="G273" s="4">
        <v>-26379976</v>
      </c>
      <c r="H273" s="4">
        <v>-33823729</v>
      </c>
      <c r="I273" s="4">
        <v>-41186038</v>
      </c>
      <c r="J273" s="4">
        <v>-40605218</v>
      </c>
      <c r="K273" s="4">
        <v>-31555193</v>
      </c>
      <c r="L273" s="4">
        <v>-46768008</v>
      </c>
      <c r="M273" s="4">
        <v>-33951735</v>
      </c>
      <c r="N273" s="4">
        <v>-24520783</v>
      </c>
      <c r="O273" s="4">
        <v>-24743822</v>
      </c>
      <c r="P273" s="4">
        <v>-36760421</v>
      </c>
      <c r="Q273" s="4">
        <v>-43815665</v>
      </c>
    </row>
    <row r="274" spans="1:17" x14ac:dyDescent="0.35">
      <c r="A274" s="2" t="s">
        <v>22</v>
      </c>
      <c r="B274" s="2" t="s">
        <v>18</v>
      </c>
      <c r="C274" s="3" t="s">
        <v>19</v>
      </c>
      <c r="D274" s="3">
        <v>2022</v>
      </c>
      <c r="E274" s="2" t="s">
        <v>20</v>
      </c>
      <c r="F274" s="4">
        <v>-3477740</v>
      </c>
      <c r="G274" s="4">
        <v>-2612821</v>
      </c>
      <c r="H274" s="4">
        <v>-3043000</v>
      </c>
      <c r="I274" s="4">
        <v>-4206639</v>
      </c>
      <c r="J274" s="4">
        <v>-3635596</v>
      </c>
      <c r="K274" s="4">
        <v>-3390988</v>
      </c>
      <c r="L274" s="4">
        <v>-4751711</v>
      </c>
      <c r="M274" s="4">
        <v>-3385162</v>
      </c>
      <c r="N274" s="4">
        <v>-2396080</v>
      </c>
      <c r="O274" s="4">
        <v>-2929053</v>
      </c>
      <c r="P274" s="4">
        <v>-4196677</v>
      </c>
      <c r="Q274" s="4">
        <v>-3591506</v>
      </c>
    </row>
    <row r="275" spans="1:17" x14ac:dyDescent="0.35">
      <c r="A275" s="2" t="s">
        <v>23</v>
      </c>
      <c r="B275" s="2" t="s">
        <v>18</v>
      </c>
      <c r="C275" s="3" t="s">
        <v>19</v>
      </c>
      <c r="D275" s="3">
        <v>2022</v>
      </c>
      <c r="E275" s="2" t="s">
        <v>20</v>
      </c>
      <c r="F275" s="4">
        <v>-8777061</v>
      </c>
      <c r="G275" s="4">
        <v>-5956476</v>
      </c>
      <c r="H275" s="4">
        <v>-8788853</v>
      </c>
      <c r="I275" s="4">
        <v>-9995832</v>
      </c>
      <c r="J275" s="4">
        <v>-8550645</v>
      </c>
      <c r="K275" s="4">
        <v>-8956466</v>
      </c>
      <c r="L275" s="4">
        <v>-11183485</v>
      </c>
      <c r="M275" s="4">
        <v>-8871134</v>
      </c>
      <c r="N275" s="4">
        <v>-6351611</v>
      </c>
      <c r="O275" s="4">
        <v>-7670731</v>
      </c>
      <c r="P275" s="4">
        <v>-9827555</v>
      </c>
      <c r="Q275" s="4">
        <v>-9599585</v>
      </c>
    </row>
    <row r="276" spans="1:17" x14ac:dyDescent="0.35">
      <c r="A276" s="2" t="s">
        <v>24</v>
      </c>
      <c r="B276" s="2" t="s">
        <v>18</v>
      </c>
      <c r="C276" s="3" t="s">
        <v>19</v>
      </c>
      <c r="D276" s="3">
        <v>2022</v>
      </c>
      <c r="E276" s="2" t="s">
        <v>20</v>
      </c>
      <c r="F276" s="4">
        <v>-851217</v>
      </c>
      <c r="G276" s="4">
        <v>-648182</v>
      </c>
      <c r="H276" s="4">
        <v>-827626</v>
      </c>
      <c r="I276" s="4">
        <v>-971146</v>
      </c>
      <c r="J276" s="4">
        <v>-1009775</v>
      </c>
      <c r="K276" s="4">
        <v>-865150</v>
      </c>
      <c r="L276" s="4">
        <v>-1184627</v>
      </c>
      <c r="M276" s="4">
        <v>-992651</v>
      </c>
      <c r="N276" s="4">
        <v>-601399</v>
      </c>
      <c r="O276" s="4">
        <v>-727376</v>
      </c>
      <c r="P276" s="4">
        <v>-1128223</v>
      </c>
      <c r="Q276" s="4">
        <v>-1000127</v>
      </c>
    </row>
    <row r="277" spans="1:17" x14ac:dyDescent="0.35">
      <c r="A277" s="2" t="s">
        <v>25</v>
      </c>
      <c r="B277" s="2" t="s">
        <v>18</v>
      </c>
      <c r="C277" s="3" t="s">
        <v>19</v>
      </c>
      <c r="D277" s="3">
        <v>2022</v>
      </c>
      <c r="E277" s="2" t="s">
        <v>20</v>
      </c>
      <c r="F277" s="4">
        <v>-3158339</v>
      </c>
      <c r="G277" s="4">
        <v>-2728823</v>
      </c>
      <c r="H277" s="4">
        <v>-3421161</v>
      </c>
      <c r="I277" s="4">
        <v>-4332736</v>
      </c>
      <c r="J277" s="4">
        <v>-4162923</v>
      </c>
      <c r="K277" s="4">
        <v>-3139829</v>
      </c>
      <c r="L277" s="4">
        <v>-4315056</v>
      </c>
      <c r="M277" s="4">
        <v>-3425707</v>
      </c>
      <c r="N277" s="4">
        <v>-2305237</v>
      </c>
      <c r="O277" s="4">
        <v>-2579902</v>
      </c>
      <c r="P277" s="4">
        <v>-4086474</v>
      </c>
      <c r="Q277" s="4">
        <v>-4146068</v>
      </c>
    </row>
    <row r="278" spans="1:17" x14ac:dyDescent="0.35">
      <c r="A278" s="2" t="s">
        <v>26</v>
      </c>
      <c r="B278" s="2" t="s">
        <v>18</v>
      </c>
      <c r="C278" s="3" t="s">
        <v>19</v>
      </c>
      <c r="D278" s="3">
        <v>2022</v>
      </c>
      <c r="E278" s="2" t="s">
        <v>20</v>
      </c>
      <c r="F278" s="4">
        <v>-4069215</v>
      </c>
      <c r="G278" s="4">
        <v>-3519759</v>
      </c>
      <c r="H278" s="4">
        <v>-4009533</v>
      </c>
      <c r="I278" s="4">
        <v>-4836632</v>
      </c>
      <c r="J278" s="4">
        <v>-5257809</v>
      </c>
      <c r="K278" s="4">
        <v>-4412376</v>
      </c>
      <c r="L278" s="4">
        <v>-4985773</v>
      </c>
      <c r="M278" s="4">
        <v>-4979583</v>
      </c>
      <c r="N278" s="4">
        <v>-2840712</v>
      </c>
      <c r="O278" s="4">
        <v>-3475369</v>
      </c>
      <c r="P278" s="4">
        <v>-4584362</v>
      </c>
      <c r="Q278" s="4">
        <v>-4474219</v>
      </c>
    </row>
    <row r="279" spans="1:17" x14ac:dyDescent="0.35">
      <c r="A279" s="2" t="s">
        <v>27</v>
      </c>
      <c r="B279" s="2" t="s">
        <v>18</v>
      </c>
      <c r="C279" s="3" t="s">
        <v>19</v>
      </c>
      <c r="D279" s="3">
        <v>2022</v>
      </c>
      <c r="E279" s="2" t="s">
        <v>20</v>
      </c>
      <c r="F279" s="4">
        <v>-6585349</v>
      </c>
      <c r="G279" s="4">
        <v>-4759687</v>
      </c>
      <c r="H279" s="4">
        <v>-6493370</v>
      </c>
      <c r="I279" s="4">
        <v>-6546763</v>
      </c>
      <c r="J279" s="4">
        <v>-6734243</v>
      </c>
      <c r="K279" s="4">
        <v>-6212732</v>
      </c>
      <c r="L279" s="4">
        <v>-8195799</v>
      </c>
      <c r="M279" s="4">
        <v>-6417083</v>
      </c>
      <c r="N279" s="4">
        <v>-4176227</v>
      </c>
      <c r="O279" s="4">
        <v>-5193726</v>
      </c>
      <c r="P279" s="4">
        <v>-6901697</v>
      </c>
      <c r="Q279" s="4">
        <v>-7639360</v>
      </c>
    </row>
    <row r="280" spans="1:17" x14ac:dyDescent="0.35">
      <c r="A280" s="2" t="s">
        <v>28</v>
      </c>
      <c r="B280" s="2" t="s">
        <v>18</v>
      </c>
      <c r="C280" s="3" t="s">
        <v>19</v>
      </c>
      <c r="D280" s="3">
        <v>2022</v>
      </c>
      <c r="E280" s="2" t="s">
        <v>20</v>
      </c>
      <c r="F280" s="4">
        <v>-1828234</v>
      </c>
      <c r="G280" s="4">
        <v>-1342350</v>
      </c>
      <c r="H280" s="4">
        <v>-1751692</v>
      </c>
      <c r="I280" s="4">
        <v>-2175232</v>
      </c>
      <c r="J280" s="4">
        <v>-1829981</v>
      </c>
      <c r="K280" s="4">
        <v>-1789035</v>
      </c>
      <c r="L280" s="4">
        <v>-1954312</v>
      </c>
      <c r="M280" s="4">
        <v>-2007974</v>
      </c>
      <c r="N280" s="4">
        <v>-1094268</v>
      </c>
      <c r="O280" s="4">
        <v>-1521032</v>
      </c>
      <c r="P280" s="4">
        <v>-1827984</v>
      </c>
      <c r="Q280" s="4">
        <v>-1900742</v>
      </c>
    </row>
    <row r="281" spans="1:17" x14ac:dyDescent="0.35">
      <c r="A281" s="2" t="s">
        <v>17</v>
      </c>
      <c r="B281" s="2" t="s">
        <v>29</v>
      </c>
      <c r="C281" s="3" t="s">
        <v>19</v>
      </c>
      <c r="D281" s="3">
        <v>2022</v>
      </c>
      <c r="E281" s="2" t="s">
        <v>20</v>
      </c>
      <c r="F281" s="4">
        <v>19584571.5</v>
      </c>
      <c r="G281" s="4">
        <v>14508537.75</v>
      </c>
      <c r="H281" s="4">
        <v>17451100.73</v>
      </c>
      <c r="I281" s="4">
        <v>22808608.420000002</v>
      </c>
      <c r="J281" s="4">
        <v>21219674</v>
      </c>
      <c r="K281" s="4">
        <v>19977307.290000003</v>
      </c>
      <c r="L281" s="4">
        <v>21935755.960000001</v>
      </c>
      <c r="M281" s="4">
        <v>24931276.800000001</v>
      </c>
      <c r="N281" s="4">
        <v>15336113.789999999</v>
      </c>
      <c r="O281" s="4">
        <v>13536259.220000001</v>
      </c>
      <c r="P281" s="4">
        <v>26415940.789999999</v>
      </c>
      <c r="Q281" s="4">
        <v>20181790.68</v>
      </c>
    </row>
    <row r="282" spans="1:17" x14ac:dyDescent="0.35">
      <c r="A282" s="2" t="s">
        <v>21</v>
      </c>
      <c r="B282" s="2" t="s">
        <v>29</v>
      </c>
      <c r="C282" s="3" t="s">
        <v>19</v>
      </c>
      <c r="D282" s="3">
        <v>2022</v>
      </c>
      <c r="E282" s="2" t="s">
        <v>20</v>
      </c>
      <c r="F282" s="4">
        <v>-8362230</v>
      </c>
      <c r="G282" s="4">
        <v>-6091621</v>
      </c>
      <c r="H282" s="4">
        <v>-8316059</v>
      </c>
      <c r="I282" s="4">
        <v>-10159328</v>
      </c>
      <c r="J282" s="4">
        <v>-8624806</v>
      </c>
      <c r="K282" s="4">
        <v>-9693159</v>
      </c>
      <c r="L282" s="4">
        <v>-9579056</v>
      </c>
      <c r="M282" s="4">
        <v>-9973478</v>
      </c>
      <c r="N282" s="4">
        <v>-6228310</v>
      </c>
      <c r="O282" s="4">
        <v>-6023754</v>
      </c>
      <c r="P282" s="4">
        <v>-10593290</v>
      </c>
      <c r="Q282" s="4">
        <v>-8974298</v>
      </c>
    </row>
    <row r="283" spans="1:17" x14ac:dyDescent="0.35">
      <c r="A283" s="2" t="s">
        <v>22</v>
      </c>
      <c r="B283" s="2" t="s">
        <v>29</v>
      </c>
      <c r="C283" s="3" t="s">
        <v>19</v>
      </c>
      <c r="D283" s="3">
        <v>2022</v>
      </c>
      <c r="E283" s="2" t="s">
        <v>20</v>
      </c>
      <c r="F283" s="4">
        <v>-915086</v>
      </c>
      <c r="G283" s="4">
        <v>-612941</v>
      </c>
      <c r="H283" s="4">
        <v>-823113</v>
      </c>
      <c r="I283" s="4">
        <v>-916944</v>
      </c>
      <c r="J283" s="4">
        <v>-880691</v>
      </c>
      <c r="K283" s="4">
        <v>-867181</v>
      </c>
      <c r="L283" s="4">
        <v>-960417</v>
      </c>
      <c r="M283" s="4">
        <v>-1047426</v>
      </c>
      <c r="N283" s="4">
        <v>-623688</v>
      </c>
      <c r="O283" s="4">
        <v>-675831</v>
      </c>
      <c r="P283" s="4">
        <v>-1132922</v>
      </c>
      <c r="Q283" s="4">
        <v>-970183</v>
      </c>
    </row>
    <row r="284" spans="1:17" x14ac:dyDescent="0.35">
      <c r="A284" s="2" t="s">
        <v>23</v>
      </c>
      <c r="B284" s="2" t="s">
        <v>29</v>
      </c>
      <c r="C284" s="3" t="s">
        <v>19</v>
      </c>
      <c r="D284" s="3">
        <v>2022</v>
      </c>
      <c r="E284" s="2" t="s">
        <v>20</v>
      </c>
      <c r="F284" s="4">
        <v>-2065945</v>
      </c>
      <c r="G284" s="4">
        <v>-1474640</v>
      </c>
      <c r="H284" s="4">
        <v>-2117096</v>
      </c>
      <c r="I284" s="4">
        <v>-2790604</v>
      </c>
      <c r="J284" s="4">
        <v>-2540908</v>
      </c>
      <c r="K284" s="4">
        <v>-2325558</v>
      </c>
      <c r="L284" s="4">
        <v>-2387390</v>
      </c>
      <c r="M284" s="4">
        <v>-3056599</v>
      </c>
      <c r="N284" s="4">
        <v>-1798103</v>
      </c>
      <c r="O284" s="4">
        <v>-1677834</v>
      </c>
      <c r="P284" s="4">
        <v>-3256778</v>
      </c>
      <c r="Q284" s="4">
        <v>-2424353</v>
      </c>
    </row>
    <row r="285" spans="1:17" x14ac:dyDescent="0.35">
      <c r="A285" s="2" t="s">
        <v>24</v>
      </c>
      <c r="B285" s="2" t="s">
        <v>29</v>
      </c>
      <c r="C285" s="3" t="s">
        <v>19</v>
      </c>
      <c r="D285" s="3">
        <v>2022</v>
      </c>
      <c r="E285" s="2" t="s">
        <v>20</v>
      </c>
      <c r="F285" s="4">
        <v>-240447</v>
      </c>
      <c r="G285" s="4">
        <v>-157072</v>
      </c>
      <c r="H285" s="4">
        <v>-183016</v>
      </c>
      <c r="I285" s="4">
        <v>-241630</v>
      </c>
      <c r="J285" s="4">
        <v>-239007</v>
      </c>
      <c r="K285" s="4">
        <v>-238586</v>
      </c>
      <c r="L285" s="4">
        <v>-266862</v>
      </c>
      <c r="M285" s="4">
        <v>-274476</v>
      </c>
      <c r="N285" s="4">
        <v>-188419</v>
      </c>
      <c r="O285" s="4">
        <v>-144601</v>
      </c>
      <c r="P285" s="4">
        <v>-275592</v>
      </c>
      <c r="Q285" s="4">
        <v>-214592</v>
      </c>
    </row>
    <row r="286" spans="1:17" x14ac:dyDescent="0.35">
      <c r="A286" s="2" t="s">
        <v>25</v>
      </c>
      <c r="B286" s="2" t="s">
        <v>29</v>
      </c>
      <c r="C286" s="3" t="s">
        <v>19</v>
      </c>
      <c r="D286" s="3">
        <v>2022</v>
      </c>
      <c r="E286" s="2" t="s">
        <v>20</v>
      </c>
      <c r="F286" s="4">
        <v>-796397</v>
      </c>
      <c r="G286" s="4">
        <v>-610923</v>
      </c>
      <c r="H286" s="4">
        <v>-729783</v>
      </c>
      <c r="I286" s="4">
        <v>-913075</v>
      </c>
      <c r="J286" s="4">
        <v>-1012763</v>
      </c>
      <c r="K286" s="4">
        <v>-882471</v>
      </c>
      <c r="L286" s="4">
        <v>-1093311</v>
      </c>
      <c r="M286" s="4">
        <v>-1137735</v>
      </c>
      <c r="N286" s="4">
        <v>-686706</v>
      </c>
      <c r="O286" s="4">
        <v>-582618</v>
      </c>
      <c r="P286" s="4">
        <v>-1127220</v>
      </c>
      <c r="Q286" s="4">
        <v>-876587</v>
      </c>
    </row>
    <row r="287" spans="1:17" x14ac:dyDescent="0.35">
      <c r="A287" s="2" t="s">
        <v>26</v>
      </c>
      <c r="B287" s="2" t="s">
        <v>29</v>
      </c>
      <c r="C287" s="3" t="s">
        <v>19</v>
      </c>
      <c r="D287" s="3">
        <v>2022</v>
      </c>
      <c r="E287" s="2" t="s">
        <v>20</v>
      </c>
      <c r="F287" s="4">
        <v>-1199233</v>
      </c>
      <c r="G287" s="4">
        <v>-811310</v>
      </c>
      <c r="H287" s="4">
        <v>-900254</v>
      </c>
      <c r="I287" s="4">
        <v>-1164976</v>
      </c>
      <c r="J287" s="4">
        <v>-1151854</v>
      </c>
      <c r="K287" s="4">
        <v>-1034607</v>
      </c>
      <c r="L287" s="4">
        <v>-1285049</v>
      </c>
      <c r="M287" s="4">
        <v>-1518350</v>
      </c>
      <c r="N287" s="4">
        <v>-866477</v>
      </c>
      <c r="O287" s="4">
        <v>-705238</v>
      </c>
      <c r="P287" s="4">
        <v>-1549744</v>
      </c>
      <c r="Q287" s="4">
        <v>-1249787</v>
      </c>
    </row>
    <row r="288" spans="1:17" x14ac:dyDescent="0.35">
      <c r="A288" s="2" t="s">
        <v>27</v>
      </c>
      <c r="B288" s="2" t="s">
        <v>29</v>
      </c>
      <c r="C288" s="3" t="s">
        <v>19</v>
      </c>
      <c r="D288" s="3">
        <v>2022</v>
      </c>
      <c r="E288" s="2" t="s">
        <v>20</v>
      </c>
      <c r="F288" s="4">
        <v>-1445011</v>
      </c>
      <c r="G288" s="4">
        <v>-1126211</v>
      </c>
      <c r="H288" s="4">
        <v>-1306570</v>
      </c>
      <c r="I288" s="4">
        <v>-1839960</v>
      </c>
      <c r="J288" s="4">
        <v>-1539232</v>
      </c>
      <c r="K288" s="4">
        <v>-1482785</v>
      </c>
      <c r="L288" s="4">
        <v>-1588028</v>
      </c>
      <c r="M288" s="4">
        <v>-1880876</v>
      </c>
      <c r="N288" s="4">
        <v>-1288625</v>
      </c>
      <c r="O288" s="4">
        <v>-1107308</v>
      </c>
      <c r="P288" s="4">
        <v>-2083925</v>
      </c>
      <c r="Q288" s="4">
        <v>-1761373</v>
      </c>
    </row>
    <row r="289" spans="1:17" x14ac:dyDescent="0.35">
      <c r="A289" s="2" t="s">
        <v>28</v>
      </c>
      <c r="B289" s="2" t="s">
        <v>29</v>
      </c>
      <c r="C289" s="3" t="s">
        <v>19</v>
      </c>
      <c r="D289" s="3">
        <v>2022</v>
      </c>
      <c r="E289" s="2" t="s">
        <v>20</v>
      </c>
      <c r="F289" s="4">
        <v>-420494</v>
      </c>
      <c r="G289" s="4">
        <v>-304699</v>
      </c>
      <c r="H289" s="4">
        <v>-395657</v>
      </c>
      <c r="I289" s="4">
        <v>-479567</v>
      </c>
      <c r="J289" s="4">
        <v>-522262</v>
      </c>
      <c r="K289" s="4">
        <v>-404189</v>
      </c>
      <c r="L289" s="4">
        <v>-497618</v>
      </c>
      <c r="M289" s="4">
        <v>-499475</v>
      </c>
      <c r="N289" s="4">
        <v>-321370</v>
      </c>
      <c r="O289" s="4">
        <v>-275373</v>
      </c>
      <c r="P289" s="4">
        <v>-589065</v>
      </c>
      <c r="Q289" s="4">
        <v>-494276</v>
      </c>
    </row>
    <row r="290" spans="1:17" x14ac:dyDescent="0.35">
      <c r="A290" s="2" t="s">
        <v>17</v>
      </c>
      <c r="B290" s="2" t="s">
        <v>30</v>
      </c>
      <c r="C290" s="3" t="s">
        <v>19</v>
      </c>
      <c r="D290" s="3">
        <v>2022</v>
      </c>
      <c r="E290" s="2" t="s">
        <v>20</v>
      </c>
      <c r="F290" s="4">
        <v>30551931.540000003</v>
      </c>
      <c r="G290" s="4">
        <v>19731611.34</v>
      </c>
      <c r="H290" s="4">
        <v>24279792.32</v>
      </c>
      <c r="I290" s="4">
        <v>35090166.800000004</v>
      </c>
      <c r="J290" s="4">
        <v>26312395.760000002</v>
      </c>
      <c r="K290" s="4">
        <v>25896509.449999999</v>
      </c>
      <c r="L290" s="4">
        <v>31473041.16</v>
      </c>
      <c r="M290" s="4">
        <v>27424404.48</v>
      </c>
      <c r="N290" s="4">
        <v>21153260.400000002</v>
      </c>
      <c r="O290" s="4">
        <v>24611380.400000002</v>
      </c>
      <c r="P290" s="4">
        <v>30059518.830000002</v>
      </c>
      <c r="Q290" s="4">
        <v>30711420.599999998</v>
      </c>
    </row>
    <row r="291" spans="1:17" x14ac:dyDescent="0.35">
      <c r="A291" s="2" t="s">
        <v>21</v>
      </c>
      <c r="B291" s="2" t="s">
        <v>30</v>
      </c>
      <c r="C291" s="3" t="s">
        <v>19</v>
      </c>
      <c r="D291" s="3">
        <v>2022</v>
      </c>
      <c r="E291" s="2" t="s">
        <v>20</v>
      </c>
      <c r="F291" s="4">
        <v>-13819091</v>
      </c>
      <c r="G291" s="4">
        <v>-9286529</v>
      </c>
      <c r="H291" s="4">
        <v>-10933750</v>
      </c>
      <c r="I291" s="4">
        <v>-15827962</v>
      </c>
      <c r="J291" s="4">
        <v>-12543885</v>
      </c>
      <c r="K291" s="4">
        <v>-11801803</v>
      </c>
      <c r="L291" s="4">
        <v>-15410493</v>
      </c>
      <c r="M291" s="4">
        <v>-12281930</v>
      </c>
      <c r="N291" s="4">
        <v>-8667400</v>
      </c>
      <c r="O291" s="4">
        <v>-10416735</v>
      </c>
      <c r="P291" s="4">
        <v>-12874137</v>
      </c>
      <c r="Q291" s="4">
        <v>-15312570</v>
      </c>
    </row>
    <row r="292" spans="1:17" x14ac:dyDescent="0.35">
      <c r="A292" s="2" t="s">
        <v>22</v>
      </c>
      <c r="B292" s="2" t="s">
        <v>30</v>
      </c>
      <c r="C292" s="3" t="s">
        <v>19</v>
      </c>
      <c r="D292" s="3">
        <v>2022</v>
      </c>
      <c r="E292" s="2" t="s">
        <v>20</v>
      </c>
      <c r="F292" s="4">
        <v>-1369961</v>
      </c>
      <c r="G292" s="4">
        <v>-942250</v>
      </c>
      <c r="H292" s="4">
        <v>-1067439</v>
      </c>
      <c r="I292" s="4">
        <v>-1630125</v>
      </c>
      <c r="J292" s="4">
        <v>-1266063</v>
      </c>
      <c r="K292" s="4">
        <v>-1202899</v>
      </c>
      <c r="L292" s="4">
        <v>-1418412</v>
      </c>
      <c r="M292" s="4">
        <v>-1366956</v>
      </c>
      <c r="N292" s="4">
        <v>-922278</v>
      </c>
      <c r="O292" s="4">
        <v>-1025165</v>
      </c>
      <c r="P292" s="4">
        <v>-1394203</v>
      </c>
      <c r="Q292" s="4">
        <v>-1252426</v>
      </c>
    </row>
    <row r="293" spans="1:17" x14ac:dyDescent="0.35">
      <c r="A293" s="2" t="s">
        <v>23</v>
      </c>
      <c r="B293" s="2" t="s">
        <v>30</v>
      </c>
      <c r="C293" s="3" t="s">
        <v>19</v>
      </c>
      <c r="D293" s="3">
        <v>2022</v>
      </c>
      <c r="E293" s="2" t="s">
        <v>20</v>
      </c>
      <c r="F293" s="4">
        <v>-3344503</v>
      </c>
      <c r="G293" s="4">
        <v>-2300612</v>
      </c>
      <c r="H293" s="4">
        <v>-2595976</v>
      </c>
      <c r="I293" s="4">
        <v>-3778056</v>
      </c>
      <c r="J293" s="4">
        <v>-3167287</v>
      </c>
      <c r="K293" s="4">
        <v>-2947517</v>
      </c>
      <c r="L293" s="4">
        <v>-3546969</v>
      </c>
      <c r="M293" s="4">
        <v>-2816091</v>
      </c>
      <c r="N293" s="4">
        <v>-2552955</v>
      </c>
      <c r="O293" s="4">
        <v>-2506235</v>
      </c>
      <c r="P293" s="4">
        <v>-3473277</v>
      </c>
      <c r="Q293" s="4">
        <v>-3338330</v>
      </c>
    </row>
    <row r="294" spans="1:17" x14ac:dyDescent="0.35">
      <c r="A294" s="2" t="s">
        <v>24</v>
      </c>
      <c r="B294" s="2" t="s">
        <v>30</v>
      </c>
      <c r="C294" s="3" t="s">
        <v>19</v>
      </c>
      <c r="D294" s="3">
        <v>2022</v>
      </c>
      <c r="E294" s="2" t="s">
        <v>20</v>
      </c>
      <c r="F294" s="4">
        <v>-338744</v>
      </c>
      <c r="G294" s="4">
        <v>-244628</v>
      </c>
      <c r="H294" s="4">
        <v>-271723</v>
      </c>
      <c r="I294" s="4">
        <v>-354541</v>
      </c>
      <c r="J294" s="4">
        <v>-300962</v>
      </c>
      <c r="K294" s="4">
        <v>-260911</v>
      </c>
      <c r="L294" s="4">
        <v>-327018</v>
      </c>
      <c r="M294" s="4">
        <v>-336207</v>
      </c>
      <c r="N294" s="4">
        <v>-259047</v>
      </c>
      <c r="O294" s="4">
        <v>-300466</v>
      </c>
      <c r="P294" s="4">
        <v>-322986</v>
      </c>
      <c r="Q294" s="4">
        <v>-313283</v>
      </c>
    </row>
    <row r="295" spans="1:17" x14ac:dyDescent="0.35">
      <c r="A295" s="2" t="s">
        <v>25</v>
      </c>
      <c r="B295" s="2" t="s">
        <v>30</v>
      </c>
      <c r="C295" s="3" t="s">
        <v>19</v>
      </c>
      <c r="D295" s="3">
        <v>2022</v>
      </c>
      <c r="E295" s="2" t="s">
        <v>20</v>
      </c>
      <c r="F295" s="4">
        <v>-1468744</v>
      </c>
      <c r="G295" s="4">
        <v>-973887</v>
      </c>
      <c r="H295" s="4">
        <v>-1032242</v>
      </c>
      <c r="I295" s="4">
        <v>-1717271</v>
      </c>
      <c r="J295" s="4">
        <v>-1287760</v>
      </c>
      <c r="K295" s="4">
        <v>-1206283</v>
      </c>
      <c r="L295" s="4">
        <v>-1470777</v>
      </c>
      <c r="M295" s="4">
        <v>-1246641</v>
      </c>
      <c r="N295" s="4">
        <v>-1025992</v>
      </c>
      <c r="O295" s="4">
        <v>-1104742</v>
      </c>
      <c r="P295" s="4">
        <v>-1379202</v>
      </c>
      <c r="Q295" s="4">
        <v>-1486638</v>
      </c>
    </row>
    <row r="296" spans="1:17" x14ac:dyDescent="0.35">
      <c r="A296" s="2" t="s">
        <v>26</v>
      </c>
      <c r="B296" s="2" t="s">
        <v>30</v>
      </c>
      <c r="C296" s="3" t="s">
        <v>19</v>
      </c>
      <c r="D296" s="3">
        <v>2022</v>
      </c>
      <c r="E296" s="2" t="s">
        <v>20</v>
      </c>
      <c r="F296" s="4">
        <v>-1633292</v>
      </c>
      <c r="G296" s="4">
        <v>-1089178</v>
      </c>
      <c r="H296" s="4">
        <v>-1472323</v>
      </c>
      <c r="I296" s="4">
        <v>-2057777</v>
      </c>
      <c r="J296" s="4">
        <v>-1473412</v>
      </c>
      <c r="K296" s="4">
        <v>-1538962</v>
      </c>
      <c r="L296" s="4">
        <v>-1683014</v>
      </c>
      <c r="M296" s="4">
        <v>-1385482</v>
      </c>
      <c r="N296" s="4">
        <v>-1129867</v>
      </c>
      <c r="O296" s="4">
        <v>-1300291</v>
      </c>
      <c r="P296" s="4">
        <v>-1689964</v>
      </c>
      <c r="Q296" s="4">
        <v>-1833600</v>
      </c>
    </row>
    <row r="297" spans="1:17" x14ac:dyDescent="0.35">
      <c r="A297" s="2" t="s">
        <v>27</v>
      </c>
      <c r="B297" s="2" t="s">
        <v>30</v>
      </c>
      <c r="C297" s="3" t="s">
        <v>19</v>
      </c>
      <c r="D297" s="3">
        <v>2022</v>
      </c>
      <c r="E297" s="2" t="s">
        <v>20</v>
      </c>
      <c r="F297" s="4">
        <v>-2276556</v>
      </c>
      <c r="G297" s="4">
        <v>-1464050</v>
      </c>
      <c r="H297" s="4">
        <v>-2030413</v>
      </c>
      <c r="I297" s="4">
        <v>-2759580</v>
      </c>
      <c r="J297" s="4">
        <v>-2279559</v>
      </c>
      <c r="K297" s="4">
        <v>-2087858</v>
      </c>
      <c r="L297" s="4">
        <v>-2509070</v>
      </c>
      <c r="M297" s="4">
        <v>-2137231</v>
      </c>
      <c r="N297" s="4">
        <v>-1498973</v>
      </c>
      <c r="O297" s="4">
        <v>-2006400</v>
      </c>
      <c r="P297" s="4">
        <v>-2628526</v>
      </c>
      <c r="Q297" s="4">
        <v>-2421145</v>
      </c>
    </row>
    <row r="298" spans="1:17" x14ac:dyDescent="0.35">
      <c r="A298" s="2" t="s">
        <v>28</v>
      </c>
      <c r="B298" s="2" t="s">
        <v>30</v>
      </c>
      <c r="C298" s="3" t="s">
        <v>19</v>
      </c>
      <c r="D298" s="3">
        <v>2022</v>
      </c>
      <c r="E298" s="2" t="s">
        <v>20</v>
      </c>
      <c r="F298" s="4">
        <v>-661654</v>
      </c>
      <c r="G298" s="4">
        <v>-401978</v>
      </c>
      <c r="H298" s="4">
        <v>-494551</v>
      </c>
      <c r="I298" s="4">
        <v>-729508</v>
      </c>
      <c r="J298" s="4">
        <v>-547250</v>
      </c>
      <c r="K298" s="4">
        <v>-536085</v>
      </c>
      <c r="L298" s="4">
        <v>-699474</v>
      </c>
      <c r="M298" s="4">
        <v>-582080</v>
      </c>
      <c r="N298" s="4">
        <v>-490459</v>
      </c>
      <c r="O298" s="4">
        <v>-554075</v>
      </c>
      <c r="P298" s="4">
        <v>-629658</v>
      </c>
      <c r="Q298" s="4">
        <v>-720295</v>
      </c>
    </row>
    <row r="299" spans="1:17" x14ac:dyDescent="0.35">
      <c r="A299" s="2" t="s">
        <v>17</v>
      </c>
      <c r="B299" s="2" t="s">
        <v>18</v>
      </c>
      <c r="C299" s="3" t="s">
        <v>19</v>
      </c>
      <c r="D299" s="3">
        <v>2023</v>
      </c>
      <c r="E299" s="2" t="s">
        <v>31</v>
      </c>
      <c r="F299" s="4">
        <v>89862727</v>
      </c>
      <c r="G299" s="4">
        <v>99687807</v>
      </c>
      <c r="H299" s="4">
        <v>99378570</v>
      </c>
      <c r="I299" s="4">
        <v>55271910</v>
      </c>
      <c r="J299" s="4">
        <v>83758431</v>
      </c>
      <c r="K299" s="4">
        <v>51637163</v>
      </c>
      <c r="L299" s="4">
        <v>76348472</v>
      </c>
      <c r="M299" s="4">
        <v>66086281</v>
      </c>
      <c r="N299" s="4">
        <v>80081331</v>
      </c>
      <c r="O299" s="4">
        <v>83886832</v>
      </c>
      <c r="P299" s="4">
        <v>95750606</v>
      </c>
      <c r="Q299" s="4">
        <v>87036633</v>
      </c>
    </row>
    <row r="300" spans="1:17" x14ac:dyDescent="0.35">
      <c r="A300" s="2" t="s">
        <v>21</v>
      </c>
      <c r="B300" s="2" t="s">
        <v>18</v>
      </c>
      <c r="C300" s="3" t="s">
        <v>19</v>
      </c>
      <c r="D300" s="3">
        <v>2023</v>
      </c>
      <c r="E300" s="2" t="s">
        <v>31</v>
      </c>
      <c r="F300" s="4">
        <v>-39040130</v>
      </c>
      <c r="G300" s="4">
        <v>-39921367</v>
      </c>
      <c r="H300" s="4">
        <v>-45671498</v>
      </c>
      <c r="I300" s="4">
        <v>-25801859</v>
      </c>
      <c r="J300" s="4">
        <v>-39706126</v>
      </c>
      <c r="K300" s="4">
        <v>-24992558</v>
      </c>
      <c r="L300" s="4">
        <v>-31073960</v>
      </c>
      <c r="M300" s="4">
        <v>-27470867</v>
      </c>
      <c r="N300" s="4">
        <v>-33718513</v>
      </c>
      <c r="O300" s="4">
        <v>-35019709</v>
      </c>
      <c r="P300" s="4">
        <v>-45131670</v>
      </c>
      <c r="Q300" s="4">
        <v>-36256184</v>
      </c>
    </row>
    <row r="301" spans="1:17" x14ac:dyDescent="0.35">
      <c r="A301" s="2" t="s">
        <v>22</v>
      </c>
      <c r="B301" s="2" t="s">
        <v>18</v>
      </c>
      <c r="C301" s="3" t="s">
        <v>19</v>
      </c>
      <c r="D301" s="3">
        <v>2023</v>
      </c>
      <c r="E301" s="2" t="s">
        <v>31</v>
      </c>
      <c r="F301" s="4">
        <v>-4014208</v>
      </c>
      <c r="G301" s="4">
        <v>-4730507</v>
      </c>
      <c r="H301" s="4">
        <v>-4051116</v>
      </c>
      <c r="I301" s="4">
        <v>-2388743</v>
      </c>
      <c r="J301" s="4">
        <v>-3788314</v>
      </c>
      <c r="K301" s="4">
        <v>-2165366</v>
      </c>
      <c r="L301" s="4">
        <v>-3369016</v>
      </c>
      <c r="M301" s="4">
        <v>-2871769</v>
      </c>
      <c r="N301" s="4">
        <v>-3799113</v>
      </c>
      <c r="O301" s="4">
        <v>-3974617</v>
      </c>
      <c r="P301" s="4">
        <v>-4757153</v>
      </c>
      <c r="Q301" s="4">
        <v>-3920259</v>
      </c>
    </row>
    <row r="302" spans="1:17" x14ac:dyDescent="0.35">
      <c r="A302" s="2" t="s">
        <v>23</v>
      </c>
      <c r="B302" s="2" t="s">
        <v>18</v>
      </c>
      <c r="C302" s="3" t="s">
        <v>19</v>
      </c>
      <c r="D302" s="3">
        <v>2023</v>
      </c>
      <c r="E302" s="2" t="s">
        <v>31</v>
      </c>
      <c r="F302" s="4">
        <v>-11164524</v>
      </c>
      <c r="G302" s="4">
        <v>-11563467</v>
      </c>
      <c r="H302" s="4">
        <v>-10590962</v>
      </c>
      <c r="I302" s="4">
        <v>-6628891</v>
      </c>
      <c r="J302" s="4">
        <v>-10201147</v>
      </c>
      <c r="K302" s="4">
        <v>-6336226</v>
      </c>
      <c r="L302" s="4">
        <v>-8308362</v>
      </c>
      <c r="M302" s="4">
        <v>-8049766</v>
      </c>
      <c r="N302" s="4">
        <v>-9552167</v>
      </c>
      <c r="O302" s="4">
        <v>-9069604</v>
      </c>
      <c r="P302" s="4">
        <v>-11039826</v>
      </c>
      <c r="Q302" s="4">
        <v>-9218680</v>
      </c>
    </row>
    <row r="303" spans="1:17" x14ac:dyDescent="0.35">
      <c r="A303" s="2" t="s">
        <v>24</v>
      </c>
      <c r="B303" s="2" t="s">
        <v>18</v>
      </c>
      <c r="C303" s="3" t="s">
        <v>19</v>
      </c>
      <c r="D303" s="3">
        <v>2023</v>
      </c>
      <c r="E303" s="2" t="s">
        <v>31</v>
      </c>
      <c r="F303" s="4">
        <v>-903966</v>
      </c>
      <c r="G303" s="4">
        <v>-1205019</v>
      </c>
      <c r="H303" s="4">
        <v>-1010356</v>
      </c>
      <c r="I303" s="4">
        <v>-636949</v>
      </c>
      <c r="J303" s="4">
        <v>-1015796</v>
      </c>
      <c r="K303" s="4">
        <v>-595479</v>
      </c>
      <c r="L303" s="4">
        <v>-766242</v>
      </c>
      <c r="M303" s="4">
        <v>-750665</v>
      </c>
      <c r="N303" s="4">
        <v>-951950</v>
      </c>
      <c r="O303" s="4">
        <v>-1022303</v>
      </c>
      <c r="P303" s="4">
        <v>-1058471</v>
      </c>
      <c r="Q303" s="4">
        <v>-1058724</v>
      </c>
    </row>
    <row r="304" spans="1:17" x14ac:dyDescent="0.35">
      <c r="A304" s="2" t="s">
        <v>25</v>
      </c>
      <c r="B304" s="2" t="s">
        <v>18</v>
      </c>
      <c r="C304" s="3" t="s">
        <v>19</v>
      </c>
      <c r="D304" s="3">
        <v>2023</v>
      </c>
      <c r="E304" s="2" t="s">
        <v>31</v>
      </c>
      <c r="F304" s="4">
        <v>-3929016</v>
      </c>
      <c r="G304" s="4">
        <v>-4147710</v>
      </c>
      <c r="H304" s="4">
        <v>-4445473</v>
      </c>
      <c r="I304" s="4">
        <v>-2698906</v>
      </c>
      <c r="J304" s="4">
        <v>-3896549</v>
      </c>
      <c r="K304" s="4">
        <v>-2130630</v>
      </c>
      <c r="L304" s="4">
        <v>-3614931</v>
      </c>
      <c r="M304" s="4">
        <v>-2980311</v>
      </c>
      <c r="N304" s="4">
        <v>-3888537</v>
      </c>
      <c r="O304" s="4">
        <v>-3741844</v>
      </c>
      <c r="P304" s="4">
        <v>-4366391</v>
      </c>
      <c r="Q304" s="4">
        <v>-3894310</v>
      </c>
    </row>
    <row r="305" spans="1:17" x14ac:dyDescent="0.35">
      <c r="A305" s="2" t="s">
        <v>26</v>
      </c>
      <c r="B305" s="2" t="s">
        <v>18</v>
      </c>
      <c r="C305" s="3" t="s">
        <v>19</v>
      </c>
      <c r="D305" s="3">
        <v>2023</v>
      </c>
      <c r="E305" s="2" t="s">
        <v>31</v>
      </c>
      <c r="F305" s="4">
        <v>-5487234</v>
      </c>
      <c r="G305" s="4">
        <v>-6089746</v>
      </c>
      <c r="H305" s="4">
        <v>-5750018</v>
      </c>
      <c r="I305" s="4">
        <v>-3304967</v>
      </c>
      <c r="J305" s="4">
        <v>-4958093</v>
      </c>
      <c r="K305" s="4">
        <v>-2792253</v>
      </c>
      <c r="L305" s="4">
        <v>-4640076</v>
      </c>
      <c r="M305" s="4">
        <v>-3464963</v>
      </c>
      <c r="N305" s="4">
        <v>-4767705</v>
      </c>
      <c r="O305" s="4">
        <v>-4724399</v>
      </c>
      <c r="P305" s="4">
        <v>-5050221</v>
      </c>
      <c r="Q305" s="4">
        <v>-4982632</v>
      </c>
    </row>
    <row r="306" spans="1:17" x14ac:dyDescent="0.35">
      <c r="A306" s="2" t="s">
        <v>27</v>
      </c>
      <c r="B306" s="2" t="s">
        <v>18</v>
      </c>
      <c r="C306" s="3" t="s">
        <v>19</v>
      </c>
      <c r="D306" s="3">
        <v>2023</v>
      </c>
      <c r="E306" s="2" t="s">
        <v>31</v>
      </c>
      <c r="F306" s="4">
        <v>-7158940</v>
      </c>
      <c r="G306" s="4">
        <v>-7286160</v>
      </c>
      <c r="H306" s="4">
        <v>-7691904</v>
      </c>
      <c r="I306" s="4">
        <v>-4033310</v>
      </c>
      <c r="J306" s="4">
        <v>-6604421</v>
      </c>
      <c r="K306" s="4">
        <v>-3616980</v>
      </c>
      <c r="L306" s="4">
        <v>-5679051</v>
      </c>
      <c r="M306" s="4">
        <v>-5089930</v>
      </c>
      <c r="N306" s="4">
        <v>-5618855</v>
      </c>
      <c r="O306" s="4">
        <v>-5999913</v>
      </c>
      <c r="P306" s="4">
        <v>-7841981</v>
      </c>
      <c r="Q306" s="4">
        <v>-6140271</v>
      </c>
    </row>
    <row r="307" spans="1:17" x14ac:dyDescent="0.35">
      <c r="A307" s="2" t="s">
        <v>28</v>
      </c>
      <c r="B307" s="2" t="s">
        <v>18</v>
      </c>
      <c r="C307" s="3" t="s">
        <v>19</v>
      </c>
      <c r="D307" s="3">
        <v>2023</v>
      </c>
      <c r="E307" s="2" t="s">
        <v>31</v>
      </c>
      <c r="F307" s="4">
        <v>-1991503</v>
      </c>
      <c r="G307" s="4">
        <v>-2443588</v>
      </c>
      <c r="H307" s="4">
        <v>-2092138</v>
      </c>
      <c r="I307" s="4">
        <v>-1127262</v>
      </c>
      <c r="J307" s="4">
        <v>-2079479</v>
      </c>
      <c r="K307" s="4">
        <v>-1036044</v>
      </c>
      <c r="L307" s="4">
        <v>-1616405</v>
      </c>
      <c r="M307" s="4">
        <v>-1643097</v>
      </c>
      <c r="N307" s="4">
        <v>-1843345</v>
      </c>
      <c r="O307" s="4">
        <v>-1693056</v>
      </c>
      <c r="P307" s="4">
        <v>-2018243</v>
      </c>
      <c r="Q307" s="4">
        <v>-2002915</v>
      </c>
    </row>
    <row r="308" spans="1:17" x14ac:dyDescent="0.35">
      <c r="A308" s="2" t="s">
        <v>17</v>
      </c>
      <c r="B308" s="2" t="s">
        <v>29</v>
      </c>
      <c r="C308" s="3" t="s">
        <v>19</v>
      </c>
      <c r="D308" s="3">
        <v>2023</v>
      </c>
      <c r="E308" s="2" t="s">
        <v>31</v>
      </c>
      <c r="F308" s="4">
        <v>23364309.02</v>
      </c>
      <c r="G308" s="4">
        <v>21931317.539999999</v>
      </c>
      <c r="H308" s="4">
        <v>19875714</v>
      </c>
      <c r="I308" s="4">
        <v>14923415.700000001</v>
      </c>
      <c r="J308" s="4">
        <v>20102023.439999998</v>
      </c>
      <c r="K308" s="4">
        <v>14974777.27</v>
      </c>
      <c r="L308" s="4">
        <v>15269694.4</v>
      </c>
      <c r="M308" s="4">
        <v>17843295.870000001</v>
      </c>
      <c r="N308" s="4">
        <v>20821146.060000002</v>
      </c>
      <c r="O308" s="4">
        <v>18455103.039999999</v>
      </c>
      <c r="P308" s="4">
        <v>28725181.800000001</v>
      </c>
      <c r="Q308" s="4">
        <v>23499890.91</v>
      </c>
    </row>
    <row r="309" spans="1:17" x14ac:dyDescent="0.35">
      <c r="A309" s="2" t="s">
        <v>21</v>
      </c>
      <c r="B309" s="2" t="s">
        <v>29</v>
      </c>
      <c r="C309" s="3" t="s">
        <v>19</v>
      </c>
      <c r="D309" s="3">
        <v>2023</v>
      </c>
      <c r="E309" s="2" t="s">
        <v>31</v>
      </c>
      <c r="F309" s="4">
        <v>-9770870</v>
      </c>
      <c r="G309" s="4">
        <v>-9977447</v>
      </c>
      <c r="H309" s="4">
        <v>-9318571</v>
      </c>
      <c r="I309" s="4">
        <v>-7177432</v>
      </c>
      <c r="J309" s="4">
        <v>-10040815</v>
      </c>
      <c r="K309" s="4">
        <v>-6705472</v>
      </c>
      <c r="L309" s="4">
        <v>-6527053</v>
      </c>
      <c r="M309" s="4">
        <v>-7338883</v>
      </c>
      <c r="N309" s="4">
        <v>-8598615</v>
      </c>
      <c r="O309" s="4">
        <v>-8754005</v>
      </c>
      <c r="P309" s="4">
        <v>-12960586</v>
      </c>
      <c r="Q309" s="4">
        <v>-10440153</v>
      </c>
    </row>
    <row r="310" spans="1:17" x14ac:dyDescent="0.35">
      <c r="A310" s="2" t="s">
        <v>22</v>
      </c>
      <c r="B310" s="2" t="s">
        <v>29</v>
      </c>
      <c r="C310" s="3" t="s">
        <v>19</v>
      </c>
      <c r="D310" s="3">
        <v>2023</v>
      </c>
      <c r="E310" s="2" t="s">
        <v>31</v>
      </c>
      <c r="F310" s="4">
        <v>-998448</v>
      </c>
      <c r="G310" s="4">
        <v>-906026</v>
      </c>
      <c r="H310" s="4">
        <v>-816425</v>
      </c>
      <c r="I310" s="4">
        <v>-657707</v>
      </c>
      <c r="J310" s="4">
        <v>-898385</v>
      </c>
      <c r="K310" s="4">
        <v>-723954</v>
      </c>
      <c r="L310" s="4">
        <v>-621806</v>
      </c>
      <c r="M310" s="4">
        <v>-778231</v>
      </c>
      <c r="N310" s="4">
        <v>-920749</v>
      </c>
      <c r="O310" s="4">
        <v>-855672</v>
      </c>
      <c r="P310" s="4">
        <v>-1292991</v>
      </c>
      <c r="Q310" s="4">
        <v>-1173809</v>
      </c>
    </row>
    <row r="311" spans="1:17" x14ac:dyDescent="0.35">
      <c r="A311" s="2" t="s">
        <v>23</v>
      </c>
      <c r="B311" s="2" t="s">
        <v>29</v>
      </c>
      <c r="C311" s="3" t="s">
        <v>19</v>
      </c>
      <c r="D311" s="3">
        <v>2023</v>
      </c>
      <c r="E311" s="2" t="s">
        <v>31</v>
      </c>
      <c r="F311" s="4">
        <v>-2858483</v>
      </c>
      <c r="G311" s="4">
        <v>-2305377</v>
      </c>
      <c r="H311" s="4">
        <v>-2131212</v>
      </c>
      <c r="I311" s="4">
        <v>-1590327</v>
      </c>
      <c r="J311" s="4">
        <v>-2085973</v>
      </c>
      <c r="K311" s="4">
        <v>-1703752</v>
      </c>
      <c r="L311" s="4">
        <v>-1695552</v>
      </c>
      <c r="M311" s="4">
        <v>-1788917</v>
      </c>
      <c r="N311" s="4">
        <v>-2327015</v>
      </c>
      <c r="O311" s="4">
        <v>-2071414</v>
      </c>
      <c r="P311" s="4">
        <v>-3239804</v>
      </c>
      <c r="Q311" s="4">
        <v>-2746179</v>
      </c>
    </row>
    <row r="312" spans="1:17" x14ac:dyDescent="0.35">
      <c r="A312" s="2" t="s">
        <v>24</v>
      </c>
      <c r="B312" s="2" t="s">
        <v>29</v>
      </c>
      <c r="C312" s="3" t="s">
        <v>19</v>
      </c>
      <c r="D312" s="3">
        <v>2023</v>
      </c>
      <c r="E312" s="2" t="s">
        <v>31</v>
      </c>
      <c r="F312" s="4">
        <v>-285338</v>
      </c>
      <c r="G312" s="4">
        <v>-244889</v>
      </c>
      <c r="H312" s="4">
        <v>-233148</v>
      </c>
      <c r="I312" s="4">
        <v>-166561</v>
      </c>
      <c r="J312" s="4">
        <v>-244687</v>
      </c>
      <c r="K312" s="4">
        <v>-161345</v>
      </c>
      <c r="L312" s="4">
        <v>-178305</v>
      </c>
      <c r="M312" s="4">
        <v>-192708</v>
      </c>
      <c r="N312" s="4">
        <v>-243644</v>
      </c>
      <c r="O312" s="4">
        <v>-226447</v>
      </c>
      <c r="P312" s="4">
        <v>-305055</v>
      </c>
      <c r="Q312" s="4">
        <v>-280685</v>
      </c>
    </row>
    <row r="313" spans="1:17" x14ac:dyDescent="0.35">
      <c r="A313" s="2" t="s">
        <v>25</v>
      </c>
      <c r="B313" s="2" t="s">
        <v>29</v>
      </c>
      <c r="C313" s="3" t="s">
        <v>19</v>
      </c>
      <c r="D313" s="3">
        <v>2023</v>
      </c>
      <c r="E313" s="2" t="s">
        <v>31</v>
      </c>
      <c r="F313" s="4">
        <v>-1031961</v>
      </c>
      <c r="G313" s="4">
        <v>-1042954</v>
      </c>
      <c r="H313" s="4">
        <v>-920646</v>
      </c>
      <c r="I313" s="4">
        <v>-731175</v>
      </c>
      <c r="J313" s="4">
        <v>-848528</v>
      </c>
      <c r="K313" s="4">
        <v>-736400</v>
      </c>
      <c r="L313" s="4">
        <v>-719835</v>
      </c>
      <c r="M313" s="4">
        <v>-881777</v>
      </c>
      <c r="N313" s="4">
        <v>-847120</v>
      </c>
      <c r="O313" s="4">
        <v>-844418</v>
      </c>
      <c r="P313" s="4">
        <v>-1401315</v>
      </c>
      <c r="Q313" s="4">
        <v>-1079897</v>
      </c>
    </row>
    <row r="314" spans="1:17" x14ac:dyDescent="0.35">
      <c r="A314" s="2" t="s">
        <v>26</v>
      </c>
      <c r="B314" s="2" t="s">
        <v>29</v>
      </c>
      <c r="C314" s="3" t="s">
        <v>19</v>
      </c>
      <c r="D314" s="3">
        <v>2023</v>
      </c>
      <c r="E314" s="2" t="s">
        <v>31</v>
      </c>
      <c r="F314" s="4">
        <v>-1170898</v>
      </c>
      <c r="G314" s="4">
        <v>-1234525</v>
      </c>
      <c r="H314" s="4">
        <v>-1172371</v>
      </c>
      <c r="I314" s="4">
        <v>-753727</v>
      </c>
      <c r="J314" s="4">
        <v>-1051436</v>
      </c>
      <c r="K314" s="4">
        <v>-922198</v>
      </c>
      <c r="L314" s="4">
        <v>-907610</v>
      </c>
      <c r="M314" s="4">
        <v>-961198</v>
      </c>
      <c r="N314" s="4">
        <v>-1254550</v>
      </c>
      <c r="O314" s="4">
        <v>-945986</v>
      </c>
      <c r="P314" s="4">
        <v>-1699048</v>
      </c>
      <c r="Q314" s="4">
        <v>-1191231</v>
      </c>
    </row>
    <row r="315" spans="1:17" x14ac:dyDescent="0.35">
      <c r="A315" s="2" t="s">
        <v>27</v>
      </c>
      <c r="B315" s="2" t="s">
        <v>29</v>
      </c>
      <c r="C315" s="3" t="s">
        <v>19</v>
      </c>
      <c r="D315" s="3">
        <v>2023</v>
      </c>
      <c r="E315" s="2" t="s">
        <v>31</v>
      </c>
      <c r="F315" s="4">
        <v>-1980716</v>
      </c>
      <c r="G315" s="4">
        <v>-1788979</v>
      </c>
      <c r="H315" s="4">
        <v>-1719915</v>
      </c>
      <c r="I315" s="4">
        <v>-1088499</v>
      </c>
      <c r="J315" s="4">
        <v>-1502513</v>
      </c>
      <c r="K315" s="4">
        <v>-1239582</v>
      </c>
      <c r="L315" s="4">
        <v>-1127643</v>
      </c>
      <c r="M315" s="4">
        <v>-1387114</v>
      </c>
      <c r="N315" s="4">
        <v>-1526398</v>
      </c>
      <c r="O315" s="4">
        <v>-1372656</v>
      </c>
      <c r="P315" s="4">
        <v>-2454975</v>
      </c>
      <c r="Q315" s="4">
        <v>-1754241</v>
      </c>
    </row>
    <row r="316" spans="1:17" x14ac:dyDescent="0.35">
      <c r="A316" s="2" t="s">
        <v>28</v>
      </c>
      <c r="B316" s="2" t="s">
        <v>29</v>
      </c>
      <c r="C316" s="3" t="s">
        <v>19</v>
      </c>
      <c r="D316" s="3">
        <v>2023</v>
      </c>
      <c r="E316" s="2" t="s">
        <v>31</v>
      </c>
      <c r="F316" s="4">
        <v>-566582</v>
      </c>
      <c r="G316" s="4">
        <v>-505261</v>
      </c>
      <c r="H316" s="4">
        <v>-426912</v>
      </c>
      <c r="I316" s="4">
        <v>-323456</v>
      </c>
      <c r="J316" s="4">
        <v>-432583</v>
      </c>
      <c r="K316" s="4">
        <v>-305741</v>
      </c>
      <c r="L316" s="4">
        <v>-310930</v>
      </c>
      <c r="M316" s="4">
        <v>-427699</v>
      </c>
      <c r="N316" s="4">
        <v>-433517</v>
      </c>
      <c r="O316" s="4">
        <v>-412281</v>
      </c>
      <c r="P316" s="4">
        <v>-629706</v>
      </c>
      <c r="Q316" s="4">
        <v>-493044</v>
      </c>
    </row>
    <row r="317" spans="1:17" x14ac:dyDescent="0.35">
      <c r="A317" s="2" t="s">
        <v>17</v>
      </c>
      <c r="B317" s="2" t="s">
        <v>30</v>
      </c>
      <c r="C317" s="3" t="s">
        <v>19</v>
      </c>
      <c r="D317" s="3">
        <v>2023</v>
      </c>
      <c r="E317" s="2" t="s">
        <v>31</v>
      </c>
      <c r="F317" s="4">
        <v>33249208.989999998</v>
      </c>
      <c r="G317" s="4">
        <v>35887610.519999996</v>
      </c>
      <c r="H317" s="4">
        <v>29813571</v>
      </c>
      <c r="I317" s="4">
        <v>16581573</v>
      </c>
      <c r="J317" s="4">
        <v>25127529.300000001</v>
      </c>
      <c r="K317" s="4">
        <v>18073007.049999997</v>
      </c>
      <c r="L317" s="4">
        <v>25958480.48</v>
      </c>
      <c r="M317" s="4">
        <v>24451923.969999999</v>
      </c>
      <c r="N317" s="4">
        <v>24024399.300000001</v>
      </c>
      <c r="O317" s="4">
        <v>26843786.240000002</v>
      </c>
      <c r="P317" s="4">
        <v>31597699.98</v>
      </c>
      <c r="Q317" s="4">
        <v>34814653.200000003</v>
      </c>
    </row>
    <row r="318" spans="1:17" x14ac:dyDescent="0.35">
      <c r="A318" s="2" t="s">
        <v>21</v>
      </c>
      <c r="B318" s="2" t="s">
        <v>30</v>
      </c>
      <c r="C318" s="3" t="s">
        <v>19</v>
      </c>
      <c r="D318" s="3">
        <v>2023</v>
      </c>
      <c r="E318" s="2" t="s">
        <v>31</v>
      </c>
      <c r="F318" s="4">
        <v>-14119263</v>
      </c>
      <c r="G318" s="4">
        <v>-17879670</v>
      </c>
      <c r="H318" s="4">
        <v>-14358261</v>
      </c>
      <c r="I318" s="4">
        <v>-7982038</v>
      </c>
      <c r="J318" s="4">
        <v>-12177131</v>
      </c>
      <c r="K318" s="4">
        <v>-8747974</v>
      </c>
      <c r="L318" s="4">
        <v>-11295692</v>
      </c>
      <c r="M318" s="4">
        <v>-10246934</v>
      </c>
      <c r="N318" s="4">
        <v>-10460207</v>
      </c>
      <c r="O318" s="4">
        <v>-11993641</v>
      </c>
      <c r="P318" s="4">
        <v>-13770029</v>
      </c>
      <c r="Q318" s="4">
        <v>-14012331</v>
      </c>
    </row>
    <row r="319" spans="1:17" x14ac:dyDescent="0.35">
      <c r="A319" s="2" t="s">
        <v>22</v>
      </c>
      <c r="B319" s="2" t="s">
        <v>30</v>
      </c>
      <c r="C319" s="3" t="s">
        <v>19</v>
      </c>
      <c r="D319" s="3">
        <v>2023</v>
      </c>
      <c r="E319" s="2" t="s">
        <v>31</v>
      </c>
      <c r="F319" s="4">
        <v>-1467109</v>
      </c>
      <c r="G319" s="4">
        <v>-1677945</v>
      </c>
      <c r="H319" s="4">
        <v>-1447729</v>
      </c>
      <c r="I319" s="4">
        <v>-812834</v>
      </c>
      <c r="J319" s="4">
        <v>-1060983</v>
      </c>
      <c r="K319" s="4">
        <v>-816607</v>
      </c>
      <c r="L319" s="4">
        <v>-1241153</v>
      </c>
      <c r="M319" s="4">
        <v>-1024413</v>
      </c>
      <c r="N319" s="4">
        <v>-1198716</v>
      </c>
      <c r="O319" s="4">
        <v>-1237038</v>
      </c>
      <c r="P319" s="4">
        <v>-1557750</v>
      </c>
      <c r="Q319" s="4">
        <v>-1483854</v>
      </c>
    </row>
    <row r="320" spans="1:17" x14ac:dyDescent="0.35">
      <c r="A320" s="2" t="s">
        <v>23</v>
      </c>
      <c r="B320" s="2" t="s">
        <v>30</v>
      </c>
      <c r="C320" s="3" t="s">
        <v>19</v>
      </c>
      <c r="D320" s="3">
        <v>2023</v>
      </c>
      <c r="E320" s="2" t="s">
        <v>31</v>
      </c>
      <c r="F320" s="4">
        <v>-3338737</v>
      </c>
      <c r="G320" s="4">
        <v>-4402775</v>
      </c>
      <c r="H320" s="4">
        <v>-3287314</v>
      </c>
      <c r="I320" s="4">
        <v>-1955247</v>
      </c>
      <c r="J320" s="4">
        <v>-2711290</v>
      </c>
      <c r="K320" s="4">
        <v>-1836954</v>
      </c>
      <c r="L320" s="4">
        <v>-2798464</v>
      </c>
      <c r="M320" s="4">
        <v>-2507986</v>
      </c>
      <c r="N320" s="4">
        <v>-2646561</v>
      </c>
      <c r="O320" s="4">
        <v>-2872300</v>
      </c>
      <c r="P320" s="4">
        <v>-3683032</v>
      </c>
      <c r="Q320" s="4">
        <v>-3775393</v>
      </c>
    </row>
    <row r="321" spans="1:17" x14ac:dyDescent="0.35">
      <c r="A321" s="2" t="s">
        <v>24</v>
      </c>
      <c r="B321" s="2" t="s">
        <v>30</v>
      </c>
      <c r="C321" s="3" t="s">
        <v>19</v>
      </c>
      <c r="D321" s="3">
        <v>2023</v>
      </c>
      <c r="E321" s="2" t="s">
        <v>31</v>
      </c>
      <c r="F321" s="4">
        <v>-411779</v>
      </c>
      <c r="G321" s="4">
        <v>-419320</v>
      </c>
      <c r="H321" s="4">
        <v>-343566</v>
      </c>
      <c r="I321" s="4">
        <v>-188670</v>
      </c>
      <c r="J321" s="4">
        <v>-300697</v>
      </c>
      <c r="K321" s="4">
        <v>-184661</v>
      </c>
      <c r="L321" s="4">
        <v>-260440</v>
      </c>
      <c r="M321" s="4">
        <v>-303559</v>
      </c>
      <c r="N321" s="4">
        <v>-264242</v>
      </c>
      <c r="O321" s="4">
        <v>-289776</v>
      </c>
      <c r="P321" s="4">
        <v>-330529</v>
      </c>
      <c r="Q321" s="4">
        <v>-371367</v>
      </c>
    </row>
    <row r="322" spans="1:17" x14ac:dyDescent="0.35">
      <c r="A322" s="2" t="s">
        <v>25</v>
      </c>
      <c r="B322" s="2" t="s">
        <v>30</v>
      </c>
      <c r="C322" s="3" t="s">
        <v>19</v>
      </c>
      <c r="D322" s="3">
        <v>2023</v>
      </c>
      <c r="E322" s="2" t="s">
        <v>31</v>
      </c>
      <c r="F322" s="4">
        <v>-1532046</v>
      </c>
      <c r="G322" s="4">
        <v>-1660857</v>
      </c>
      <c r="H322" s="4">
        <v>-1397352</v>
      </c>
      <c r="I322" s="4">
        <v>-803884</v>
      </c>
      <c r="J322" s="4">
        <v>-1095237</v>
      </c>
      <c r="K322" s="4">
        <v>-873288</v>
      </c>
      <c r="L322" s="4">
        <v>-1260882</v>
      </c>
      <c r="M322" s="4">
        <v>-1018393</v>
      </c>
      <c r="N322" s="4">
        <v>-1131941</v>
      </c>
      <c r="O322" s="4">
        <v>-1242629</v>
      </c>
      <c r="P322" s="4">
        <v>-1414584</v>
      </c>
      <c r="Q322" s="4">
        <v>-1678509</v>
      </c>
    </row>
    <row r="323" spans="1:17" x14ac:dyDescent="0.35">
      <c r="A323" s="2" t="s">
        <v>26</v>
      </c>
      <c r="B323" s="2" t="s">
        <v>30</v>
      </c>
      <c r="C323" s="3" t="s">
        <v>19</v>
      </c>
      <c r="D323" s="3">
        <v>2023</v>
      </c>
      <c r="E323" s="2" t="s">
        <v>31</v>
      </c>
      <c r="F323" s="4">
        <v>-1990196</v>
      </c>
      <c r="G323" s="4">
        <v>-1966905</v>
      </c>
      <c r="H323" s="4">
        <v>-1708842</v>
      </c>
      <c r="I323" s="4">
        <v>-925380</v>
      </c>
      <c r="J323" s="4">
        <v>-1432833</v>
      </c>
      <c r="K323" s="4">
        <v>-927012</v>
      </c>
      <c r="L323" s="4">
        <v>-1405783</v>
      </c>
      <c r="M323" s="4">
        <v>-1281770</v>
      </c>
      <c r="N323" s="4">
        <v>-1499076</v>
      </c>
      <c r="O323" s="4">
        <v>-1485770</v>
      </c>
      <c r="P323" s="4">
        <v>-1836741</v>
      </c>
      <c r="Q323" s="4">
        <v>-2063376</v>
      </c>
    </row>
    <row r="324" spans="1:17" x14ac:dyDescent="0.35">
      <c r="A324" s="2" t="s">
        <v>27</v>
      </c>
      <c r="B324" s="2" t="s">
        <v>30</v>
      </c>
      <c r="C324" s="3" t="s">
        <v>19</v>
      </c>
      <c r="D324" s="3">
        <v>2023</v>
      </c>
      <c r="E324" s="2" t="s">
        <v>31</v>
      </c>
      <c r="F324" s="4">
        <v>-2556106</v>
      </c>
      <c r="G324" s="4">
        <v>-2734053</v>
      </c>
      <c r="H324" s="4">
        <v>-2473118</v>
      </c>
      <c r="I324" s="4">
        <v>-1174103</v>
      </c>
      <c r="J324" s="4">
        <v>-1830494</v>
      </c>
      <c r="K324" s="4">
        <v>-1286762</v>
      </c>
      <c r="L324" s="4">
        <v>-2130211</v>
      </c>
      <c r="M324" s="4">
        <v>-1845120</v>
      </c>
      <c r="N324" s="4">
        <v>-1889246</v>
      </c>
      <c r="O324" s="4">
        <v>-1995506</v>
      </c>
      <c r="P324" s="4">
        <v>-2490074</v>
      </c>
      <c r="Q324" s="4">
        <v>-3039992</v>
      </c>
    </row>
    <row r="325" spans="1:17" x14ac:dyDescent="0.35">
      <c r="A325" s="2" t="s">
        <v>28</v>
      </c>
      <c r="B325" s="2" t="s">
        <v>30</v>
      </c>
      <c r="C325" s="3" t="s">
        <v>19</v>
      </c>
      <c r="D325" s="3">
        <v>2023</v>
      </c>
      <c r="E325" s="2" t="s">
        <v>31</v>
      </c>
      <c r="F325" s="4">
        <v>-750337</v>
      </c>
      <c r="G325" s="4">
        <v>-885959</v>
      </c>
      <c r="H325" s="4">
        <v>-692240</v>
      </c>
      <c r="I325" s="4">
        <v>-347870</v>
      </c>
      <c r="J325" s="4">
        <v>-614839</v>
      </c>
      <c r="K325" s="4">
        <v>-391158</v>
      </c>
      <c r="L325" s="4">
        <v>-556893</v>
      </c>
      <c r="M325" s="4">
        <v>-578359</v>
      </c>
      <c r="N325" s="4">
        <v>-537761</v>
      </c>
      <c r="O325" s="4">
        <v>-570088</v>
      </c>
      <c r="P325" s="4">
        <v>-781567</v>
      </c>
      <c r="Q325" s="4">
        <v>-696480</v>
      </c>
    </row>
    <row r="326" spans="1:17" x14ac:dyDescent="0.35">
      <c r="A326" s="2" t="s">
        <v>17</v>
      </c>
      <c r="B326" s="2" t="s">
        <v>18</v>
      </c>
      <c r="C326" s="3" t="s">
        <v>19</v>
      </c>
      <c r="D326" s="3">
        <v>2023</v>
      </c>
      <c r="E326" s="2" t="s">
        <v>32</v>
      </c>
      <c r="F326" s="4">
        <v>77301768</v>
      </c>
      <c r="G326" s="4">
        <v>72875628</v>
      </c>
      <c r="H326" s="4">
        <v>55895001</v>
      </c>
      <c r="I326" s="4">
        <v>89382699</v>
      </c>
      <c r="J326" s="4">
        <v>71319509</v>
      </c>
      <c r="K326" s="4">
        <v>79975474</v>
      </c>
      <c r="L326" s="4">
        <v>69313842</v>
      </c>
      <c r="M326" s="4">
        <v>92091905</v>
      </c>
      <c r="N326" s="4">
        <v>83500769</v>
      </c>
      <c r="O326" s="4">
        <v>59385280</v>
      </c>
      <c r="P326" s="4">
        <v>65641609</v>
      </c>
      <c r="Q326" s="4">
        <v>71434962</v>
      </c>
    </row>
    <row r="327" spans="1:17" x14ac:dyDescent="0.35">
      <c r="A327" s="2" t="s">
        <v>21</v>
      </c>
      <c r="B327" s="2" t="s">
        <v>18</v>
      </c>
      <c r="C327" s="3" t="s">
        <v>19</v>
      </c>
      <c r="D327" s="3">
        <v>2023</v>
      </c>
      <c r="E327" s="2" t="s">
        <v>32</v>
      </c>
      <c r="F327" s="4">
        <v>-35752342</v>
      </c>
      <c r="G327" s="4">
        <v>-31441278</v>
      </c>
      <c r="H327" s="4">
        <v>-27014782</v>
      </c>
      <c r="I327" s="4">
        <v>-41080521</v>
      </c>
      <c r="J327" s="4">
        <v>-29816017</v>
      </c>
      <c r="K327" s="4">
        <v>-37864346</v>
      </c>
      <c r="L327" s="4">
        <v>-29367294</v>
      </c>
      <c r="M327" s="4">
        <v>-40634741</v>
      </c>
      <c r="N327" s="4">
        <v>-39724316</v>
      </c>
      <c r="O327" s="4">
        <v>-26784238</v>
      </c>
      <c r="P327" s="4">
        <v>-29537593</v>
      </c>
      <c r="Q327" s="4">
        <v>-34630314</v>
      </c>
    </row>
    <row r="328" spans="1:17" x14ac:dyDescent="0.35">
      <c r="A328" s="2" t="s">
        <v>22</v>
      </c>
      <c r="B328" s="2" t="s">
        <v>18</v>
      </c>
      <c r="C328" s="3" t="s">
        <v>19</v>
      </c>
      <c r="D328" s="3">
        <v>2023</v>
      </c>
      <c r="E328" s="2" t="s">
        <v>32</v>
      </c>
      <c r="F328" s="4">
        <v>-3428824</v>
      </c>
      <c r="G328" s="4">
        <v>-3228713</v>
      </c>
      <c r="H328" s="4">
        <v>-2275853</v>
      </c>
      <c r="I328" s="4">
        <v>-4449372</v>
      </c>
      <c r="J328" s="4">
        <v>-3285819</v>
      </c>
      <c r="K328" s="4">
        <v>-3933173</v>
      </c>
      <c r="L328" s="4">
        <v>-2824146</v>
      </c>
      <c r="M328" s="4">
        <v>-4226119</v>
      </c>
      <c r="N328" s="4">
        <v>-3700895</v>
      </c>
      <c r="O328" s="4">
        <v>-2830639</v>
      </c>
      <c r="P328" s="4">
        <v>-3243319</v>
      </c>
      <c r="Q328" s="4">
        <v>-3463190</v>
      </c>
    </row>
    <row r="329" spans="1:17" x14ac:dyDescent="0.35">
      <c r="A329" s="2" t="s">
        <v>23</v>
      </c>
      <c r="B329" s="2" t="s">
        <v>18</v>
      </c>
      <c r="C329" s="3" t="s">
        <v>19</v>
      </c>
      <c r="D329" s="3">
        <v>2023</v>
      </c>
      <c r="E329" s="2" t="s">
        <v>32</v>
      </c>
      <c r="F329" s="4">
        <v>-7928112</v>
      </c>
      <c r="G329" s="4">
        <v>-9106177</v>
      </c>
      <c r="H329" s="4">
        <v>-6946518</v>
      </c>
      <c r="I329" s="4">
        <v>-9674499</v>
      </c>
      <c r="J329" s="4">
        <v>-8601910</v>
      </c>
      <c r="K329" s="4">
        <v>-9397456</v>
      </c>
      <c r="L329" s="4">
        <v>-8541402</v>
      </c>
      <c r="M329" s="4">
        <v>-11276422</v>
      </c>
      <c r="N329" s="4">
        <v>-9209392</v>
      </c>
      <c r="O329" s="4">
        <v>-7076763</v>
      </c>
      <c r="P329" s="4">
        <v>-8202915</v>
      </c>
      <c r="Q329" s="4">
        <v>-8508411</v>
      </c>
    </row>
    <row r="330" spans="1:17" x14ac:dyDescent="0.35">
      <c r="A330" s="2" t="s">
        <v>24</v>
      </c>
      <c r="B330" s="2" t="s">
        <v>18</v>
      </c>
      <c r="C330" s="3" t="s">
        <v>19</v>
      </c>
      <c r="D330" s="3">
        <v>2023</v>
      </c>
      <c r="E330" s="2" t="s">
        <v>32</v>
      </c>
      <c r="F330" s="4">
        <v>-957085</v>
      </c>
      <c r="G330" s="4">
        <v>-849920</v>
      </c>
      <c r="H330" s="4">
        <v>-682768</v>
      </c>
      <c r="I330" s="4">
        <v>-1070786</v>
      </c>
      <c r="J330" s="4">
        <v>-869744</v>
      </c>
      <c r="K330" s="4">
        <v>-914245</v>
      </c>
      <c r="L330" s="4">
        <v>-850332</v>
      </c>
      <c r="M330" s="4">
        <v>-1141027</v>
      </c>
      <c r="N330" s="4">
        <v>-843495</v>
      </c>
      <c r="O330" s="4">
        <v>-681529</v>
      </c>
      <c r="P330" s="4">
        <v>-713836</v>
      </c>
      <c r="Q330" s="4">
        <v>-742136</v>
      </c>
    </row>
    <row r="331" spans="1:17" x14ac:dyDescent="0.35">
      <c r="A331" s="2" t="s">
        <v>25</v>
      </c>
      <c r="B331" s="2" t="s">
        <v>18</v>
      </c>
      <c r="C331" s="3" t="s">
        <v>19</v>
      </c>
      <c r="D331" s="3">
        <v>2023</v>
      </c>
      <c r="E331" s="2" t="s">
        <v>32</v>
      </c>
      <c r="F331" s="4">
        <v>-3438085</v>
      </c>
      <c r="G331" s="4">
        <v>-3285329</v>
      </c>
      <c r="H331" s="4">
        <v>-2789198</v>
      </c>
      <c r="I331" s="4">
        <v>-3812133</v>
      </c>
      <c r="J331" s="4">
        <v>-3117588</v>
      </c>
      <c r="K331" s="4">
        <v>-3550508</v>
      </c>
      <c r="L331" s="4">
        <v>-2975224</v>
      </c>
      <c r="M331" s="4">
        <v>-4265659</v>
      </c>
      <c r="N331" s="4">
        <v>-4086642</v>
      </c>
      <c r="O331" s="4">
        <v>-2794161</v>
      </c>
      <c r="P331" s="4">
        <v>-2929773</v>
      </c>
      <c r="Q331" s="4">
        <v>-3103697</v>
      </c>
    </row>
    <row r="332" spans="1:17" x14ac:dyDescent="0.35">
      <c r="A332" s="2" t="s">
        <v>26</v>
      </c>
      <c r="B332" s="2" t="s">
        <v>18</v>
      </c>
      <c r="C332" s="3" t="s">
        <v>19</v>
      </c>
      <c r="D332" s="3">
        <v>2023</v>
      </c>
      <c r="E332" s="2" t="s">
        <v>32</v>
      </c>
      <c r="F332" s="4">
        <v>-3969897</v>
      </c>
      <c r="G332" s="4">
        <v>-4380494</v>
      </c>
      <c r="H332" s="4">
        <v>-3366354</v>
      </c>
      <c r="I332" s="4">
        <v>-5273562</v>
      </c>
      <c r="J332" s="4">
        <v>-3663927</v>
      </c>
      <c r="K332" s="4">
        <v>-4416822</v>
      </c>
      <c r="L332" s="4">
        <v>-4001007</v>
      </c>
      <c r="M332" s="4">
        <v>-4832019</v>
      </c>
      <c r="N332" s="4">
        <v>-4909221</v>
      </c>
      <c r="O332" s="4">
        <v>-3571834</v>
      </c>
      <c r="P332" s="4">
        <v>-3526646</v>
      </c>
      <c r="Q332" s="4">
        <v>-3835844</v>
      </c>
    </row>
    <row r="333" spans="1:17" x14ac:dyDescent="0.35">
      <c r="A333" s="2" t="s">
        <v>27</v>
      </c>
      <c r="B333" s="2" t="s">
        <v>18</v>
      </c>
      <c r="C333" s="3" t="s">
        <v>19</v>
      </c>
      <c r="D333" s="3">
        <v>2023</v>
      </c>
      <c r="E333" s="2" t="s">
        <v>32</v>
      </c>
      <c r="F333" s="4">
        <v>-5877577</v>
      </c>
      <c r="G333" s="4">
        <v>-5737846</v>
      </c>
      <c r="H333" s="4">
        <v>-4331053</v>
      </c>
      <c r="I333" s="4">
        <v>-7521222</v>
      </c>
      <c r="J333" s="4">
        <v>-5990060</v>
      </c>
      <c r="K333" s="4">
        <v>-5838719</v>
      </c>
      <c r="L333" s="4">
        <v>-5381168</v>
      </c>
      <c r="M333" s="4">
        <v>-8054420</v>
      </c>
      <c r="N333" s="4">
        <v>-6629167</v>
      </c>
      <c r="O333" s="4">
        <v>-4297756</v>
      </c>
      <c r="P333" s="4">
        <v>-5298750</v>
      </c>
      <c r="Q333" s="4">
        <v>-5411523</v>
      </c>
    </row>
    <row r="334" spans="1:17" x14ac:dyDescent="0.35">
      <c r="A334" s="2" t="s">
        <v>28</v>
      </c>
      <c r="B334" s="2" t="s">
        <v>18</v>
      </c>
      <c r="C334" s="3" t="s">
        <v>19</v>
      </c>
      <c r="D334" s="3">
        <v>2023</v>
      </c>
      <c r="E334" s="2" t="s">
        <v>32</v>
      </c>
      <c r="F334" s="4">
        <v>-1715892</v>
      </c>
      <c r="G334" s="4">
        <v>-1670598</v>
      </c>
      <c r="H334" s="4">
        <v>-1349484</v>
      </c>
      <c r="I334" s="4">
        <v>-1982340</v>
      </c>
      <c r="J334" s="4">
        <v>-1444353</v>
      </c>
      <c r="K334" s="4">
        <v>-1884602</v>
      </c>
      <c r="L334" s="4">
        <v>-1511649</v>
      </c>
      <c r="M334" s="4">
        <v>-1993504</v>
      </c>
      <c r="N334" s="4">
        <v>-2075691</v>
      </c>
      <c r="O334" s="4">
        <v>-1342675</v>
      </c>
      <c r="P334" s="4">
        <v>-1421368</v>
      </c>
      <c r="Q334" s="4">
        <v>-1684617</v>
      </c>
    </row>
    <row r="335" spans="1:17" x14ac:dyDescent="0.35">
      <c r="A335" s="2" t="s">
        <v>17</v>
      </c>
      <c r="B335" s="2" t="s">
        <v>29</v>
      </c>
      <c r="C335" s="3" t="s">
        <v>19</v>
      </c>
      <c r="D335" s="3">
        <v>2023</v>
      </c>
      <c r="E335" s="2" t="s">
        <v>32</v>
      </c>
      <c r="F335" s="4">
        <v>17006388.960000001</v>
      </c>
      <c r="G335" s="4">
        <v>16032638.16</v>
      </c>
      <c r="H335" s="4">
        <v>14532700.26</v>
      </c>
      <c r="I335" s="4">
        <v>20558020.77</v>
      </c>
      <c r="J335" s="4">
        <v>16403487.07</v>
      </c>
      <c r="K335" s="4">
        <v>20793623.240000002</v>
      </c>
      <c r="L335" s="4">
        <v>16635322.08</v>
      </c>
      <c r="M335" s="4">
        <v>26706652.449999999</v>
      </c>
      <c r="N335" s="4">
        <v>16700153.800000001</v>
      </c>
      <c r="O335" s="4">
        <v>17221731.199999999</v>
      </c>
      <c r="P335" s="4">
        <v>18379650.520000003</v>
      </c>
      <c r="Q335" s="4">
        <v>16430041.260000002</v>
      </c>
    </row>
    <row r="336" spans="1:17" x14ac:dyDescent="0.35">
      <c r="A336" s="2" t="s">
        <v>21</v>
      </c>
      <c r="B336" s="2" t="s">
        <v>29</v>
      </c>
      <c r="C336" s="3" t="s">
        <v>19</v>
      </c>
      <c r="D336" s="3">
        <v>2023</v>
      </c>
      <c r="E336" s="2" t="s">
        <v>32</v>
      </c>
      <c r="F336" s="4">
        <v>-7139124</v>
      </c>
      <c r="G336" s="4">
        <v>-6558131</v>
      </c>
      <c r="H336" s="4">
        <v>-5982628</v>
      </c>
      <c r="I336" s="4">
        <v>-9936401</v>
      </c>
      <c r="J336" s="4">
        <v>-7091143</v>
      </c>
      <c r="K336" s="4">
        <v>-8326629</v>
      </c>
      <c r="L336" s="4">
        <v>-7786192</v>
      </c>
      <c r="M336" s="4">
        <v>-11348186</v>
      </c>
      <c r="N336" s="4">
        <v>-7370420</v>
      </c>
      <c r="O336" s="4">
        <v>-7201133</v>
      </c>
      <c r="P336" s="4">
        <v>-9088004</v>
      </c>
      <c r="Q336" s="4">
        <v>-6637350</v>
      </c>
    </row>
    <row r="337" spans="1:17" x14ac:dyDescent="0.35">
      <c r="A337" s="2" t="s">
        <v>22</v>
      </c>
      <c r="B337" s="2" t="s">
        <v>29</v>
      </c>
      <c r="C337" s="3" t="s">
        <v>19</v>
      </c>
      <c r="D337" s="3">
        <v>2023</v>
      </c>
      <c r="E337" s="2" t="s">
        <v>32</v>
      </c>
      <c r="F337" s="4">
        <v>-803688</v>
      </c>
      <c r="G337" s="4">
        <v>-739259</v>
      </c>
      <c r="H337" s="4">
        <v>-592091</v>
      </c>
      <c r="I337" s="4">
        <v>-918521</v>
      </c>
      <c r="J337" s="4">
        <v>-663152</v>
      </c>
      <c r="K337" s="4">
        <v>-840619</v>
      </c>
      <c r="L337" s="4">
        <v>-680646</v>
      </c>
      <c r="M337" s="4">
        <v>-1322559</v>
      </c>
      <c r="N337" s="4">
        <v>-739411</v>
      </c>
      <c r="O337" s="4">
        <v>-813025</v>
      </c>
      <c r="P337" s="4">
        <v>-885800</v>
      </c>
      <c r="Q337" s="4">
        <v>-802943</v>
      </c>
    </row>
    <row r="338" spans="1:17" x14ac:dyDescent="0.35">
      <c r="A338" s="2" t="s">
        <v>23</v>
      </c>
      <c r="B338" s="2" t="s">
        <v>29</v>
      </c>
      <c r="C338" s="3" t="s">
        <v>19</v>
      </c>
      <c r="D338" s="3">
        <v>2023</v>
      </c>
      <c r="E338" s="2" t="s">
        <v>32</v>
      </c>
      <c r="F338" s="4">
        <v>-1775134</v>
      </c>
      <c r="G338" s="4">
        <v>-1641526</v>
      </c>
      <c r="H338" s="4">
        <v>-1648504</v>
      </c>
      <c r="I338" s="4">
        <v>-2569037</v>
      </c>
      <c r="J338" s="4">
        <v>-1934072</v>
      </c>
      <c r="K338" s="4">
        <v>-2504228</v>
      </c>
      <c r="L338" s="4">
        <v>-1924690</v>
      </c>
      <c r="M338" s="4">
        <v>-3011577</v>
      </c>
      <c r="N338" s="4">
        <v>-1750792</v>
      </c>
      <c r="O338" s="4">
        <v>-1993161</v>
      </c>
      <c r="P338" s="4">
        <v>-1924696</v>
      </c>
      <c r="Q338" s="4">
        <v>-2012016</v>
      </c>
    </row>
    <row r="339" spans="1:17" x14ac:dyDescent="0.35">
      <c r="A339" s="2" t="s">
        <v>24</v>
      </c>
      <c r="B339" s="2" t="s">
        <v>29</v>
      </c>
      <c r="C339" s="3" t="s">
        <v>19</v>
      </c>
      <c r="D339" s="3">
        <v>2023</v>
      </c>
      <c r="E339" s="2" t="s">
        <v>32</v>
      </c>
      <c r="F339" s="4">
        <v>-184417</v>
      </c>
      <c r="G339" s="4">
        <v>-161775</v>
      </c>
      <c r="H339" s="4">
        <v>-161976</v>
      </c>
      <c r="I339" s="4">
        <v>-244398</v>
      </c>
      <c r="J339" s="4">
        <v>-192012</v>
      </c>
      <c r="K339" s="4">
        <v>-219272</v>
      </c>
      <c r="L339" s="4">
        <v>-167711</v>
      </c>
      <c r="M339" s="4">
        <v>-289743</v>
      </c>
      <c r="N339" s="4">
        <v>-168764</v>
      </c>
      <c r="O339" s="4">
        <v>-197206</v>
      </c>
      <c r="P339" s="4">
        <v>-228371</v>
      </c>
      <c r="Q339" s="4">
        <v>-193657</v>
      </c>
    </row>
    <row r="340" spans="1:17" x14ac:dyDescent="0.35">
      <c r="A340" s="2" t="s">
        <v>25</v>
      </c>
      <c r="B340" s="2" t="s">
        <v>29</v>
      </c>
      <c r="C340" s="3" t="s">
        <v>19</v>
      </c>
      <c r="D340" s="3">
        <v>2023</v>
      </c>
      <c r="E340" s="2" t="s">
        <v>32</v>
      </c>
      <c r="F340" s="4">
        <v>-822293</v>
      </c>
      <c r="G340" s="4">
        <v>-701739</v>
      </c>
      <c r="H340" s="4">
        <v>-651658</v>
      </c>
      <c r="I340" s="4">
        <v>-878628</v>
      </c>
      <c r="J340" s="4">
        <v>-764328</v>
      </c>
      <c r="K340" s="4">
        <v>-998972</v>
      </c>
      <c r="L340" s="4">
        <v>-809874</v>
      </c>
      <c r="M340" s="4">
        <v>-1081271</v>
      </c>
      <c r="N340" s="4">
        <v>-688376</v>
      </c>
      <c r="O340" s="4">
        <v>-770508</v>
      </c>
      <c r="P340" s="4">
        <v>-750435</v>
      </c>
      <c r="Q340" s="4">
        <v>-712111</v>
      </c>
    </row>
    <row r="341" spans="1:17" x14ac:dyDescent="0.35">
      <c r="A341" s="2" t="s">
        <v>26</v>
      </c>
      <c r="B341" s="2" t="s">
        <v>29</v>
      </c>
      <c r="C341" s="3" t="s">
        <v>19</v>
      </c>
      <c r="D341" s="3">
        <v>2023</v>
      </c>
      <c r="E341" s="2" t="s">
        <v>32</v>
      </c>
      <c r="F341" s="4">
        <v>-874275</v>
      </c>
      <c r="G341" s="4">
        <v>-940682</v>
      </c>
      <c r="H341" s="4">
        <v>-892071</v>
      </c>
      <c r="I341" s="4">
        <v>-1227751</v>
      </c>
      <c r="J341" s="4">
        <v>-1019603</v>
      </c>
      <c r="K341" s="4">
        <v>-1199508</v>
      </c>
      <c r="L341" s="4">
        <v>-835310</v>
      </c>
      <c r="M341" s="4">
        <v>-1647093</v>
      </c>
      <c r="N341" s="4">
        <v>-840393</v>
      </c>
      <c r="O341" s="4">
        <v>-892880</v>
      </c>
      <c r="P341" s="4">
        <v>-991474</v>
      </c>
      <c r="Q341" s="4">
        <v>-824952</v>
      </c>
    </row>
    <row r="342" spans="1:17" x14ac:dyDescent="0.35">
      <c r="A342" s="2" t="s">
        <v>27</v>
      </c>
      <c r="B342" s="2" t="s">
        <v>29</v>
      </c>
      <c r="C342" s="3" t="s">
        <v>19</v>
      </c>
      <c r="D342" s="3">
        <v>2023</v>
      </c>
      <c r="E342" s="2" t="s">
        <v>32</v>
      </c>
      <c r="F342" s="4">
        <v>-1299408</v>
      </c>
      <c r="G342" s="4">
        <v>-1217903</v>
      </c>
      <c r="H342" s="4">
        <v>-1241944</v>
      </c>
      <c r="I342" s="4">
        <v>-1784476</v>
      </c>
      <c r="J342" s="4">
        <v>-1419608</v>
      </c>
      <c r="K342" s="4">
        <v>-1656529</v>
      </c>
      <c r="L342" s="4">
        <v>-1231975</v>
      </c>
      <c r="M342" s="4">
        <v>-2124020</v>
      </c>
      <c r="N342" s="4">
        <v>-1192510</v>
      </c>
      <c r="O342" s="4">
        <v>-1247530</v>
      </c>
      <c r="P342" s="4">
        <v>-1452568</v>
      </c>
      <c r="Q342" s="4">
        <v>-1386479</v>
      </c>
    </row>
    <row r="343" spans="1:17" x14ac:dyDescent="0.35">
      <c r="A343" s="2" t="s">
        <v>28</v>
      </c>
      <c r="B343" s="2" t="s">
        <v>29</v>
      </c>
      <c r="C343" s="3" t="s">
        <v>19</v>
      </c>
      <c r="D343" s="3">
        <v>2023</v>
      </c>
      <c r="E343" s="2" t="s">
        <v>32</v>
      </c>
      <c r="F343" s="4">
        <v>-388830</v>
      </c>
      <c r="G343" s="4">
        <v>-382107</v>
      </c>
      <c r="H343" s="4">
        <v>-359149</v>
      </c>
      <c r="I343" s="4">
        <v>-508536</v>
      </c>
      <c r="J343" s="4">
        <v>-363265</v>
      </c>
      <c r="K343" s="4">
        <v>-508077</v>
      </c>
      <c r="L343" s="4">
        <v>-339302</v>
      </c>
      <c r="M343" s="4">
        <v>-581049</v>
      </c>
      <c r="N343" s="4">
        <v>-414044</v>
      </c>
      <c r="O343" s="4">
        <v>-386935</v>
      </c>
      <c r="P343" s="4">
        <v>-400161</v>
      </c>
      <c r="Q343" s="4">
        <v>-369293</v>
      </c>
    </row>
    <row r="344" spans="1:17" x14ac:dyDescent="0.35">
      <c r="A344" s="2" t="s">
        <v>17</v>
      </c>
      <c r="B344" s="2" t="s">
        <v>30</v>
      </c>
      <c r="C344" s="3" t="s">
        <v>19</v>
      </c>
      <c r="D344" s="3">
        <v>2023</v>
      </c>
      <c r="E344" s="2" t="s">
        <v>32</v>
      </c>
      <c r="F344" s="4">
        <v>25509583.440000001</v>
      </c>
      <c r="G344" s="4">
        <v>27692738.640000001</v>
      </c>
      <c r="H344" s="4">
        <v>21799050.390000001</v>
      </c>
      <c r="I344" s="4">
        <v>27708636.690000001</v>
      </c>
      <c r="J344" s="4">
        <v>22822242.879999999</v>
      </c>
      <c r="K344" s="4">
        <v>24792396.940000001</v>
      </c>
      <c r="L344" s="4">
        <v>24952983.119999997</v>
      </c>
      <c r="M344" s="4">
        <v>32232166.749999996</v>
      </c>
      <c r="N344" s="4">
        <v>30895284.530000001</v>
      </c>
      <c r="O344" s="4">
        <v>20190995.200000003</v>
      </c>
      <c r="P344" s="4">
        <v>19692482.699999999</v>
      </c>
      <c r="Q344" s="4">
        <v>26430935.940000001</v>
      </c>
    </row>
    <row r="345" spans="1:17" x14ac:dyDescent="0.35">
      <c r="A345" s="2" t="s">
        <v>21</v>
      </c>
      <c r="B345" s="2" t="s">
        <v>30</v>
      </c>
      <c r="C345" s="3" t="s">
        <v>19</v>
      </c>
      <c r="D345" s="3">
        <v>2023</v>
      </c>
      <c r="E345" s="2" t="s">
        <v>32</v>
      </c>
      <c r="F345" s="4">
        <v>-11578936</v>
      </c>
      <c r="G345" s="4">
        <v>-13283266</v>
      </c>
      <c r="H345" s="4">
        <v>-10760123</v>
      </c>
      <c r="I345" s="4">
        <v>-12031880</v>
      </c>
      <c r="J345" s="4">
        <v>-9652620</v>
      </c>
      <c r="K345" s="4">
        <v>-10584647</v>
      </c>
      <c r="L345" s="4">
        <v>-12326877</v>
      </c>
      <c r="M345" s="4">
        <v>-14959934</v>
      </c>
      <c r="N345" s="4">
        <v>-13028093</v>
      </c>
      <c r="O345" s="4">
        <v>-8308173</v>
      </c>
      <c r="P345" s="4">
        <v>-7944445</v>
      </c>
      <c r="Q345" s="4">
        <v>-11049601</v>
      </c>
    </row>
    <row r="346" spans="1:17" x14ac:dyDescent="0.35">
      <c r="A346" s="2" t="s">
        <v>22</v>
      </c>
      <c r="B346" s="2" t="s">
        <v>30</v>
      </c>
      <c r="C346" s="3" t="s">
        <v>19</v>
      </c>
      <c r="D346" s="3">
        <v>2023</v>
      </c>
      <c r="E346" s="2" t="s">
        <v>32</v>
      </c>
      <c r="F346" s="4">
        <v>-1275330</v>
      </c>
      <c r="G346" s="4">
        <v>-1342502</v>
      </c>
      <c r="H346" s="4">
        <v>-1005300</v>
      </c>
      <c r="I346" s="4">
        <v>-1113375</v>
      </c>
      <c r="J346" s="4">
        <v>-1053372</v>
      </c>
      <c r="K346" s="4">
        <v>-1175475</v>
      </c>
      <c r="L346" s="4">
        <v>-1199747</v>
      </c>
      <c r="M346" s="4">
        <v>-1548433</v>
      </c>
      <c r="N346" s="4">
        <v>-1366025</v>
      </c>
      <c r="O346" s="4">
        <v>-817271</v>
      </c>
      <c r="P346" s="4">
        <v>-858372</v>
      </c>
      <c r="Q346" s="4">
        <v>-1083636</v>
      </c>
    </row>
    <row r="347" spans="1:17" x14ac:dyDescent="0.35">
      <c r="A347" s="2" t="s">
        <v>23</v>
      </c>
      <c r="B347" s="2" t="s">
        <v>30</v>
      </c>
      <c r="C347" s="3" t="s">
        <v>19</v>
      </c>
      <c r="D347" s="3">
        <v>2023</v>
      </c>
      <c r="E347" s="2" t="s">
        <v>32</v>
      </c>
      <c r="F347" s="4">
        <v>-3063156</v>
      </c>
      <c r="G347" s="4">
        <v>-2978709</v>
      </c>
      <c r="H347" s="4">
        <v>-2456071</v>
      </c>
      <c r="I347" s="4">
        <v>-2810593</v>
      </c>
      <c r="J347" s="4">
        <v>-2589351</v>
      </c>
      <c r="K347" s="4">
        <v>-2491701</v>
      </c>
      <c r="L347" s="4">
        <v>-3020040</v>
      </c>
      <c r="M347" s="4">
        <v>-3652709</v>
      </c>
      <c r="N347" s="4">
        <v>-3270893</v>
      </c>
      <c r="O347" s="4">
        <v>-2030059</v>
      </c>
      <c r="P347" s="4">
        <v>-2371946</v>
      </c>
      <c r="Q347" s="4">
        <v>-3263794</v>
      </c>
    </row>
    <row r="348" spans="1:17" x14ac:dyDescent="0.35">
      <c r="A348" s="2" t="s">
        <v>24</v>
      </c>
      <c r="B348" s="2" t="s">
        <v>30</v>
      </c>
      <c r="C348" s="3" t="s">
        <v>19</v>
      </c>
      <c r="D348" s="3">
        <v>2023</v>
      </c>
      <c r="E348" s="2" t="s">
        <v>32</v>
      </c>
      <c r="F348" s="4">
        <v>-295046</v>
      </c>
      <c r="G348" s="4">
        <v>-288819</v>
      </c>
      <c r="H348" s="4">
        <v>-270521</v>
      </c>
      <c r="I348" s="4">
        <v>-299399</v>
      </c>
      <c r="J348" s="4">
        <v>-259557</v>
      </c>
      <c r="K348" s="4">
        <v>-306337</v>
      </c>
      <c r="L348" s="4">
        <v>-302042</v>
      </c>
      <c r="M348" s="4">
        <v>-335932</v>
      </c>
      <c r="N348" s="4">
        <v>-352326</v>
      </c>
      <c r="O348" s="4">
        <v>-202497</v>
      </c>
      <c r="P348" s="4">
        <v>-209741</v>
      </c>
      <c r="Q348" s="4">
        <v>-306375</v>
      </c>
    </row>
    <row r="349" spans="1:17" x14ac:dyDescent="0.35">
      <c r="A349" s="2" t="s">
        <v>25</v>
      </c>
      <c r="B349" s="2" t="s">
        <v>30</v>
      </c>
      <c r="C349" s="3" t="s">
        <v>19</v>
      </c>
      <c r="D349" s="3">
        <v>2023</v>
      </c>
      <c r="E349" s="2" t="s">
        <v>32</v>
      </c>
      <c r="F349" s="4">
        <v>-1063042</v>
      </c>
      <c r="G349" s="4">
        <v>-1383994</v>
      </c>
      <c r="H349" s="4">
        <v>-1005520</v>
      </c>
      <c r="I349" s="4">
        <v>-1122436</v>
      </c>
      <c r="J349" s="4">
        <v>-1105967</v>
      </c>
      <c r="K349" s="4">
        <v>-1152280</v>
      </c>
      <c r="L349" s="4">
        <v>-1172596</v>
      </c>
      <c r="M349" s="4">
        <v>-1435420</v>
      </c>
      <c r="N349" s="4">
        <v>-1381456</v>
      </c>
      <c r="O349" s="4">
        <v>-865769</v>
      </c>
      <c r="P349" s="4">
        <v>-855963</v>
      </c>
      <c r="Q349" s="4">
        <v>-1188799</v>
      </c>
    </row>
    <row r="350" spans="1:17" x14ac:dyDescent="0.35">
      <c r="A350" s="2" t="s">
        <v>26</v>
      </c>
      <c r="B350" s="2" t="s">
        <v>30</v>
      </c>
      <c r="C350" s="3" t="s">
        <v>19</v>
      </c>
      <c r="D350" s="3">
        <v>2023</v>
      </c>
      <c r="E350" s="2" t="s">
        <v>32</v>
      </c>
      <c r="F350" s="4">
        <v>-1440304</v>
      </c>
      <c r="G350" s="4">
        <v>-1476449</v>
      </c>
      <c r="H350" s="4">
        <v>-1202261</v>
      </c>
      <c r="I350" s="4">
        <v>-1447697</v>
      </c>
      <c r="J350" s="4">
        <v>-1227951</v>
      </c>
      <c r="K350" s="4">
        <v>-1255275</v>
      </c>
      <c r="L350" s="4">
        <v>-1424563</v>
      </c>
      <c r="M350" s="4">
        <v>-1942571</v>
      </c>
      <c r="N350" s="4">
        <v>-1593839</v>
      </c>
      <c r="O350" s="4">
        <v>-1037651</v>
      </c>
      <c r="P350" s="4">
        <v>-1097675</v>
      </c>
      <c r="Q350" s="4">
        <v>-1397647</v>
      </c>
    </row>
    <row r="351" spans="1:17" x14ac:dyDescent="0.35">
      <c r="A351" s="2" t="s">
        <v>27</v>
      </c>
      <c r="B351" s="2" t="s">
        <v>30</v>
      </c>
      <c r="C351" s="3" t="s">
        <v>19</v>
      </c>
      <c r="D351" s="3">
        <v>2023</v>
      </c>
      <c r="E351" s="2" t="s">
        <v>32</v>
      </c>
      <c r="F351" s="4">
        <v>-1825596</v>
      </c>
      <c r="G351" s="4">
        <v>-1941785</v>
      </c>
      <c r="H351" s="4">
        <v>-1833335</v>
      </c>
      <c r="I351" s="4">
        <v>-2389482</v>
      </c>
      <c r="J351" s="4">
        <v>-1906406</v>
      </c>
      <c r="K351" s="4">
        <v>-1777976</v>
      </c>
      <c r="L351" s="4">
        <v>-2005933</v>
      </c>
      <c r="M351" s="4">
        <v>-2661184</v>
      </c>
      <c r="N351" s="4">
        <v>-2463031</v>
      </c>
      <c r="O351" s="4">
        <v>-1455030</v>
      </c>
      <c r="P351" s="4">
        <v>-1398480</v>
      </c>
      <c r="Q351" s="4">
        <v>-1954771</v>
      </c>
    </row>
    <row r="352" spans="1:17" x14ac:dyDescent="0.35">
      <c r="A352" s="2" t="s">
        <v>28</v>
      </c>
      <c r="B352" s="2" t="s">
        <v>30</v>
      </c>
      <c r="C352" s="3" t="s">
        <v>19</v>
      </c>
      <c r="D352" s="3">
        <v>2023</v>
      </c>
      <c r="E352" s="2" t="s">
        <v>32</v>
      </c>
      <c r="F352" s="4">
        <v>-545525</v>
      </c>
      <c r="G352" s="4">
        <v>-576243</v>
      </c>
      <c r="H352" s="4">
        <v>-534567</v>
      </c>
      <c r="I352" s="4">
        <v>-678191</v>
      </c>
      <c r="J352" s="4">
        <v>-461374</v>
      </c>
      <c r="K352" s="4">
        <v>-509712</v>
      </c>
      <c r="L352" s="4">
        <v>-576349</v>
      </c>
      <c r="M352" s="4">
        <v>-660401</v>
      </c>
      <c r="N352" s="4">
        <v>-684878</v>
      </c>
      <c r="O352" s="4">
        <v>-460793</v>
      </c>
      <c r="P352" s="4">
        <v>-480324</v>
      </c>
      <c r="Q352" s="4">
        <v>-657505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20F2F-F0AD-4A5D-B363-4FF9ADB63D88}">
  <dimension ref="A1:R353"/>
  <sheetViews>
    <sheetView topLeftCell="A2" workbookViewId="0">
      <selection sqref="A1:R353"/>
    </sheetView>
  </sheetViews>
  <sheetFormatPr defaultRowHeight="14.5" x14ac:dyDescent="0.35"/>
  <cols>
    <col min="1" max="1" width="27.90625" bestFit="1" customWidth="1"/>
    <col min="2" max="2" width="16.7265625" bestFit="1" customWidth="1"/>
    <col min="3" max="3" width="12.81640625" bestFit="1" customWidth="1"/>
    <col min="4" max="4" width="12.90625" customWidth="1"/>
    <col min="5" max="5" width="12.453125" bestFit="1" customWidth="1"/>
    <col min="6" max="6" width="13.81640625" style="6" bestFit="1" customWidth="1"/>
    <col min="7" max="17" width="13.81640625" style="5" bestFit="1" customWidth="1"/>
    <col min="18" max="18" width="19.90625" bestFit="1" customWidth="1"/>
  </cols>
  <sheetData>
    <row r="1" spans="1:18" x14ac:dyDescent="0.35">
      <c r="A1" s="1" t="s">
        <v>0</v>
      </c>
      <c r="B1" s="1" t="s">
        <v>1</v>
      </c>
      <c r="C1" s="1" t="s">
        <v>2</v>
      </c>
      <c r="D1" s="1" t="s">
        <v>3</v>
      </c>
      <c r="E1" s="1" t="s">
        <v>4</v>
      </c>
      <c r="F1" s="10" t="s">
        <v>5</v>
      </c>
      <c r="G1" s="5" t="s">
        <v>6</v>
      </c>
      <c r="H1" s="5" t="s">
        <v>7</v>
      </c>
      <c r="I1" s="5" t="s">
        <v>8</v>
      </c>
      <c r="J1" s="5" t="s">
        <v>9</v>
      </c>
      <c r="K1" s="5" t="s">
        <v>10</v>
      </c>
      <c r="L1" s="5" t="s">
        <v>11</v>
      </c>
      <c r="M1" s="5" t="s">
        <v>12</v>
      </c>
      <c r="N1" s="5" t="s">
        <v>13</v>
      </c>
      <c r="O1" s="5" t="s">
        <v>14</v>
      </c>
      <c r="P1" s="5" t="s">
        <v>15</v>
      </c>
      <c r="Q1" s="5" t="s">
        <v>16</v>
      </c>
      <c r="R1" s="11" t="s">
        <v>49</v>
      </c>
    </row>
    <row r="2" spans="1:18" x14ac:dyDescent="0.35">
      <c r="A2" s="2" t="s">
        <v>17</v>
      </c>
      <c r="B2" s="2" t="s">
        <v>18</v>
      </c>
      <c r="C2" s="3" t="s">
        <v>33</v>
      </c>
      <c r="D2" s="3">
        <v>2012</v>
      </c>
      <c r="E2" s="2" t="s">
        <v>20</v>
      </c>
      <c r="F2" s="5">
        <v>90924002</v>
      </c>
      <c r="G2" s="5">
        <v>82606134</v>
      </c>
      <c r="H2" s="5">
        <v>72780220</v>
      </c>
      <c r="I2" s="5">
        <v>52943701</v>
      </c>
      <c r="J2" s="5">
        <v>77528109</v>
      </c>
      <c r="K2" s="5">
        <v>96384524</v>
      </c>
      <c r="L2" s="5">
        <v>77345061</v>
      </c>
      <c r="M2" s="5">
        <v>98290873</v>
      </c>
      <c r="N2" s="5">
        <v>79879127</v>
      </c>
      <c r="O2" s="5">
        <v>95373403</v>
      </c>
      <c r="P2" s="5">
        <v>54887908</v>
      </c>
      <c r="Q2" s="5">
        <v>82703597</v>
      </c>
      <c r="R2" s="5">
        <f>SUM(Table33[[#This Row],[Jan]:[Dec]])</f>
        <v>961646659</v>
      </c>
    </row>
    <row r="3" spans="1:18" x14ac:dyDescent="0.35">
      <c r="A3" s="2" t="s">
        <v>21</v>
      </c>
      <c r="B3" s="2" t="s">
        <v>18</v>
      </c>
      <c r="C3" s="3" t="s">
        <v>33</v>
      </c>
      <c r="D3" s="3">
        <v>2012</v>
      </c>
      <c r="E3" s="2" t="s">
        <v>20</v>
      </c>
      <c r="F3" s="5">
        <v>41623278</v>
      </c>
      <c r="G3" s="5">
        <v>40464347</v>
      </c>
      <c r="H3" s="5">
        <v>30806326</v>
      </c>
      <c r="I3" s="5">
        <v>21412962</v>
      </c>
      <c r="J3" s="5">
        <v>37047252</v>
      </c>
      <c r="K3" s="5">
        <v>44819597</v>
      </c>
      <c r="L3" s="5">
        <v>34847393</v>
      </c>
      <c r="M3" s="5">
        <v>47903350</v>
      </c>
      <c r="N3" s="5">
        <v>35880653</v>
      </c>
      <c r="O3" s="5">
        <v>44982115</v>
      </c>
      <c r="P3" s="5">
        <v>26929424</v>
      </c>
      <c r="Q3" s="5">
        <v>34233473</v>
      </c>
      <c r="R3" s="5">
        <f>SUM(Table33[[#This Row],[Jan]:[Dec]])</f>
        <v>440950170</v>
      </c>
    </row>
    <row r="4" spans="1:18" x14ac:dyDescent="0.35">
      <c r="A4" s="2" t="s">
        <v>22</v>
      </c>
      <c r="B4" s="2" t="s">
        <v>18</v>
      </c>
      <c r="C4" s="3" t="s">
        <v>33</v>
      </c>
      <c r="D4" s="3">
        <v>2012</v>
      </c>
      <c r="E4" s="2" t="s">
        <v>20</v>
      </c>
      <c r="F4" s="5">
        <v>4454359</v>
      </c>
      <c r="G4" s="5">
        <v>3386032</v>
      </c>
      <c r="H4" s="5">
        <v>3389705</v>
      </c>
      <c r="I4" s="5">
        <v>2149257</v>
      </c>
      <c r="J4" s="5">
        <v>3168079</v>
      </c>
      <c r="K4" s="5">
        <v>4417624</v>
      </c>
      <c r="L4" s="5">
        <v>3386461</v>
      </c>
      <c r="M4" s="5">
        <v>4052846</v>
      </c>
      <c r="N4" s="5">
        <v>3418737</v>
      </c>
      <c r="O4" s="5">
        <v>4365527</v>
      </c>
      <c r="P4" s="5">
        <v>2455561</v>
      </c>
      <c r="Q4" s="5">
        <v>3646726</v>
      </c>
      <c r="R4" s="5">
        <f>SUM(Table33[[#This Row],[Jan]:[Dec]])</f>
        <v>42290914</v>
      </c>
    </row>
    <row r="5" spans="1:18" x14ac:dyDescent="0.35">
      <c r="A5" s="2" t="s">
        <v>23</v>
      </c>
      <c r="B5" s="2" t="s">
        <v>18</v>
      </c>
      <c r="C5" s="3" t="s">
        <v>33</v>
      </c>
      <c r="D5" s="3">
        <v>2012</v>
      </c>
      <c r="E5" s="2" t="s">
        <v>20</v>
      </c>
      <c r="F5" s="5">
        <v>9901680</v>
      </c>
      <c r="G5" s="5">
        <v>9871172</v>
      </c>
      <c r="H5" s="5">
        <v>8459696</v>
      </c>
      <c r="I5" s="5">
        <v>6303408</v>
      </c>
      <c r="J5" s="5">
        <v>8493573</v>
      </c>
      <c r="K5" s="5">
        <v>11082494</v>
      </c>
      <c r="L5" s="5">
        <v>8081033</v>
      </c>
      <c r="M5" s="5">
        <v>11070018</v>
      </c>
      <c r="N5" s="5">
        <v>8410665</v>
      </c>
      <c r="O5" s="5">
        <v>10081727</v>
      </c>
      <c r="P5" s="5">
        <v>6300578</v>
      </c>
      <c r="Q5" s="5">
        <v>9099438</v>
      </c>
      <c r="R5" s="5">
        <f>SUM(Table33[[#This Row],[Jan]:[Dec]])</f>
        <v>107155482</v>
      </c>
    </row>
    <row r="6" spans="1:18" x14ac:dyDescent="0.35">
      <c r="A6" s="2" t="s">
        <v>24</v>
      </c>
      <c r="B6" s="2" t="s">
        <v>18</v>
      </c>
      <c r="C6" s="3" t="s">
        <v>33</v>
      </c>
      <c r="D6" s="3">
        <v>2012</v>
      </c>
      <c r="E6" s="2" t="s">
        <v>20</v>
      </c>
      <c r="F6" s="5">
        <v>951255</v>
      </c>
      <c r="G6" s="5">
        <v>838985</v>
      </c>
      <c r="H6" s="5">
        <v>872700</v>
      </c>
      <c r="I6" s="5">
        <v>624416</v>
      </c>
      <c r="J6" s="5">
        <v>919835</v>
      </c>
      <c r="K6" s="5">
        <v>1085296</v>
      </c>
      <c r="L6" s="5">
        <v>818602</v>
      </c>
      <c r="M6" s="5">
        <v>1040585</v>
      </c>
      <c r="N6" s="5">
        <v>803190</v>
      </c>
      <c r="O6" s="5">
        <v>1158623</v>
      </c>
      <c r="P6" s="5">
        <v>611335</v>
      </c>
      <c r="Q6" s="5">
        <v>941542</v>
      </c>
      <c r="R6" s="5">
        <f>SUM(Table33[[#This Row],[Jan]:[Dec]])</f>
        <v>10666364</v>
      </c>
    </row>
    <row r="7" spans="1:18" x14ac:dyDescent="0.35">
      <c r="A7" s="2" t="s">
        <v>25</v>
      </c>
      <c r="B7" s="2" t="s">
        <v>18</v>
      </c>
      <c r="C7" s="3" t="s">
        <v>33</v>
      </c>
      <c r="D7" s="3">
        <v>2012</v>
      </c>
      <c r="E7" s="2" t="s">
        <v>20</v>
      </c>
      <c r="F7" s="5">
        <v>4094116</v>
      </c>
      <c r="G7" s="5">
        <v>3599297</v>
      </c>
      <c r="H7" s="5">
        <v>3213050</v>
      </c>
      <c r="I7" s="5">
        <v>2466394</v>
      </c>
      <c r="J7" s="5">
        <v>3350416</v>
      </c>
      <c r="K7" s="5">
        <v>3973250</v>
      </c>
      <c r="L7" s="5">
        <v>3752045</v>
      </c>
      <c r="M7" s="5">
        <v>4170217</v>
      </c>
      <c r="N7" s="5">
        <v>3524451</v>
      </c>
      <c r="O7" s="5">
        <v>4281007</v>
      </c>
      <c r="P7" s="5">
        <v>2727155</v>
      </c>
      <c r="Q7" s="5">
        <v>3711633</v>
      </c>
      <c r="R7" s="5">
        <f>SUM(Table33[[#This Row],[Jan]:[Dec]])</f>
        <v>42863031</v>
      </c>
    </row>
    <row r="8" spans="1:18" x14ac:dyDescent="0.35">
      <c r="A8" s="2" t="s">
        <v>26</v>
      </c>
      <c r="B8" s="2" t="s">
        <v>18</v>
      </c>
      <c r="C8" s="3" t="s">
        <v>33</v>
      </c>
      <c r="D8" s="3">
        <v>2012</v>
      </c>
      <c r="E8" s="2" t="s">
        <v>20</v>
      </c>
      <c r="F8" s="5">
        <v>5261471</v>
      </c>
      <c r="G8" s="5">
        <v>4215309</v>
      </c>
      <c r="H8" s="5">
        <v>3781799</v>
      </c>
      <c r="I8" s="5">
        <v>2788120</v>
      </c>
      <c r="J8" s="5">
        <v>4656777</v>
      </c>
      <c r="K8" s="5">
        <v>5399647</v>
      </c>
      <c r="L8" s="5">
        <v>4448901</v>
      </c>
      <c r="M8" s="5">
        <v>5654825</v>
      </c>
      <c r="N8" s="5">
        <v>4598250</v>
      </c>
      <c r="O8" s="5">
        <v>5505410</v>
      </c>
      <c r="P8" s="5">
        <v>2908553</v>
      </c>
      <c r="Q8" s="5">
        <v>4664773</v>
      </c>
      <c r="R8" s="5">
        <f>SUM(Table33[[#This Row],[Jan]:[Dec]])</f>
        <v>53883835</v>
      </c>
    </row>
    <row r="9" spans="1:18" x14ac:dyDescent="0.35">
      <c r="A9" s="2" t="s">
        <v>27</v>
      </c>
      <c r="B9" s="2" t="s">
        <v>18</v>
      </c>
      <c r="C9" s="3" t="s">
        <v>33</v>
      </c>
      <c r="D9" s="3">
        <v>2012</v>
      </c>
      <c r="E9" s="2" t="s">
        <v>20</v>
      </c>
      <c r="F9" s="5">
        <v>7549491</v>
      </c>
      <c r="G9" s="5">
        <v>6744180</v>
      </c>
      <c r="H9" s="5">
        <v>5424173</v>
      </c>
      <c r="I9" s="5">
        <v>3818856</v>
      </c>
      <c r="J9" s="5">
        <v>5935455</v>
      </c>
      <c r="K9" s="5">
        <v>7685036</v>
      </c>
      <c r="L9" s="5">
        <v>6661232</v>
      </c>
      <c r="M9" s="5">
        <v>8035238</v>
      </c>
      <c r="N9" s="5">
        <v>6167182</v>
      </c>
      <c r="O9" s="5">
        <v>8233098</v>
      </c>
      <c r="P9" s="5">
        <v>4016737</v>
      </c>
      <c r="Q9" s="5">
        <v>6547629</v>
      </c>
      <c r="R9" s="5">
        <f>SUM(Table33[[#This Row],[Jan]:[Dec]])</f>
        <v>76818307</v>
      </c>
    </row>
    <row r="10" spans="1:18" x14ac:dyDescent="0.35">
      <c r="A10" s="2" t="s">
        <v>28</v>
      </c>
      <c r="B10" s="2" t="s">
        <v>18</v>
      </c>
      <c r="C10" s="3" t="s">
        <v>33</v>
      </c>
      <c r="D10" s="3">
        <v>2012</v>
      </c>
      <c r="E10" s="2" t="s">
        <v>20</v>
      </c>
      <c r="F10" s="5">
        <v>1865763</v>
      </c>
      <c r="G10" s="5">
        <v>2004386</v>
      </c>
      <c r="H10" s="5">
        <v>1667521</v>
      </c>
      <c r="I10" s="5">
        <v>1103735</v>
      </c>
      <c r="J10" s="5">
        <v>1617994</v>
      </c>
      <c r="K10" s="5">
        <v>2316878</v>
      </c>
      <c r="L10" s="5">
        <v>1579791</v>
      </c>
      <c r="M10" s="5">
        <v>2223673</v>
      </c>
      <c r="N10" s="5">
        <v>1869698</v>
      </c>
      <c r="O10" s="5">
        <v>2043854</v>
      </c>
      <c r="P10" s="5">
        <v>1365202</v>
      </c>
      <c r="Q10" s="5">
        <v>1696008</v>
      </c>
      <c r="R10" s="5">
        <f>SUM(Table33[[#This Row],[Jan]:[Dec]])</f>
        <v>21354503</v>
      </c>
    </row>
    <row r="11" spans="1:18" x14ac:dyDescent="0.35">
      <c r="A11" s="2" t="s">
        <v>17</v>
      </c>
      <c r="B11" s="2" t="s">
        <v>29</v>
      </c>
      <c r="C11" s="3" t="s">
        <v>33</v>
      </c>
      <c r="D11" s="3">
        <v>2012</v>
      </c>
      <c r="E11" s="2" t="s">
        <v>20</v>
      </c>
      <c r="F11" s="5">
        <v>20003280.440000001</v>
      </c>
      <c r="G11" s="5">
        <v>24781840.199999999</v>
      </c>
      <c r="H11" s="5">
        <v>15283846.199999999</v>
      </c>
      <c r="I11" s="5">
        <v>15883110.299999999</v>
      </c>
      <c r="J11" s="5">
        <v>19382027.25</v>
      </c>
      <c r="K11" s="5">
        <v>22168440.52</v>
      </c>
      <c r="L11" s="5">
        <v>18562814.640000001</v>
      </c>
      <c r="M11" s="5">
        <v>29487261.899999999</v>
      </c>
      <c r="N11" s="5">
        <v>23164946.829999998</v>
      </c>
      <c r="O11" s="5">
        <v>27658286.869999997</v>
      </c>
      <c r="P11" s="5">
        <v>14819735.16</v>
      </c>
      <c r="Q11" s="5">
        <v>18194791.34</v>
      </c>
      <c r="R11" s="5">
        <f>SUM(Table33[[#This Row],[Jan]:[Dec]])</f>
        <v>249390381.65000004</v>
      </c>
    </row>
    <row r="12" spans="1:18" x14ac:dyDescent="0.35">
      <c r="A12" s="2" t="s">
        <v>21</v>
      </c>
      <c r="B12" s="2" t="s">
        <v>29</v>
      </c>
      <c r="C12" s="3" t="s">
        <v>33</v>
      </c>
      <c r="D12" s="3">
        <v>2012</v>
      </c>
      <c r="E12" s="2" t="s">
        <v>20</v>
      </c>
      <c r="F12" s="5">
        <v>9353324</v>
      </c>
      <c r="G12" s="5">
        <v>11513937</v>
      </c>
      <c r="H12" s="5">
        <v>6166965</v>
      </c>
      <c r="I12" s="5">
        <v>7501106</v>
      </c>
      <c r="J12" s="5">
        <v>8496461</v>
      </c>
      <c r="K12" s="5">
        <v>9798685</v>
      </c>
      <c r="L12" s="5">
        <v>8555070</v>
      </c>
      <c r="M12" s="5">
        <v>14039373</v>
      </c>
      <c r="N12" s="5">
        <v>11551839</v>
      </c>
      <c r="O12" s="5">
        <v>13628227</v>
      </c>
      <c r="P12" s="5">
        <v>7257645</v>
      </c>
      <c r="Q12" s="5">
        <v>9083320</v>
      </c>
      <c r="R12" s="5">
        <f>SUM(Table33[[#This Row],[Jan]:[Dec]])</f>
        <v>116945952</v>
      </c>
    </row>
    <row r="13" spans="1:18" x14ac:dyDescent="0.35">
      <c r="A13" s="2" t="s">
        <v>22</v>
      </c>
      <c r="B13" s="2" t="s">
        <v>29</v>
      </c>
      <c r="C13" s="3" t="s">
        <v>33</v>
      </c>
      <c r="D13" s="3">
        <v>2012</v>
      </c>
      <c r="E13" s="2" t="s">
        <v>20</v>
      </c>
      <c r="F13" s="5">
        <v>941821</v>
      </c>
      <c r="G13" s="5">
        <v>1002323</v>
      </c>
      <c r="H13" s="5">
        <v>746736</v>
      </c>
      <c r="I13" s="5">
        <v>764074</v>
      </c>
      <c r="J13" s="5">
        <v>808144</v>
      </c>
      <c r="K13" s="5">
        <v>1061422</v>
      </c>
      <c r="L13" s="5">
        <v>808354</v>
      </c>
      <c r="M13" s="5">
        <v>1421840</v>
      </c>
      <c r="N13" s="5">
        <v>950267</v>
      </c>
      <c r="O13" s="5">
        <v>1278394</v>
      </c>
      <c r="P13" s="5">
        <v>675574</v>
      </c>
      <c r="Q13" s="5">
        <v>772637</v>
      </c>
      <c r="R13" s="5">
        <f>SUM(Table33[[#This Row],[Jan]:[Dec]])</f>
        <v>11231586</v>
      </c>
    </row>
    <row r="14" spans="1:18" x14ac:dyDescent="0.35">
      <c r="A14" s="2" t="s">
        <v>23</v>
      </c>
      <c r="B14" s="2" t="s">
        <v>29</v>
      </c>
      <c r="C14" s="3" t="s">
        <v>33</v>
      </c>
      <c r="D14" s="3">
        <v>2012</v>
      </c>
      <c r="E14" s="2" t="s">
        <v>20</v>
      </c>
      <c r="F14" s="5">
        <v>2496366</v>
      </c>
      <c r="G14" s="5">
        <v>2697904</v>
      </c>
      <c r="H14" s="5">
        <v>1679239</v>
      </c>
      <c r="I14" s="5">
        <v>1918713</v>
      </c>
      <c r="J14" s="5">
        <v>2215557</v>
      </c>
      <c r="K14" s="5">
        <v>2480892</v>
      </c>
      <c r="L14" s="5">
        <v>2182363</v>
      </c>
      <c r="M14" s="5">
        <v>3410389</v>
      </c>
      <c r="N14" s="5">
        <v>2427536</v>
      </c>
      <c r="O14" s="5">
        <v>3305300</v>
      </c>
      <c r="P14" s="5">
        <v>1808374</v>
      </c>
      <c r="Q14" s="5">
        <v>2032444</v>
      </c>
      <c r="R14" s="5">
        <f>SUM(Table33[[#This Row],[Jan]:[Dec]])</f>
        <v>28655077</v>
      </c>
    </row>
    <row r="15" spans="1:18" x14ac:dyDescent="0.35">
      <c r="A15" s="2" t="s">
        <v>24</v>
      </c>
      <c r="B15" s="2" t="s">
        <v>29</v>
      </c>
      <c r="C15" s="3" t="s">
        <v>33</v>
      </c>
      <c r="D15" s="3">
        <v>2012</v>
      </c>
      <c r="E15" s="2" t="s">
        <v>20</v>
      </c>
      <c r="F15" s="5">
        <v>212638</v>
      </c>
      <c r="G15" s="5">
        <v>297458</v>
      </c>
      <c r="H15" s="5">
        <v>167930</v>
      </c>
      <c r="I15" s="5">
        <v>194736</v>
      </c>
      <c r="J15" s="5">
        <v>235827</v>
      </c>
      <c r="K15" s="5">
        <v>260283</v>
      </c>
      <c r="L15" s="5">
        <v>221103</v>
      </c>
      <c r="M15" s="5">
        <v>348081</v>
      </c>
      <c r="N15" s="5">
        <v>260895</v>
      </c>
      <c r="O15" s="5">
        <v>321588</v>
      </c>
      <c r="P15" s="5">
        <v>172652</v>
      </c>
      <c r="Q15" s="5">
        <v>185865</v>
      </c>
      <c r="R15" s="5">
        <f>SUM(Table33[[#This Row],[Jan]:[Dec]])</f>
        <v>2879056</v>
      </c>
    </row>
    <row r="16" spans="1:18" x14ac:dyDescent="0.35">
      <c r="A16" s="2" t="s">
        <v>25</v>
      </c>
      <c r="B16" s="2" t="s">
        <v>29</v>
      </c>
      <c r="C16" s="3" t="s">
        <v>33</v>
      </c>
      <c r="D16" s="3">
        <v>2012</v>
      </c>
      <c r="E16" s="2" t="s">
        <v>20</v>
      </c>
      <c r="F16" s="5">
        <v>977169</v>
      </c>
      <c r="G16" s="5">
        <v>1029549</v>
      </c>
      <c r="H16" s="5">
        <v>674412</v>
      </c>
      <c r="I16" s="5">
        <v>792920</v>
      </c>
      <c r="J16" s="5">
        <v>900465</v>
      </c>
      <c r="K16" s="5">
        <v>993534</v>
      </c>
      <c r="L16" s="5">
        <v>884213</v>
      </c>
      <c r="M16" s="5">
        <v>1430413</v>
      </c>
      <c r="N16" s="5">
        <v>1146956</v>
      </c>
      <c r="O16" s="5">
        <v>1115640</v>
      </c>
      <c r="P16" s="5">
        <v>638663</v>
      </c>
      <c r="Q16" s="5">
        <v>822644</v>
      </c>
      <c r="R16" s="5">
        <f>SUM(Table33[[#This Row],[Jan]:[Dec]])</f>
        <v>11406578</v>
      </c>
    </row>
    <row r="17" spans="1:18" x14ac:dyDescent="0.35">
      <c r="A17" s="2" t="s">
        <v>26</v>
      </c>
      <c r="B17" s="2" t="s">
        <v>29</v>
      </c>
      <c r="C17" s="3" t="s">
        <v>33</v>
      </c>
      <c r="D17" s="3">
        <v>2012</v>
      </c>
      <c r="E17" s="2" t="s">
        <v>20</v>
      </c>
      <c r="F17" s="5">
        <v>1176605</v>
      </c>
      <c r="G17" s="5">
        <v>1291439</v>
      </c>
      <c r="H17" s="5">
        <v>934063</v>
      </c>
      <c r="I17" s="5">
        <v>937518</v>
      </c>
      <c r="J17" s="5">
        <v>1139418</v>
      </c>
      <c r="K17" s="5">
        <v>1356373</v>
      </c>
      <c r="L17" s="5">
        <v>1140096</v>
      </c>
      <c r="M17" s="5">
        <v>1606577</v>
      </c>
      <c r="N17" s="5">
        <v>1429418</v>
      </c>
      <c r="O17" s="5">
        <v>1399794</v>
      </c>
      <c r="P17" s="5">
        <v>752770</v>
      </c>
      <c r="Q17" s="5">
        <v>1078181</v>
      </c>
      <c r="R17" s="5">
        <f>SUM(Table33[[#This Row],[Jan]:[Dec]])</f>
        <v>14242252</v>
      </c>
    </row>
    <row r="18" spans="1:18" x14ac:dyDescent="0.35">
      <c r="A18" s="2" t="s">
        <v>27</v>
      </c>
      <c r="B18" s="2" t="s">
        <v>29</v>
      </c>
      <c r="C18" s="3" t="s">
        <v>33</v>
      </c>
      <c r="D18" s="3">
        <v>2012</v>
      </c>
      <c r="E18" s="2" t="s">
        <v>20</v>
      </c>
      <c r="F18" s="5">
        <v>1729022</v>
      </c>
      <c r="G18" s="5">
        <v>2125980</v>
      </c>
      <c r="H18" s="5">
        <v>1266805</v>
      </c>
      <c r="I18" s="5">
        <v>1181160</v>
      </c>
      <c r="J18" s="5">
        <v>1678429</v>
      </c>
      <c r="K18" s="5">
        <v>1922968</v>
      </c>
      <c r="L18" s="5">
        <v>1563338</v>
      </c>
      <c r="M18" s="5">
        <v>2266251</v>
      </c>
      <c r="N18" s="5">
        <v>1651944</v>
      </c>
      <c r="O18" s="5">
        <v>2138006</v>
      </c>
      <c r="P18" s="5">
        <v>1069556</v>
      </c>
      <c r="Q18" s="5">
        <v>1550361</v>
      </c>
      <c r="R18" s="5">
        <f>SUM(Table33[[#This Row],[Jan]:[Dec]])</f>
        <v>20143820</v>
      </c>
    </row>
    <row r="19" spans="1:18" x14ac:dyDescent="0.35">
      <c r="A19" s="2" t="s">
        <v>28</v>
      </c>
      <c r="B19" s="2" t="s">
        <v>29</v>
      </c>
      <c r="C19" s="3" t="s">
        <v>33</v>
      </c>
      <c r="D19" s="3">
        <v>2012</v>
      </c>
      <c r="E19" s="2" t="s">
        <v>20</v>
      </c>
      <c r="F19" s="5">
        <v>477650</v>
      </c>
      <c r="G19" s="5">
        <v>500810</v>
      </c>
      <c r="H19" s="5">
        <v>350137</v>
      </c>
      <c r="I19" s="5">
        <v>390161</v>
      </c>
      <c r="J19" s="5">
        <v>444748</v>
      </c>
      <c r="K19" s="5">
        <v>502205</v>
      </c>
      <c r="L19" s="5">
        <v>401191</v>
      </c>
      <c r="M19" s="5">
        <v>701616</v>
      </c>
      <c r="N19" s="5">
        <v>517674</v>
      </c>
      <c r="O19" s="5">
        <v>616922</v>
      </c>
      <c r="P19" s="5">
        <v>308776</v>
      </c>
      <c r="Q19" s="5">
        <v>393674</v>
      </c>
      <c r="R19" s="5">
        <f>SUM(Table33[[#This Row],[Jan]:[Dec]])</f>
        <v>5605564</v>
      </c>
    </row>
    <row r="20" spans="1:18" x14ac:dyDescent="0.35">
      <c r="A20" s="2" t="s">
        <v>17</v>
      </c>
      <c r="B20" s="2" t="s">
        <v>30</v>
      </c>
      <c r="C20" s="3" t="s">
        <v>33</v>
      </c>
      <c r="D20" s="3">
        <v>2012</v>
      </c>
      <c r="E20" s="2" t="s">
        <v>20</v>
      </c>
      <c r="F20" s="5">
        <v>32732640.719999999</v>
      </c>
      <c r="G20" s="5">
        <v>30564269.579999998</v>
      </c>
      <c r="H20" s="5">
        <v>26200879.199999999</v>
      </c>
      <c r="I20" s="5">
        <v>19589169.370000001</v>
      </c>
      <c r="J20" s="5">
        <v>29460681.420000002</v>
      </c>
      <c r="K20" s="5">
        <v>36626119.119999997</v>
      </c>
      <c r="L20" s="5">
        <v>23976968.91</v>
      </c>
      <c r="M20" s="5">
        <v>34401805.549999997</v>
      </c>
      <c r="N20" s="5">
        <v>29555276.989999998</v>
      </c>
      <c r="O20" s="5">
        <v>31473222.990000002</v>
      </c>
      <c r="P20" s="5">
        <v>17015251.48</v>
      </c>
      <c r="Q20" s="5">
        <v>31427366.859999999</v>
      </c>
      <c r="R20" s="5">
        <f>SUM(Table33[[#This Row],[Jan]:[Dec]])</f>
        <v>343023652.19000006</v>
      </c>
    </row>
    <row r="21" spans="1:18" x14ac:dyDescent="0.35">
      <c r="A21" s="2" t="s">
        <v>21</v>
      </c>
      <c r="B21" s="2" t="s">
        <v>30</v>
      </c>
      <c r="C21" s="3" t="s">
        <v>33</v>
      </c>
      <c r="D21" s="3">
        <v>2012</v>
      </c>
      <c r="E21" s="2" t="s">
        <v>20</v>
      </c>
      <c r="F21" s="5">
        <v>15174996</v>
      </c>
      <c r="G21" s="5">
        <v>13026257</v>
      </c>
      <c r="H21" s="5">
        <v>11675693</v>
      </c>
      <c r="I21" s="5">
        <v>8655251</v>
      </c>
      <c r="J21" s="5">
        <v>12015866</v>
      </c>
      <c r="K21" s="5">
        <v>15700152</v>
      </c>
      <c r="L21" s="5">
        <v>9675687</v>
      </c>
      <c r="M21" s="5">
        <v>16111034</v>
      </c>
      <c r="N21" s="5">
        <v>12007211</v>
      </c>
      <c r="O21" s="5">
        <v>15679125</v>
      </c>
      <c r="P21" s="5">
        <v>7771569</v>
      </c>
      <c r="Q21" s="5">
        <v>15258373</v>
      </c>
      <c r="R21" s="5">
        <f>SUM(Table33[[#This Row],[Jan]:[Dec]])</f>
        <v>152751214</v>
      </c>
    </row>
    <row r="22" spans="1:18" x14ac:dyDescent="0.35">
      <c r="A22" s="2" t="s">
        <v>22</v>
      </c>
      <c r="B22" s="2" t="s">
        <v>30</v>
      </c>
      <c r="C22" s="3" t="s">
        <v>33</v>
      </c>
      <c r="D22" s="3">
        <v>2012</v>
      </c>
      <c r="E22" s="2" t="s">
        <v>20</v>
      </c>
      <c r="F22" s="5">
        <v>1365874</v>
      </c>
      <c r="G22" s="5">
        <v>1359525</v>
      </c>
      <c r="H22" s="5">
        <v>1296743</v>
      </c>
      <c r="I22" s="5">
        <v>900105</v>
      </c>
      <c r="J22" s="5">
        <v>1331847</v>
      </c>
      <c r="K22" s="5">
        <v>1564129</v>
      </c>
      <c r="L22" s="5">
        <v>1063724</v>
      </c>
      <c r="M22" s="5">
        <v>1612959</v>
      </c>
      <c r="N22" s="5">
        <v>1338743</v>
      </c>
      <c r="O22" s="5">
        <v>1378721</v>
      </c>
      <c r="P22" s="5">
        <v>751229</v>
      </c>
      <c r="Q22" s="5">
        <v>1417137</v>
      </c>
      <c r="R22" s="5">
        <f>SUM(Table33[[#This Row],[Jan]:[Dec]])</f>
        <v>15380736</v>
      </c>
    </row>
    <row r="23" spans="1:18" x14ac:dyDescent="0.35">
      <c r="A23" s="2" t="s">
        <v>23</v>
      </c>
      <c r="B23" s="2" t="s">
        <v>30</v>
      </c>
      <c r="C23" s="3" t="s">
        <v>33</v>
      </c>
      <c r="D23" s="3">
        <v>2012</v>
      </c>
      <c r="E23" s="2" t="s">
        <v>20</v>
      </c>
      <c r="F23" s="5">
        <v>3625840</v>
      </c>
      <c r="G23" s="5">
        <v>3423587</v>
      </c>
      <c r="H23" s="5">
        <v>2865530</v>
      </c>
      <c r="I23" s="5">
        <v>2430054</v>
      </c>
      <c r="J23" s="5">
        <v>3605303</v>
      </c>
      <c r="K23" s="5">
        <v>4252053</v>
      </c>
      <c r="L23" s="5">
        <v>2644538</v>
      </c>
      <c r="M23" s="5">
        <v>4099242</v>
      </c>
      <c r="N23" s="5">
        <v>3376769</v>
      </c>
      <c r="O23" s="5">
        <v>3479104</v>
      </c>
      <c r="P23" s="5">
        <v>2018487</v>
      </c>
      <c r="Q23" s="5">
        <v>3638336</v>
      </c>
      <c r="R23" s="5">
        <f>SUM(Table33[[#This Row],[Jan]:[Dec]])</f>
        <v>39458843</v>
      </c>
    </row>
    <row r="24" spans="1:18" x14ac:dyDescent="0.35">
      <c r="A24" s="2" t="s">
        <v>24</v>
      </c>
      <c r="B24" s="2" t="s">
        <v>30</v>
      </c>
      <c r="C24" s="3" t="s">
        <v>33</v>
      </c>
      <c r="D24" s="3">
        <v>2012</v>
      </c>
      <c r="E24" s="2" t="s">
        <v>20</v>
      </c>
      <c r="F24" s="5">
        <v>404102</v>
      </c>
      <c r="G24" s="5">
        <v>338689</v>
      </c>
      <c r="H24" s="5">
        <v>289410</v>
      </c>
      <c r="I24" s="5">
        <v>231627</v>
      </c>
      <c r="J24" s="5">
        <v>322868</v>
      </c>
      <c r="K24" s="5">
        <v>401363</v>
      </c>
      <c r="L24" s="5">
        <v>253582</v>
      </c>
      <c r="M24" s="5">
        <v>412988</v>
      </c>
      <c r="N24" s="5">
        <v>347606</v>
      </c>
      <c r="O24" s="5">
        <v>391065</v>
      </c>
      <c r="P24" s="5">
        <v>171970</v>
      </c>
      <c r="Q24" s="5">
        <v>374266</v>
      </c>
      <c r="R24" s="5">
        <f>SUM(Table33[[#This Row],[Jan]:[Dec]])</f>
        <v>3939536</v>
      </c>
    </row>
    <row r="25" spans="1:18" x14ac:dyDescent="0.35">
      <c r="A25" s="2" t="s">
        <v>25</v>
      </c>
      <c r="B25" s="2" t="s">
        <v>30</v>
      </c>
      <c r="C25" s="3" t="s">
        <v>33</v>
      </c>
      <c r="D25" s="3">
        <v>2012</v>
      </c>
      <c r="E25" s="2" t="s">
        <v>20</v>
      </c>
      <c r="F25" s="5">
        <v>1468035</v>
      </c>
      <c r="G25" s="5">
        <v>1483124</v>
      </c>
      <c r="H25" s="5">
        <v>1094520</v>
      </c>
      <c r="I25" s="5">
        <v>937432</v>
      </c>
      <c r="J25" s="5">
        <v>1284439</v>
      </c>
      <c r="K25" s="5">
        <v>1598284</v>
      </c>
      <c r="L25" s="5">
        <v>1152053</v>
      </c>
      <c r="M25" s="5">
        <v>1525329</v>
      </c>
      <c r="N25" s="5">
        <v>1197635</v>
      </c>
      <c r="O25" s="5">
        <v>1277358</v>
      </c>
      <c r="P25" s="5">
        <v>816086</v>
      </c>
      <c r="Q25" s="5">
        <v>1391966</v>
      </c>
      <c r="R25" s="5">
        <f>SUM(Table33[[#This Row],[Jan]:[Dec]])</f>
        <v>15226261</v>
      </c>
    </row>
    <row r="26" spans="1:18" x14ac:dyDescent="0.35">
      <c r="A26" s="2" t="s">
        <v>26</v>
      </c>
      <c r="B26" s="2" t="s">
        <v>30</v>
      </c>
      <c r="C26" s="3" t="s">
        <v>33</v>
      </c>
      <c r="D26" s="3">
        <v>2012</v>
      </c>
      <c r="E26" s="2" t="s">
        <v>20</v>
      </c>
      <c r="F26" s="5">
        <v>1854144</v>
      </c>
      <c r="G26" s="5">
        <v>1664382</v>
      </c>
      <c r="H26" s="5">
        <v>1580339</v>
      </c>
      <c r="I26" s="5">
        <v>1211392</v>
      </c>
      <c r="J26" s="5">
        <v>1625464</v>
      </c>
      <c r="K26" s="5">
        <v>2017618</v>
      </c>
      <c r="L26" s="5">
        <v>1472986</v>
      </c>
      <c r="M26" s="5">
        <v>2012637</v>
      </c>
      <c r="N26" s="5">
        <v>1767868</v>
      </c>
      <c r="O26" s="5">
        <v>1608184</v>
      </c>
      <c r="P26" s="5">
        <v>917113</v>
      </c>
      <c r="Q26" s="5">
        <v>1651075</v>
      </c>
      <c r="R26" s="5">
        <f>SUM(Table33[[#This Row],[Jan]:[Dec]])</f>
        <v>19383202</v>
      </c>
    </row>
    <row r="27" spans="1:18" x14ac:dyDescent="0.35">
      <c r="A27" s="2" t="s">
        <v>27</v>
      </c>
      <c r="B27" s="2" t="s">
        <v>30</v>
      </c>
      <c r="C27" s="3" t="s">
        <v>33</v>
      </c>
      <c r="D27" s="3">
        <v>2012</v>
      </c>
      <c r="E27" s="2" t="s">
        <v>20</v>
      </c>
      <c r="F27" s="5">
        <v>2454740</v>
      </c>
      <c r="G27" s="5">
        <v>2246414</v>
      </c>
      <c r="H27" s="5">
        <v>1920131</v>
      </c>
      <c r="I27" s="5">
        <v>1538618</v>
      </c>
      <c r="J27" s="5">
        <v>2459096</v>
      </c>
      <c r="K27" s="5">
        <v>2690767</v>
      </c>
      <c r="L27" s="5">
        <v>1781975</v>
      </c>
      <c r="M27" s="5">
        <v>2592510</v>
      </c>
      <c r="N27" s="5">
        <v>2077955</v>
      </c>
      <c r="O27" s="5">
        <v>2418669</v>
      </c>
      <c r="P27" s="5">
        <v>1334326</v>
      </c>
      <c r="Q27" s="5">
        <v>2275474</v>
      </c>
      <c r="R27" s="5">
        <f>SUM(Table33[[#This Row],[Jan]:[Dec]])</f>
        <v>25790675</v>
      </c>
    </row>
    <row r="28" spans="1:18" x14ac:dyDescent="0.35">
      <c r="A28" s="2" t="s">
        <v>28</v>
      </c>
      <c r="B28" s="2" t="s">
        <v>30</v>
      </c>
      <c r="C28" s="3" t="s">
        <v>33</v>
      </c>
      <c r="D28" s="3">
        <v>2012</v>
      </c>
      <c r="E28" s="2" t="s">
        <v>20</v>
      </c>
      <c r="F28" s="5">
        <v>713163</v>
      </c>
      <c r="G28" s="5">
        <v>741500</v>
      </c>
      <c r="H28" s="5">
        <v>638160</v>
      </c>
      <c r="I28" s="5">
        <v>461044</v>
      </c>
      <c r="J28" s="5">
        <v>641726</v>
      </c>
      <c r="K28" s="5">
        <v>906407</v>
      </c>
      <c r="L28" s="5">
        <v>538307</v>
      </c>
      <c r="M28" s="5">
        <v>792272</v>
      </c>
      <c r="N28" s="5">
        <v>631951</v>
      </c>
      <c r="O28" s="5">
        <v>774552</v>
      </c>
      <c r="P28" s="5">
        <v>424464</v>
      </c>
      <c r="Q28" s="5">
        <v>689907</v>
      </c>
      <c r="R28" s="5">
        <f>SUM(Table33[[#This Row],[Jan]:[Dec]])</f>
        <v>7953453</v>
      </c>
    </row>
    <row r="29" spans="1:18" x14ac:dyDescent="0.35">
      <c r="A29" s="2" t="s">
        <v>17</v>
      </c>
      <c r="B29" s="2" t="s">
        <v>18</v>
      </c>
      <c r="C29" s="3" t="s">
        <v>33</v>
      </c>
      <c r="D29" s="3">
        <v>2013</v>
      </c>
      <c r="E29" s="2" t="s">
        <v>20</v>
      </c>
      <c r="F29" s="5">
        <v>62935397</v>
      </c>
      <c r="G29" s="5">
        <v>53925189</v>
      </c>
      <c r="H29" s="5">
        <v>89800765</v>
      </c>
      <c r="I29" s="5">
        <v>73182364</v>
      </c>
      <c r="J29" s="5">
        <v>88898687</v>
      </c>
      <c r="K29" s="5">
        <v>56531656</v>
      </c>
      <c r="L29" s="5">
        <v>81928853</v>
      </c>
      <c r="M29" s="5">
        <v>83883692</v>
      </c>
      <c r="N29" s="5">
        <v>90835513</v>
      </c>
      <c r="O29" s="5">
        <v>84696571</v>
      </c>
      <c r="P29" s="5">
        <v>85024906</v>
      </c>
      <c r="Q29" s="5">
        <v>53288399</v>
      </c>
      <c r="R29" s="5">
        <f>SUM(Table33[[#This Row],[Jan]:[Dec]])</f>
        <v>904931992</v>
      </c>
    </row>
    <row r="30" spans="1:18" x14ac:dyDescent="0.35">
      <c r="A30" s="2" t="s">
        <v>21</v>
      </c>
      <c r="B30" s="2" t="s">
        <v>18</v>
      </c>
      <c r="C30" s="3" t="s">
        <v>33</v>
      </c>
      <c r="D30" s="3">
        <v>2013</v>
      </c>
      <c r="E30" s="2" t="s">
        <v>20</v>
      </c>
      <c r="F30" s="5">
        <v>26494815</v>
      </c>
      <c r="G30" s="5">
        <v>22903069</v>
      </c>
      <c r="H30" s="5">
        <v>40456195</v>
      </c>
      <c r="I30" s="5">
        <v>34006729</v>
      </c>
      <c r="J30" s="5">
        <v>42423953</v>
      </c>
      <c r="K30" s="5">
        <v>27409059</v>
      </c>
      <c r="L30" s="5">
        <v>33775125</v>
      </c>
      <c r="M30" s="5">
        <v>36687036</v>
      </c>
      <c r="N30" s="5">
        <v>41042906</v>
      </c>
      <c r="O30" s="5">
        <v>39247829</v>
      </c>
      <c r="P30" s="5">
        <v>36978094</v>
      </c>
      <c r="Q30" s="5">
        <v>21932570</v>
      </c>
      <c r="R30" s="5">
        <f>SUM(Table33[[#This Row],[Jan]:[Dec]])</f>
        <v>403357380</v>
      </c>
    </row>
    <row r="31" spans="1:18" x14ac:dyDescent="0.35">
      <c r="A31" s="2" t="s">
        <v>22</v>
      </c>
      <c r="B31" s="2" t="s">
        <v>18</v>
      </c>
      <c r="C31" s="3" t="s">
        <v>33</v>
      </c>
      <c r="D31" s="3">
        <v>2013</v>
      </c>
      <c r="E31" s="2" t="s">
        <v>20</v>
      </c>
      <c r="F31" s="5">
        <v>2701354</v>
      </c>
      <c r="G31" s="5">
        <v>2292513</v>
      </c>
      <c r="H31" s="5">
        <v>4003886</v>
      </c>
      <c r="I31" s="5">
        <v>3480213</v>
      </c>
      <c r="J31" s="5">
        <v>3751958</v>
      </c>
      <c r="K31" s="5">
        <v>2276949</v>
      </c>
      <c r="L31" s="5">
        <v>3831128</v>
      </c>
      <c r="M31" s="5">
        <v>4053567</v>
      </c>
      <c r="N31" s="5">
        <v>3723927</v>
      </c>
      <c r="O31" s="5">
        <v>3646419</v>
      </c>
      <c r="P31" s="5">
        <v>3875350</v>
      </c>
      <c r="Q31" s="5">
        <v>2193320</v>
      </c>
      <c r="R31" s="5">
        <f>SUM(Table33[[#This Row],[Jan]:[Dec]])</f>
        <v>39830584</v>
      </c>
    </row>
    <row r="32" spans="1:18" x14ac:dyDescent="0.35">
      <c r="A32" s="2" t="s">
        <v>23</v>
      </c>
      <c r="B32" s="2" t="s">
        <v>18</v>
      </c>
      <c r="C32" s="3" t="s">
        <v>33</v>
      </c>
      <c r="D32" s="3">
        <v>2013</v>
      </c>
      <c r="E32" s="2" t="s">
        <v>20</v>
      </c>
      <c r="F32" s="5">
        <v>6903529</v>
      </c>
      <c r="G32" s="5">
        <v>6040881</v>
      </c>
      <c r="H32" s="5">
        <v>8999879</v>
      </c>
      <c r="I32" s="5">
        <v>8859167</v>
      </c>
      <c r="J32" s="5">
        <v>10315340</v>
      </c>
      <c r="K32" s="5">
        <v>7009597</v>
      </c>
      <c r="L32" s="5">
        <v>9729627</v>
      </c>
      <c r="M32" s="5">
        <v>9388096</v>
      </c>
      <c r="N32" s="5">
        <v>9421268</v>
      </c>
      <c r="O32" s="5">
        <v>9764483</v>
      </c>
      <c r="P32" s="5">
        <v>10104336</v>
      </c>
      <c r="Q32" s="5">
        <v>6025217</v>
      </c>
      <c r="R32" s="5">
        <f>SUM(Table33[[#This Row],[Jan]:[Dec]])</f>
        <v>102561420</v>
      </c>
    </row>
    <row r="33" spans="1:18" x14ac:dyDescent="0.35">
      <c r="A33" s="2" t="s">
        <v>24</v>
      </c>
      <c r="B33" s="2" t="s">
        <v>18</v>
      </c>
      <c r="C33" s="3" t="s">
        <v>33</v>
      </c>
      <c r="D33" s="3">
        <v>2013</v>
      </c>
      <c r="E33" s="2" t="s">
        <v>20</v>
      </c>
      <c r="F33" s="5">
        <v>742125</v>
      </c>
      <c r="G33" s="5">
        <v>668336</v>
      </c>
      <c r="H33" s="5">
        <v>1090282</v>
      </c>
      <c r="I33" s="5">
        <v>779994</v>
      </c>
      <c r="J33" s="5">
        <v>1061114</v>
      </c>
      <c r="K33" s="5">
        <v>574730</v>
      </c>
      <c r="L33" s="5">
        <v>914148</v>
      </c>
      <c r="M33" s="5">
        <v>937664</v>
      </c>
      <c r="N33" s="5">
        <v>1118700</v>
      </c>
      <c r="O33" s="5">
        <v>991515</v>
      </c>
      <c r="P33" s="5">
        <v>891952</v>
      </c>
      <c r="Q33" s="5">
        <v>622578</v>
      </c>
      <c r="R33" s="5">
        <f>SUM(Table33[[#This Row],[Jan]:[Dec]])</f>
        <v>10393138</v>
      </c>
    </row>
    <row r="34" spans="1:18" x14ac:dyDescent="0.35">
      <c r="A34" s="2" t="s">
        <v>25</v>
      </c>
      <c r="B34" s="2" t="s">
        <v>18</v>
      </c>
      <c r="C34" s="3" t="s">
        <v>33</v>
      </c>
      <c r="D34" s="3">
        <v>2013</v>
      </c>
      <c r="E34" s="2" t="s">
        <v>20</v>
      </c>
      <c r="F34" s="5">
        <v>3004974</v>
      </c>
      <c r="G34" s="5">
        <v>2247412</v>
      </c>
      <c r="H34" s="5">
        <v>4038201</v>
      </c>
      <c r="I34" s="5">
        <v>3194257</v>
      </c>
      <c r="J34" s="5">
        <v>3781884</v>
      </c>
      <c r="K34" s="5">
        <v>2691195</v>
      </c>
      <c r="L34" s="5">
        <v>3732122</v>
      </c>
      <c r="M34" s="5">
        <v>3946945</v>
      </c>
      <c r="N34" s="5">
        <v>3769268</v>
      </c>
      <c r="O34" s="5">
        <v>3631690</v>
      </c>
      <c r="P34" s="5">
        <v>3939592</v>
      </c>
      <c r="Q34" s="5">
        <v>2301656</v>
      </c>
      <c r="R34" s="5">
        <f>SUM(Table33[[#This Row],[Jan]:[Dec]])</f>
        <v>40279196</v>
      </c>
    </row>
    <row r="35" spans="1:18" x14ac:dyDescent="0.35">
      <c r="A35" s="2" t="s">
        <v>26</v>
      </c>
      <c r="B35" s="2" t="s">
        <v>18</v>
      </c>
      <c r="C35" s="3" t="s">
        <v>33</v>
      </c>
      <c r="D35" s="3">
        <v>2013</v>
      </c>
      <c r="E35" s="2" t="s">
        <v>20</v>
      </c>
      <c r="F35" s="5">
        <v>3635465</v>
      </c>
      <c r="G35" s="5">
        <v>3045416</v>
      </c>
      <c r="H35" s="5">
        <v>4995746</v>
      </c>
      <c r="I35" s="5">
        <v>4388934</v>
      </c>
      <c r="J35" s="5">
        <v>4835074</v>
      </c>
      <c r="K35" s="5">
        <v>3428760</v>
      </c>
      <c r="L35" s="5">
        <v>5056752</v>
      </c>
      <c r="M35" s="5">
        <v>4859658</v>
      </c>
      <c r="N35" s="5">
        <v>5233669</v>
      </c>
      <c r="O35" s="5">
        <v>5103815</v>
      </c>
      <c r="P35" s="5">
        <v>4679973</v>
      </c>
      <c r="Q35" s="5">
        <v>2916323</v>
      </c>
      <c r="R35" s="5">
        <f>SUM(Table33[[#This Row],[Jan]:[Dec]])</f>
        <v>52179585</v>
      </c>
    </row>
    <row r="36" spans="1:18" x14ac:dyDescent="0.35">
      <c r="A36" s="2" t="s">
        <v>27</v>
      </c>
      <c r="B36" s="2" t="s">
        <v>18</v>
      </c>
      <c r="C36" s="3" t="s">
        <v>33</v>
      </c>
      <c r="D36" s="3">
        <v>2013</v>
      </c>
      <c r="E36" s="2" t="s">
        <v>20</v>
      </c>
      <c r="F36" s="5">
        <v>4463301</v>
      </c>
      <c r="G36" s="5">
        <v>4126173</v>
      </c>
      <c r="H36" s="5">
        <v>7142092</v>
      </c>
      <c r="I36" s="5">
        <v>5237047</v>
      </c>
      <c r="J36" s="5">
        <v>7122613</v>
      </c>
      <c r="K36" s="5">
        <v>4230019</v>
      </c>
      <c r="L36" s="5">
        <v>6296385</v>
      </c>
      <c r="M36" s="5">
        <v>6393165</v>
      </c>
      <c r="N36" s="5">
        <v>7603663</v>
      </c>
      <c r="O36" s="5">
        <v>6983409</v>
      </c>
      <c r="P36" s="5">
        <v>6504510</v>
      </c>
      <c r="Q36" s="5">
        <v>4278920</v>
      </c>
      <c r="R36" s="5">
        <f>SUM(Table33[[#This Row],[Jan]:[Dec]])</f>
        <v>70381297</v>
      </c>
    </row>
    <row r="37" spans="1:18" x14ac:dyDescent="0.35">
      <c r="A37" s="2" t="s">
        <v>28</v>
      </c>
      <c r="B37" s="2" t="s">
        <v>18</v>
      </c>
      <c r="C37" s="3" t="s">
        <v>33</v>
      </c>
      <c r="D37" s="3">
        <v>2013</v>
      </c>
      <c r="E37" s="2" t="s">
        <v>20</v>
      </c>
      <c r="F37" s="5">
        <v>1338399</v>
      </c>
      <c r="G37" s="5">
        <v>1226506</v>
      </c>
      <c r="H37" s="5">
        <v>1878316</v>
      </c>
      <c r="I37" s="5">
        <v>1692980</v>
      </c>
      <c r="J37" s="5">
        <v>1813241</v>
      </c>
      <c r="K37" s="5">
        <v>1153027</v>
      </c>
      <c r="L37" s="5">
        <v>1971506</v>
      </c>
      <c r="M37" s="5">
        <v>1867620</v>
      </c>
      <c r="N37" s="5">
        <v>2234011</v>
      </c>
      <c r="O37" s="5">
        <v>1784085</v>
      </c>
      <c r="P37" s="5">
        <v>1901804</v>
      </c>
      <c r="Q37" s="5">
        <v>1094887</v>
      </c>
      <c r="R37" s="5">
        <f>SUM(Table33[[#This Row],[Jan]:[Dec]])</f>
        <v>19956382</v>
      </c>
    </row>
    <row r="38" spans="1:18" x14ac:dyDescent="0.35">
      <c r="A38" s="2" t="s">
        <v>17</v>
      </c>
      <c r="B38" s="2" t="s">
        <v>29</v>
      </c>
      <c r="C38" s="3" t="s">
        <v>33</v>
      </c>
      <c r="D38" s="3">
        <v>2013</v>
      </c>
      <c r="E38" s="2" t="s">
        <v>20</v>
      </c>
      <c r="F38" s="5">
        <v>15104495.279999999</v>
      </c>
      <c r="G38" s="5">
        <v>15638304.809999999</v>
      </c>
      <c r="H38" s="5">
        <v>26940229.5</v>
      </c>
      <c r="I38" s="5">
        <v>18295591</v>
      </c>
      <c r="J38" s="5">
        <v>24002645.490000002</v>
      </c>
      <c r="K38" s="5">
        <v>11871647.76</v>
      </c>
      <c r="L38" s="5">
        <v>23759367.369999997</v>
      </c>
      <c r="M38" s="5">
        <v>23487433.760000002</v>
      </c>
      <c r="N38" s="5">
        <v>20892167.990000002</v>
      </c>
      <c r="O38" s="5">
        <v>25408971.300000001</v>
      </c>
      <c r="P38" s="5">
        <v>17004981.199999999</v>
      </c>
      <c r="Q38" s="5">
        <v>10657679.800000001</v>
      </c>
      <c r="R38" s="5">
        <f>SUM(Table33[[#This Row],[Jan]:[Dec]])</f>
        <v>233063515.26000002</v>
      </c>
    </row>
    <row r="39" spans="1:18" x14ac:dyDescent="0.35">
      <c r="A39" s="2" t="s">
        <v>21</v>
      </c>
      <c r="B39" s="2" t="s">
        <v>29</v>
      </c>
      <c r="C39" s="3" t="s">
        <v>33</v>
      </c>
      <c r="D39" s="3">
        <v>2013</v>
      </c>
      <c r="E39" s="2" t="s">
        <v>20</v>
      </c>
      <c r="F39" s="5">
        <v>6922154</v>
      </c>
      <c r="G39" s="5">
        <v>6719996</v>
      </c>
      <c r="H39" s="5">
        <v>11251219</v>
      </c>
      <c r="I39" s="5">
        <v>8188535</v>
      </c>
      <c r="J39" s="5">
        <v>10753091</v>
      </c>
      <c r="K39" s="5">
        <v>5620387</v>
      </c>
      <c r="L39" s="5">
        <v>11674472</v>
      </c>
      <c r="M39" s="5">
        <v>9402231</v>
      </c>
      <c r="N39" s="5">
        <v>9847130</v>
      </c>
      <c r="O39" s="5">
        <v>10592169</v>
      </c>
      <c r="P39" s="5">
        <v>8170720</v>
      </c>
      <c r="Q39" s="5">
        <v>4761146</v>
      </c>
      <c r="R39" s="5">
        <f>SUM(Table33[[#This Row],[Jan]:[Dec]])</f>
        <v>103903250</v>
      </c>
    </row>
    <row r="40" spans="1:18" x14ac:dyDescent="0.35">
      <c r="A40" s="2" t="s">
        <v>22</v>
      </c>
      <c r="B40" s="2" t="s">
        <v>29</v>
      </c>
      <c r="C40" s="3" t="s">
        <v>33</v>
      </c>
      <c r="D40" s="3">
        <v>2013</v>
      </c>
      <c r="E40" s="2" t="s">
        <v>20</v>
      </c>
      <c r="F40" s="5">
        <v>744189</v>
      </c>
      <c r="G40" s="5">
        <v>684446</v>
      </c>
      <c r="H40" s="5">
        <v>1135391</v>
      </c>
      <c r="I40" s="5">
        <v>740206</v>
      </c>
      <c r="J40" s="5">
        <v>1056537</v>
      </c>
      <c r="K40" s="5">
        <v>587577</v>
      </c>
      <c r="L40" s="5">
        <v>1154625</v>
      </c>
      <c r="M40" s="5">
        <v>1015469</v>
      </c>
      <c r="N40" s="5">
        <v>919043</v>
      </c>
      <c r="O40" s="5">
        <v>1130498</v>
      </c>
      <c r="P40" s="5">
        <v>705547</v>
      </c>
      <c r="Q40" s="5">
        <v>447074</v>
      </c>
      <c r="R40" s="5">
        <f>SUM(Table33[[#This Row],[Jan]:[Dec]])</f>
        <v>10320602</v>
      </c>
    </row>
    <row r="41" spans="1:18" x14ac:dyDescent="0.35">
      <c r="A41" s="2" t="s">
        <v>23</v>
      </c>
      <c r="B41" s="2" t="s">
        <v>29</v>
      </c>
      <c r="C41" s="3" t="s">
        <v>33</v>
      </c>
      <c r="D41" s="3">
        <v>2013</v>
      </c>
      <c r="E41" s="2" t="s">
        <v>20</v>
      </c>
      <c r="F41" s="5">
        <v>1820008</v>
      </c>
      <c r="G41" s="5">
        <v>1643381</v>
      </c>
      <c r="H41" s="5">
        <v>3339938</v>
      </c>
      <c r="I41" s="5">
        <v>2236128</v>
      </c>
      <c r="J41" s="5">
        <v>2909989</v>
      </c>
      <c r="K41" s="5">
        <v>1461544</v>
      </c>
      <c r="L41" s="5">
        <v>2630917</v>
      </c>
      <c r="M41" s="5">
        <v>2736210</v>
      </c>
      <c r="N41" s="5">
        <v>2555554</v>
      </c>
      <c r="O41" s="5">
        <v>2554023</v>
      </c>
      <c r="P41" s="5">
        <v>1729230</v>
      </c>
      <c r="Q41" s="5">
        <v>1183866</v>
      </c>
      <c r="R41" s="5">
        <f>SUM(Table33[[#This Row],[Jan]:[Dec]])</f>
        <v>26800788</v>
      </c>
    </row>
    <row r="42" spans="1:18" x14ac:dyDescent="0.35">
      <c r="A42" s="2" t="s">
        <v>24</v>
      </c>
      <c r="B42" s="2" t="s">
        <v>29</v>
      </c>
      <c r="C42" s="3" t="s">
        <v>33</v>
      </c>
      <c r="D42" s="3">
        <v>2013</v>
      </c>
      <c r="E42" s="2" t="s">
        <v>20</v>
      </c>
      <c r="F42" s="5">
        <v>161575</v>
      </c>
      <c r="G42" s="5">
        <v>187636</v>
      </c>
      <c r="H42" s="5">
        <v>282811</v>
      </c>
      <c r="I42" s="5">
        <v>221047</v>
      </c>
      <c r="J42" s="5">
        <v>254049</v>
      </c>
      <c r="K42" s="5">
        <v>144005</v>
      </c>
      <c r="L42" s="5">
        <v>246538</v>
      </c>
      <c r="M42" s="5">
        <v>255904</v>
      </c>
      <c r="N42" s="5">
        <v>221757</v>
      </c>
      <c r="O42" s="5">
        <v>282216</v>
      </c>
      <c r="P42" s="5">
        <v>207965</v>
      </c>
      <c r="Q42" s="5">
        <v>107626</v>
      </c>
      <c r="R42" s="5">
        <f>SUM(Table33[[#This Row],[Jan]:[Dec]])</f>
        <v>2573129</v>
      </c>
    </row>
    <row r="43" spans="1:18" x14ac:dyDescent="0.35">
      <c r="A43" s="2" t="s">
        <v>25</v>
      </c>
      <c r="B43" s="2" t="s">
        <v>29</v>
      </c>
      <c r="C43" s="3" t="s">
        <v>33</v>
      </c>
      <c r="D43" s="3">
        <v>2013</v>
      </c>
      <c r="E43" s="2" t="s">
        <v>20</v>
      </c>
      <c r="F43" s="5">
        <v>741256</v>
      </c>
      <c r="G43" s="5">
        <v>734801</v>
      </c>
      <c r="H43" s="5">
        <v>1121189</v>
      </c>
      <c r="I43" s="5">
        <v>847064</v>
      </c>
      <c r="J43" s="5">
        <v>1076637</v>
      </c>
      <c r="K43" s="5">
        <v>581037</v>
      </c>
      <c r="L43" s="5">
        <v>1155733</v>
      </c>
      <c r="M43" s="5">
        <v>1140205</v>
      </c>
      <c r="N43" s="5">
        <v>928524</v>
      </c>
      <c r="O43" s="5">
        <v>1022458</v>
      </c>
      <c r="P43" s="5">
        <v>732828</v>
      </c>
      <c r="Q43" s="5">
        <v>507909</v>
      </c>
      <c r="R43" s="5">
        <f>SUM(Table33[[#This Row],[Jan]:[Dec]])</f>
        <v>10589641</v>
      </c>
    </row>
    <row r="44" spans="1:18" x14ac:dyDescent="0.35">
      <c r="A44" s="2" t="s">
        <v>26</v>
      </c>
      <c r="B44" s="2" t="s">
        <v>29</v>
      </c>
      <c r="C44" s="3" t="s">
        <v>33</v>
      </c>
      <c r="D44" s="3">
        <v>2013</v>
      </c>
      <c r="E44" s="2" t="s">
        <v>20</v>
      </c>
      <c r="F44" s="5">
        <v>938436</v>
      </c>
      <c r="G44" s="5">
        <v>936828</v>
      </c>
      <c r="H44" s="5">
        <v>1631024</v>
      </c>
      <c r="I44" s="5">
        <v>1004574</v>
      </c>
      <c r="J44" s="5">
        <v>1256873</v>
      </c>
      <c r="K44" s="5">
        <v>602967</v>
      </c>
      <c r="L44" s="5">
        <v>1434455</v>
      </c>
      <c r="M44" s="5">
        <v>1308212</v>
      </c>
      <c r="N44" s="5">
        <v>1228204</v>
      </c>
      <c r="O44" s="5">
        <v>1541439</v>
      </c>
      <c r="P44" s="5">
        <v>1029014</v>
      </c>
      <c r="Q44" s="5">
        <v>547052</v>
      </c>
      <c r="R44" s="5">
        <f>SUM(Table33[[#This Row],[Jan]:[Dec]])</f>
        <v>13459078</v>
      </c>
    </row>
    <row r="45" spans="1:18" x14ac:dyDescent="0.35">
      <c r="A45" s="2" t="s">
        <v>27</v>
      </c>
      <c r="B45" s="2" t="s">
        <v>29</v>
      </c>
      <c r="C45" s="3" t="s">
        <v>33</v>
      </c>
      <c r="D45" s="3">
        <v>2013</v>
      </c>
      <c r="E45" s="2" t="s">
        <v>20</v>
      </c>
      <c r="F45" s="5">
        <v>1135946</v>
      </c>
      <c r="G45" s="5">
        <v>1337432</v>
      </c>
      <c r="H45" s="5">
        <v>2176367</v>
      </c>
      <c r="I45" s="5">
        <v>1388676</v>
      </c>
      <c r="J45" s="5">
        <v>1972095</v>
      </c>
      <c r="K45" s="5">
        <v>935781</v>
      </c>
      <c r="L45" s="5">
        <v>1810962</v>
      </c>
      <c r="M45" s="5">
        <v>1913852</v>
      </c>
      <c r="N45" s="5">
        <v>1681821</v>
      </c>
      <c r="O45" s="5">
        <v>1985257</v>
      </c>
      <c r="P45" s="5">
        <v>1268727</v>
      </c>
      <c r="Q45" s="5">
        <v>853915</v>
      </c>
      <c r="R45" s="5">
        <f>SUM(Table33[[#This Row],[Jan]:[Dec]])</f>
        <v>18460831</v>
      </c>
    </row>
    <row r="46" spans="1:18" x14ac:dyDescent="0.35">
      <c r="A46" s="2" t="s">
        <v>28</v>
      </c>
      <c r="B46" s="2" t="s">
        <v>29</v>
      </c>
      <c r="C46" s="3" t="s">
        <v>33</v>
      </c>
      <c r="D46" s="3">
        <v>2013</v>
      </c>
      <c r="E46" s="2" t="s">
        <v>20</v>
      </c>
      <c r="F46" s="5">
        <v>323989</v>
      </c>
      <c r="G46" s="5">
        <v>329938</v>
      </c>
      <c r="H46" s="5">
        <v>540940</v>
      </c>
      <c r="I46" s="5">
        <v>428900</v>
      </c>
      <c r="J46" s="5">
        <v>480921</v>
      </c>
      <c r="K46" s="5">
        <v>296470</v>
      </c>
      <c r="L46" s="5">
        <v>569490</v>
      </c>
      <c r="M46" s="5">
        <v>545708</v>
      </c>
      <c r="N46" s="5">
        <v>522167</v>
      </c>
      <c r="O46" s="5">
        <v>517041</v>
      </c>
      <c r="P46" s="5">
        <v>375439</v>
      </c>
      <c r="Q46" s="5">
        <v>255120</v>
      </c>
      <c r="R46" s="5">
        <f>SUM(Table33[[#This Row],[Jan]:[Dec]])</f>
        <v>5186123</v>
      </c>
    </row>
    <row r="47" spans="1:18" x14ac:dyDescent="0.35">
      <c r="A47" s="2" t="s">
        <v>17</v>
      </c>
      <c r="B47" s="2" t="s">
        <v>30</v>
      </c>
      <c r="C47" s="3" t="s">
        <v>33</v>
      </c>
      <c r="D47" s="3">
        <v>2013</v>
      </c>
      <c r="E47" s="2" t="s">
        <v>20</v>
      </c>
      <c r="F47" s="5">
        <v>19509973.07</v>
      </c>
      <c r="G47" s="5">
        <v>17256060.48</v>
      </c>
      <c r="H47" s="5">
        <v>30532260.100000001</v>
      </c>
      <c r="I47" s="5">
        <v>29272945.600000001</v>
      </c>
      <c r="J47" s="5">
        <v>29336566.710000001</v>
      </c>
      <c r="K47" s="5">
        <v>20351396.16</v>
      </c>
      <c r="L47" s="5">
        <v>28675098.549999997</v>
      </c>
      <c r="M47" s="5">
        <v>33553476.800000001</v>
      </c>
      <c r="N47" s="5">
        <v>34517494.939999998</v>
      </c>
      <c r="O47" s="5">
        <v>26255937.010000002</v>
      </c>
      <c r="P47" s="5">
        <v>30608966.16</v>
      </c>
      <c r="Q47" s="5">
        <v>18118055.66</v>
      </c>
      <c r="R47" s="5">
        <f>SUM(Table33[[#This Row],[Jan]:[Dec]])</f>
        <v>317988231.24000007</v>
      </c>
    </row>
    <row r="48" spans="1:18" x14ac:dyDescent="0.35">
      <c r="A48" s="2" t="s">
        <v>21</v>
      </c>
      <c r="B48" s="2" t="s">
        <v>30</v>
      </c>
      <c r="C48" s="3" t="s">
        <v>33</v>
      </c>
      <c r="D48" s="3">
        <v>2013</v>
      </c>
      <c r="E48" s="2" t="s">
        <v>20</v>
      </c>
      <c r="F48" s="5">
        <v>8150515</v>
      </c>
      <c r="G48" s="5">
        <v>8450170</v>
      </c>
      <c r="H48" s="5">
        <v>14161620</v>
      </c>
      <c r="I48" s="5">
        <v>11982699</v>
      </c>
      <c r="J48" s="5">
        <v>14251244</v>
      </c>
      <c r="K48" s="5">
        <v>9764566</v>
      </c>
      <c r="L48" s="5">
        <v>13601224</v>
      </c>
      <c r="M48" s="5">
        <v>16479944</v>
      </c>
      <c r="N48" s="5">
        <v>15769647</v>
      </c>
      <c r="O48" s="5">
        <v>11713786</v>
      </c>
      <c r="P48" s="5">
        <v>13808185</v>
      </c>
      <c r="Q48" s="5">
        <v>7671352</v>
      </c>
      <c r="R48" s="5">
        <f>SUM(Table33[[#This Row],[Jan]:[Dec]])</f>
        <v>145804952</v>
      </c>
    </row>
    <row r="49" spans="1:18" x14ac:dyDescent="0.35">
      <c r="A49" s="2" t="s">
        <v>22</v>
      </c>
      <c r="B49" s="2" t="s">
        <v>30</v>
      </c>
      <c r="C49" s="3" t="s">
        <v>33</v>
      </c>
      <c r="D49" s="3">
        <v>2013</v>
      </c>
      <c r="E49" s="2" t="s">
        <v>20</v>
      </c>
      <c r="F49" s="5">
        <v>918940</v>
      </c>
      <c r="G49" s="5">
        <v>807370</v>
      </c>
      <c r="H49" s="5">
        <v>1441691</v>
      </c>
      <c r="I49" s="5">
        <v>1189856</v>
      </c>
      <c r="J49" s="5">
        <v>1441481</v>
      </c>
      <c r="K49" s="5">
        <v>992324</v>
      </c>
      <c r="L49" s="5">
        <v>1184148</v>
      </c>
      <c r="M49" s="5">
        <v>1395247</v>
      </c>
      <c r="N49" s="5">
        <v>1624531</v>
      </c>
      <c r="O49" s="5">
        <v>1309585</v>
      </c>
      <c r="P49" s="5">
        <v>1271473</v>
      </c>
      <c r="Q49" s="5">
        <v>888159</v>
      </c>
      <c r="R49" s="5">
        <f>SUM(Table33[[#This Row],[Jan]:[Dec]])</f>
        <v>14464805</v>
      </c>
    </row>
    <row r="50" spans="1:18" x14ac:dyDescent="0.35">
      <c r="A50" s="2" t="s">
        <v>23</v>
      </c>
      <c r="B50" s="2" t="s">
        <v>30</v>
      </c>
      <c r="C50" s="3" t="s">
        <v>33</v>
      </c>
      <c r="D50" s="3">
        <v>2013</v>
      </c>
      <c r="E50" s="2" t="s">
        <v>20</v>
      </c>
      <c r="F50" s="5">
        <v>1978540</v>
      </c>
      <c r="G50" s="5">
        <v>2042733</v>
      </c>
      <c r="H50" s="5">
        <v>3640742</v>
      </c>
      <c r="I50" s="5">
        <v>3022060</v>
      </c>
      <c r="J50" s="5">
        <v>3103005</v>
      </c>
      <c r="K50" s="5">
        <v>2469981</v>
      </c>
      <c r="L50" s="5">
        <v>3153289</v>
      </c>
      <c r="M50" s="5">
        <v>3620396</v>
      </c>
      <c r="N50" s="5">
        <v>4017528</v>
      </c>
      <c r="O50" s="5">
        <v>2657392</v>
      </c>
      <c r="P50" s="5">
        <v>3428688</v>
      </c>
      <c r="Q50" s="5">
        <v>2234769</v>
      </c>
      <c r="R50" s="5">
        <f>SUM(Table33[[#This Row],[Jan]:[Dec]])</f>
        <v>35369123</v>
      </c>
    </row>
    <row r="51" spans="1:18" x14ac:dyDescent="0.35">
      <c r="A51" s="2" t="s">
        <v>24</v>
      </c>
      <c r="B51" s="2" t="s">
        <v>30</v>
      </c>
      <c r="C51" s="3" t="s">
        <v>33</v>
      </c>
      <c r="D51" s="3">
        <v>2013</v>
      </c>
      <c r="E51" s="2" t="s">
        <v>20</v>
      </c>
      <c r="F51" s="5">
        <v>226737</v>
      </c>
      <c r="G51" s="5">
        <v>177057</v>
      </c>
      <c r="H51" s="5">
        <v>348448</v>
      </c>
      <c r="I51" s="5">
        <v>348912</v>
      </c>
      <c r="J51" s="5">
        <v>340324</v>
      </c>
      <c r="K51" s="5">
        <v>233884</v>
      </c>
      <c r="L51" s="5">
        <v>339323</v>
      </c>
      <c r="M51" s="5">
        <v>346782</v>
      </c>
      <c r="N51" s="5">
        <v>416320</v>
      </c>
      <c r="O51" s="5">
        <v>265196</v>
      </c>
      <c r="P51" s="5">
        <v>350713</v>
      </c>
      <c r="Q51" s="5">
        <v>191961</v>
      </c>
      <c r="R51" s="5">
        <f>SUM(Table33[[#This Row],[Jan]:[Dec]])</f>
        <v>3585657</v>
      </c>
    </row>
    <row r="52" spans="1:18" x14ac:dyDescent="0.35">
      <c r="A52" s="2" t="s">
        <v>25</v>
      </c>
      <c r="B52" s="2" t="s">
        <v>30</v>
      </c>
      <c r="C52" s="3" t="s">
        <v>33</v>
      </c>
      <c r="D52" s="3">
        <v>2013</v>
      </c>
      <c r="E52" s="2" t="s">
        <v>20</v>
      </c>
      <c r="F52" s="5">
        <v>864114</v>
      </c>
      <c r="G52" s="5">
        <v>798924</v>
      </c>
      <c r="H52" s="5">
        <v>1397111</v>
      </c>
      <c r="I52" s="5">
        <v>1424616</v>
      </c>
      <c r="J52" s="5">
        <v>1408363</v>
      </c>
      <c r="K52" s="5">
        <v>988295</v>
      </c>
      <c r="L52" s="5">
        <v>1420613</v>
      </c>
      <c r="M52" s="5">
        <v>1550303</v>
      </c>
      <c r="N52" s="5">
        <v>1530986</v>
      </c>
      <c r="O52" s="5">
        <v>1291985</v>
      </c>
      <c r="P52" s="5">
        <v>1244998</v>
      </c>
      <c r="Q52" s="5">
        <v>880628</v>
      </c>
      <c r="R52" s="5">
        <f>SUM(Table33[[#This Row],[Jan]:[Dec]])</f>
        <v>14800936</v>
      </c>
    </row>
    <row r="53" spans="1:18" x14ac:dyDescent="0.35">
      <c r="A53" s="2" t="s">
        <v>26</v>
      </c>
      <c r="B53" s="2" t="s">
        <v>30</v>
      </c>
      <c r="C53" s="3" t="s">
        <v>33</v>
      </c>
      <c r="D53" s="3">
        <v>2013</v>
      </c>
      <c r="E53" s="2" t="s">
        <v>20</v>
      </c>
      <c r="F53" s="5">
        <v>985386</v>
      </c>
      <c r="G53" s="5">
        <v>1024168</v>
      </c>
      <c r="H53" s="5">
        <v>1624588</v>
      </c>
      <c r="I53" s="5">
        <v>1566421</v>
      </c>
      <c r="J53" s="5">
        <v>1513745</v>
      </c>
      <c r="K53" s="5">
        <v>1168867</v>
      </c>
      <c r="L53" s="5">
        <v>1433907</v>
      </c>
      <c r="M53" s="5">
        <v>1760511</v>
      </c>
      <c r="N53" s="5">
        <v>1764055</v>
      </c>
      <c r="O53" s="5">
        <v>1576381</v>
      </c>
      <c r="P53" s="5">
        <v>1568287</v>
      </c>
      <c r="Q53" s="5">
        <v>1109268</v>
      </c>
      <c r="R53" s="5">
        <f>SUM(Table33[[#This Row],[Jan]:[Dec]])</f>
        <v>17095584</v>
      </c>
    </row>
    <row r="54" spans="1:18" x14ac:dyDescent="0.35">
      <c r="A54" s="2" t="s">
        <v>27</v>
      </c>
      <c r="B54" s="2" t="s">
        <v>30</v>
      </c>
      <c r="C54" s="3" t="s">
        <v>33</v>
      </c>
      <c r="D54" s="3">
        <v>2013</v>
      </c>
      <c r="E54" s="2" t="s">
        <v>20</v>
      </c>
      <c r="F54" s="5">
        <v>1643593</v>
      </c>
      <c r="G54" s="5">
        <v>1410736</v>
      </c>
      <c r="H54" s="5">
        <v>2420767</v>
      </c>
      <c r="I54" s="5">
        <v>2153538</v>
      </c>
      <c r="J54" s="5">
        <v>2533689</v>
      </c>
      <c r="K54" s="5">
        <v>1741008</v>
      </c>
      <c r="L54" s="5">
        <v>2146318</v>
      </c>
      <c r="M54" s="5">
        <v>2517357</v>
      </c>
      <c r="N54" s="5">
        <v>2704417</v>
      </c>
      <c r="O54" s="5">
        <v>2028595</v>
      </c>
      <c r="P54" s="5">
        <v>2603838</v>
      </c>
      <c r="Q54" s="5">
        <v>1295382</v>
      </c>
      <c r="R54" s="5">
        <f>SUM(Table33[[#This Row],[Jan]:[Dec]])</f>
        <v>25199238</v>
      </c>
    </row>
    <row r="55" spans="1:18" x14ac:dyDescent="0.35">
      <c r="A55" s="2" t="s">
        <v>28</v>
      </c>
      <c r="B55" s="2" t="s">
        <v>30</v>
      </c>
      <c r="C55" s="3" t="s">
        <v>33</v>
      </c>
      <c r="D55" s="3">
        <v>2013</v>
      </c>
      <c r="E55" s="2" t="s">
        <v>20</v>
      </c>
      <c r="F55" s="5">
        <v>448703</v>
      </c>
      <c r="G55" s="5">
        <v>383620</v>
      </c>
      <c r="H55" s="5">
        <v>615643</v>
      </c>
      <c r="I55" s="5">
        <v>713736</v>
      </c>
      <c r="J55" s="5">
        <v>716076</v>
      </c>
      <c r="K55" s="5">
        <v>430361</v>
      </c>
      <c r="L55" s="5">
        <v>707885</v>
      </c>
      <c r="M55" s="5">
        <v>733111</v>
      </c>
      <c r="N55" s="5">
        <v>799880</v>
      </c>
      <c r="O55" s="5">
        <v>586058</v>
      </c>
      <c r="P55" s="5">
        <v>621736</v>
      </c>
      <c r="Q55" s="5">
        <v>422427</v>
      </c>
      <c r="R55" s="5">
        <f>SUM(Table33[[#This Row],[Jan]:[Dec]])</f>
        <v>7179236</v>
      </c>
    </row>
    <row r="56" spans="1:18" x14ac:dyDescent="0.35">
      <c r="A56" s="2" t="s">
        <v>17</v>
      </c>
      <c r="B56" s="2" t="s">
        <v>18</v>
      </c>
      <c r="C56" s="3" t="s">
        <v>33</v>
      </c>
      <c r="D56" s="3">
        <v>2014</v>
      </c>
      <c r="E56" s="2" t="s">
        <v>20</v>
      </c>
      <c r="F56" s="5">
        <v>73003216</v>
      </c>
      <c r="G56" s="5">
        <v>67583964</v>
      </c>
      <c r="H56" s="5">
        <v>96747422</v>
      </c>
      <c r="I56" s="5">
        <v>54707115</v>
      </c>
      <c r="J56" s="5">
        <v>53295086</v>
      </c>
      <c r="K56" s="5">
        <v>73831265</v>
      </c>
      <c r="L56" s="5">
        <v>60633129</v>
      </c>
      <c r="M56" s="5">
        <v>67453237</v>
      </c>
      <c r="N56" s="5">
        <v>98780894</v>
      </c>
      <c r="O56" s="5">
        <v>52687090</v>
      </c>
      <c r="P56" s="5">
        <v>71258255</v>
      </c>
      <c r="Q56" s="5">
        <v>83507400</v>
      </c>
      <c r="R56" s="5">
        <f>SUM(Table33[[#This Row],[Jan]:[Dec]])</f>
        <v>853488073</v>
      </c>
    </row>
    <row r="57" spans="1:18" x14ac:dyDescent="0.35">
      <c r="A57" s="2" t="s">
        <v>21</v>
      </c>
      <c r="B57" s="2" t="s">
        <v>18</v>
      </c>
      <c r="C57" s="3" t="s">
        <v>33</v>
      </c>
      <c r="D57" s="3">
        <v>2014</v>
      </c>
      <c r="E57" s="2" t="s">
        <v>20</v>
      </c>
      <c r="F57" s="5">
        <v>35434154</v>
      </c>
      <c r="G57" s="5">
        <v>33276599</v>
      </c>
      <c r="H57" s="5">
        <v>46411721</v>
      </c>
      <c r="I57" s="5">
        <v>25228351</v>
      </c>
      <c r="J57" s="5">
        <v>24803966</v>
      </c>
      <c r="K57" s="5">
        <v>34794166</v>
      </c>
      <c r="L57" s="5">
        <v>25081587</v>
      </c>
      <c r="M57" s="5">
        <v>32657990</v>
      </c>
      <c r="N57" s="5">
        <v>47301412</v>
      </c>
      <c r="O57" s="5">
        <v>23190677</v>
      </c>
      <c r="P57" s="5">
        <v>33853415</v>
      </c>
      <c r="Q57" s="5">
        <v>41071028</v>
      </c>
      <c r="R57" s="5">
        <f>SUM(Table33[[#This Row],[Jan]:[Dec]])</f>
        <v>403105066</v>
      </c>
    </row>
    <row r="58" spans="1:18" x14ac:dyDescent="0.35">
      <c r="A58" s="2" t="s">
        <v>22</v>
      </c>
      <c r="B58" s="2" t="s">
        <v>18</v>
      </c>
      <c r="C58" s="3" t="s">
        <v>33</v>
      </c>
      <c r="D58" s="3">
        <v>2014</v>
      </c>
      <c r="E58" s="2" t="s">
        <v>20</v>
      </c>
      <c r="F58" s="5">
        <v>3225544</v>
      </c>
      <c r="G58" s="5">
        <v>3006614</v>
      </c>
      <c r="H58" s="5">
        <v>4716518</v>
      </c>
      <c r="I58" s="5">
        <v>2637046</v>
      </c>
      <c r="J58" s="5">
        <v>2192406</v>
      </c>
      <c r="K58" s="5">
        <v>3440909</v>
      </c>
      <c r="L58" s="5">
        <v>2564854</v>
      </c>
      <c r="M58" s="5">
        <v>3195750</v>
      </c>
      <c r="N58" s="5">
        <v>4621559</v>
      </c>
      <c r="O58" s="5">
        <v>2594599</v>
      </c>
      <c r="P58" s="5">
        <v>3474868</v>
      </c>
      <c r="Q58" s="5">
        <v>3954659</v>
      </c>
      <c r="R58" s="5">
        <f>SUM(Table33[[#This Row],[Jan]:[Dec]])</f>
        <v>39625326</v>
      </c>
    </row>
    <row r="59" spans="1:18" x14ac:dyDescent="0.35">
      <c r="A59" s="2" t="s">
        <v>23</v>
      </c>
      <c r="B59" s="2" t="s">
        <v>18</v>
      </c>
      <c r="C59" s="3" t="s">
        <v>33</v>
      </c>
      <c r="D59" s="3">
        <v>2014</v>
      </c>
      <c r="E59" s="2" t="s">
        <v>20</v>
      </c>
      <c r="F59" s="5">
        <v>8214482</v>
      </c>
      <c r="G59" s="5">
        <v>6991832</v>
      </c>
      <c r="H59" s="5">
        <v>9881604</v>
      </c>
      <c r="I59" s="5">
        <v>6021642</v>
      </c>
      <c r="J59" s="5">
        <v>5967905</v>
      </c>
      <c r="K59" s="5">
        <v>8792535</v>
      </c>
      <c r="L59" s="5">
        <v>6362428</v>
      </c>
      <c r="M59" s="5">
        <v>7854754</v>
      </c>
      <c r="N59" s="5">
        <v>10736101</v>
      </c>
      <c r="O59" s="5">
        <v>6185030</v>
      </c>
      <c r="P59" s="5">
        <v>8422442</v>
      </c>
      <c r="Q59" s="5">
        <v>8853593</v>
      </c>
      <c r="R59" s="5">
        <f>SUM(Table33[[#This Row],[Jan]:[Dec]])</f>
        <v>94284348</v>
      </c>
    </row>
    <row r="60" spans="1:18" x14ac:dyDescent="0.35">
      <c r="A60" s="2" t="s">
        <v>24</v>
      </c>
      <c r="B60" s="2" t="s">
        <v>18</v>
      </c>
      <c r="C60" s="3" t="s">
        <v>33</v>
      </c>
      <c r="D60" s="3">
        <v>2014</v>
      </c>
      <c r="E60" s="2" t="s">
        <v>20</v>
      </c>
      <c r="F60" s="5">
        <v>812381</v>
      </c>
      <c r="G60" s="5">
        <v>823867</v>
      </c>
      <c r="H60" s="5">
        <v>1084164</v>
      </c>
      <c r="I60" s="5">
        <v>547555</v>
      </c>
      <c r="J60" s="5">
        <v>657107</v>
      </c>
      <c r="K60" s="5">
        <v>785991</v>
      </c>
      <c r="L60" s="5">
        <v>693944</v>
      </c>
      <c r="M60" s="5">
        <v>790029</v>
      </c>
      <c r="N60" s="5">
        <v>1063936</v>
      </c>
      <c r="O60" s="5">
        <v>528306</v>
      </c>
      <c r="P60" s="5">
        <v>837702</v>
      </c>
      <c r="Q60" s="5">
        <v>949150</v>
      </c>
      <c r="R60" s="5">
        <f>SUM(Table33[[#This Row],[Jan]:[Dec]])</f>
        <v>9574132</v>
      </c>
    </row>
    <row r="61" spans="1:18" x14ac:dyDescent="0.35">
      <c r="A61" s="2" t="s">
        <v>25</v>
      </c>
      <c r="B61" s="2" t="s">
        <v>18</v>
      </c>
      <c r="C61" s="3" t="s">
        <v>33</v>
      </c>
      <c r="D61" s="3">
        <v>2014</v>
      </c>
      <c r="E61" s="2" t="s">
        <v>20</v>
      </c>
      <c r="F61" s="5">
        <v>3200785</v>
      </c>
      <c r="G61" s="5">
        <v>3236733</v>
      </c>
      <c r="H61" s="5">
        <v>4576715</v>
      </c>
      <c r="I61" s="5">
        <v>2677342</v>
      </c>
      <c r="J61" s="5">
        <v>2564086</v>
      </c>
      <c r="K61" s="5">
        <v>3201135</v>
      </c>
      <c r="L61" s="5">
        <v>2673923</v>
      </c>
      <c r="M61" s="5">
        <v>2759863</v>
      </c>
      <c r="N61" s="5">
        <v>4136323</v>
      </c>
      <c r="O61" s="5">
        <v>2161622</v>
      </c>
      <c r="P61" s="5">
        <v>2908571</v>
      </c>
      <c r="Q61" s="5">
        <v>3459881</v>
      </c>
      <c r="R61" s="5">
        <f>SUM(Table33[[#This Row],[Jan]:[Dec]])</f>
        <v>37556979</v>
      </c>
    </row>
    <row r="62" spans="1:18" x14ac:dyDescent="0.35">
      <c r="A62" s="2" t="s">
        <v>26</v>
      </c>
      <c r="B62" s="2" t="s">
        <v>18</v>
      </c>
      <c r="C62" s="3" t="s">
        <v>33</v>
      </c>
      <c r="D62" s="3">
        <v>2014</v>
      </c>
      <c r="E62" s="2" t="s">
        <v>20</v>
      </c>
      <c r="F62" s="5">
        <v>4510094</v>
      </c>
      <c r="G62" s="5">
        <v>4148358</v>
      </c>
      <c r="H62" s="5">
        <v>5977214</v>
      </c>
      <c r="I62" s="5">
        <v>2757866</v>
      </c>
      <c r="J62" s="5">
        <v>2721806</v>
      </c>
      <c r="K62" s="5">
        <v>3827683</v>
      </c>
      <c r="L62" s="5">
        <v>3316938</v>
      </c>
      <c r="M62" s="5">
        <v>3803865</v>
      </c>
      <c r="N62" s="5">
        <v>5738434</v>
      </c>
      <c r="O62" s="5">
        <v>3196559</v>
      </c>
      <c r="P62" s="5">
        <v>3787807</v>
      </c>
      <c r="Q62" s="5">
        <v>4251787</v>
      </c>
      <c r="R62" s="5">
        <f>SUM(Table33[[#This Row],[Jan]:[Dec]])</f>
        <v>48038411</v>
      </c>
    </row>
    <row r="63" spans="1:18" x14ac:dyDescent="0.35">
      <c r="A63" s="2" t="s">
        <v>27</v>
      </c>
      <c r="B63" s="2" t="s">
        <v>18</v>
      </c>
      <c r="C63" s="3" t="s">
        <v>33</v>
      </c>
      <c r="D63" s="3">
        <v>2014</v>
      </c>
      <c r="E63" s="2" t="s">
        <v>20</v>
      </c>
      <c r="F63" s="5">
        <v>5157077</v>
      </c>
      <c r="G63" s="5">
        <v>4893590</v>
      </c>
      <c r="H63" s="5">
        <v>7177731</v>
      </c>
      <c r="I63" s="5">
        <v>4525995</v>
      </c>
      <c r="J63" s="5">
        <v>3788018</v>
      </c>
      <c r="K63" s="5">
        <v>5727447</v>
      </c>
      <c r="L63" s="5">
        <v>5302649</v>
      </c>
      <c r="M63" s="5">
        <v>5621094</v>
      </c>
      <c r="N63" s="5">
        <v>7901949</v>
      </c>
      <c r="O63" s="5">
        <v>4053787</v>
      </c>
      <c r="P63" s="5">
        <v>5484871</v>
      </c>
      <c r="Q63" s="5">
        <v>5860902</v>
      </c>
      <c r="R63" s="5">
        <f>SUM(Table33[[#This Row],[Jan]:[Dec]])</f>
        <v>65495110</v>
      </c>
    </row>
    <row r="64" spans="1:18" x14ac:dyDescent="0.35">
      <c r="A64" s="2" t="s">
        <v>28</v>
      </c>
      <c r="B64" s="2" t="s">
        <v>18</v>
      </c>
      <c r="C64" s="3" t="s">
        <v>33</v>
      </c>
      <c r="D64" s="3">
        <v>2014</v>
      </c>
      <c r="E64" s="2" t="s">
        <v>20</v>
      </c>
      <c r="F64" s="5">
        <v>1561407</v>
      </c>
      <c r="G64" s="5">
        <v>1626403</v>
      </c>
      <c r="H64" s="5">
        <v>2267623</v>
      </c>
      <c r="I64" s="5">
        <v>1199024</v>
      </c>
      <c r="J64" s="5">
        <v>1272883</v>
      </c>
      <c r="K64" s="5">
        <v>1678802</v>
      </c>
      <c r="L64" s="5">
        <v>1497786</v>
      </c>
      <c r="M64" s="5">
        <v>1414558</v>
      </c>
      <c r="N64" s="5">
        <v>2426938</v>
      </c>
      <c r="O64" s="5">
        <v>1075041</v>
      </c>
      <c r="P64" s="5">
        <v>1500397</v>
      </c>
      <c r="Q64" s="5">
        <v>1915308</v>
      </c>
      <c r="R64" s="5">
        <f>SUM(Table33[[#This Row],[Jan]:[Dec]])</f>
        <v>19436170</v>
      </c>
    </row>
    <row r="65" spans="1:18" x14ac:dyDescent="0.35">
      <c r="A65" s="2" t="s">
        <v>17</v>
      </c>
      <c r="B65" s="2" t="s">
        <v>29</v>
      </c>
      <c r="C65" s="3" t="s">
        <v>33</v>
      </c>
      <c r="D65" s="3">
        <v>2014</v>
      </c>
      <c r="E65" s="2" t="s">
        <v>20</v>
      </c>
      <c r="F65" s="5">
        <v>18250804</v>
      </c>
      <c r="G65" s="5">
        <v>14868472.08</v>
      </c>
      <c r="H65" s="5">
        <v>28056752.379999999</v>
      </c>
      <c r="I65" s="5">
        <v>14223849.9</v>
      </c>
      <c r="J65" s="5">
        <v>13323771.5</v>
      </c>
      <c r="K65" s="5">
        <v>14766253</v>
      </c>
      <c r="L65" s="5">
        <v>16977276.120000001</v>
      </c>
      <c r="M65" s="5">
        <v>16188776.879999999</v>
      </c>
      <c r="N65" s="5">
        <v>29634268.199999999</v>
      </c>
      <c r="O65" s="5">
        <v>11064288.9</v>
      </c>
      <c r="P65" s="5">
        <v>19952311.400000002</v>
      </c>
      <c r="Q65" s="5">
        <v>20041776</v>
      </c>
      <c r="R65" s="5">
        <f>SUM(Table33[[#This Row],[Jan]:[Dec]])</f>
        <v>217348600.36000001</v>
      </c>
    </row>
    <row r="66" spans="1:18" x14ac:dyDescent="0.35">
      <c r="A66" s="2" t="s">
        <v>21</v>
      </c>
      <c r="B66" s="2" t="s">
        <v>29</v>
      </c>
      <c r="C66" s="3" t="s">
        <v>33</v>
      </c>
      <c r="D66" s="3">
        <v>2014</v>
      </c>
      <c r="E66" s="2" t="s">
        <v>20</v>
      </c>
      <c r="F66" s="5">
        <v>7843283</v>
      </c>
      <c r="G66" s="5">
        <v>6796938</v>
      </c>
      <c r="H66" s="5">
        <v>12240526</v>
      </c>
      <c r="I66" s="5">
        <v>6869228</v>
      </c>
      <c r="J66" s="5">
        <v>5372673</v>
      </c>
      <c r="K66" s="5">
        <v>6236231</v>
      </c>
      <c r="L66" s="5">
        <v>7200608</v>
      </c>
      <c r="M66" s="5">
        <v>6556026</v>
      </c>
      <c r="N66" s="5">
        <v>13129869</v>
      </c>
      <c r="O66" s="5">
        <v>4676077</v>
      </c>
      <c r="P66" s="5">
        <v>9364018</v>
      </c>
      <c r="Q66" s="5">
        <v>9803799</v>
      </c>
      <c r="R66" s="5">
        <f>SUM(Table33[[#This Row],[Jan]:[Dec]])</f>
        <v>96089276</v>
      </c>
    </row>
    <row r="67" spans="1:18" x14ac:dyDescent="0.35">
      <c r="A67" s="2" t="s">
        <v>22</v>
      </c>
      <c r="B67" s="2" t="s">
        <v>29</v>
      </c>
      <c r="C67" s="3" t="s">
        <v>33</v>
      </c>
      <c r="D67" s="3">
        <v>2014</v>
      </c>
      <c r="E67" s="2" t="s">
        <v>20</v>
      </c>
      <c r="F67" s="5">
        <v>883645</v>
      </c>
      <c r="G67" s="5">
        <v>676768</v>
      </c>
      <c r="H67" s="5">
        <v>1122338</v>
      </c>
      <c r="I67" s="5">
        <v>683326</v>
      </c>
      <c r="J67" s="5">
        <v>609325</v>
      </c>
      <c r="K67" s="5">
        <v>684846</v>
      </c>
      <c r="L67" s="5">
        <v>753131</v>
      </c>
      <c r="M67" s="5">
        <v>685580</v>
      </c>
      <c r="N67" s="5">
        <v>1414587</v>
      </c>
      <c r="O67" s="5">
        <v>442590</v>
      </c>
      <c r="P67" s="5">
        <v>979960</v>
      </c>
      <c r="Q67" s="5">
        <v>943903</v>
      </c>
      <c r="R67" s="5">
        <f>SUM(Table33[[#This Row],[Jan]:[Dec]])</f>
        <v>9879999</v>
      </c>
    </row>
    <row r="68" spans="1:18" x14ac:dyDescent="0.35">
      <c r="A68" s="2" t="s">
        <v>23</v>
      </c>
      <c r="B68" s="2" t="s">
        <v>29</v>
      </c>
      <c r="C68" s="3" t="s">
        <v>33</v>
      </c>
      <c r="D68" s="3">
        <v>2014</v>
      </c>
      <c r="E68" s="2" t="s">
        <v>20</v>
      </c>
      <c r="F68" s="5">
        <v>2008709</v>
      </c>
      <c r="G68" s="5">
        <v>1487720</v>
      </c>
      <c r="H68" s="5">
        <v>3285627</v>
      </c>
      <c r="I68" s="5">
        <v>1508088</v>
      </c>
      <c r="J68" s="5">
        <v>1391093</v>
      </c>
      <c r="K68" s="5">
        <v>1775032</v>
      </c>
      <c r="L68" s="5">
        <v>2004898</v>
      </c>
      <c r="M68" s="5">
        <v>1838656</v>
      </c>
      <c r="N68" s="5">
        <v>3448390</v>
      </c>
      <c r="O68" s="5">
        <v>1361565</v>
      </c>
      <c r="P68" s="5">
        <v>2442401</v>
      </c>
      <c r="Q68" s="5">
        <v>2495975</v>
      </c>
      <c r="R68" s="5">
        <f>SUM(Table33[[#This Row],[Jan]:[Dec]])</f>
        <v>25048154</v>
      </c>
    </row>
    <row r="69" spans="1:18" x14ac:dyDescent="0.35">
      <c r="A69" s="2" t="s">
        <v>24</v>
      </c>
      <c r="B69" s="2" t="s">
        <v>29</v>
      </c>
      <c r="C69" s="3" t="s">
        <v>33</v>
      </c>
      <c r="D69" s="3">
        <v>2014</v>
      </c>
      <c r="E69" s="2" t="s">
        <v>20</v>
      </c>
      <c r="F69" s="5">
        <v>219648</v>
      </c>
      <c r="G69" s="5">
        <v>183425</v>
      </c>
      <c r="H69" s="5">
        <v>341821</v>
      </c>
      <c r="I69" s="5">
        <v>173916</v>
      </c>
      <c r="J69" s="5">
        <v>154994</v>
      </c>
      <c r="K69" s="5">
        <v>154234</v>
      </c>
      <c r="L69" s="5">
        <v>197334</v>
      </c>
      <c r="M69" s="5">
        <v>175394</v>
      </c>
      <c r="N69" s="5">
        <v>313187</v>
      </c>
      <c r="O69" s="5">
        <v>112737</v>
      </c>
      <c r="P69" s="5">
        <v>237479</v>
      </c>
      <c r="Q69" s="5">
        <v>203441</v>
      </c>
      <c r="R69" s="5">
        <f>SUM(Table33[[#This Row],[Jan]:[Dec]])</f>
        <v>2467610</v>
      </c>
    </row>
    <row r="70" spans="1:18" x14ac:dyDescent="0.35">
      <c r="A70" s="2" t="s">
        <v>25</v>
      </c>
      <c r="B70" s="2" t="s">
        <v>29</v>
      </c>
      <c r="C70" s="3" t="s">
        <v>33</v>
      </c>
      <c r="D70" s="3">
        <v>2014</v>
      </c>
      <c r="E70" s="2" t="s">
        <v>20</v>
      </c>
      <c r="F70" s="5">
        <v>878705</v>
      </c>
      <c r="G70" s="5">
        <v>691557</v>
      </c>
      <c r="H70" s="5">
        <v>1382445</v>
      </c>
      <c r="I70" s="5">
        <v>644432</v>
      </c>
      <c r="J70" s="5">
        <v>585524</v>
      </c>
      <c r="K70" s="5">
        <v>704915</v>
      </c>
      <c r="L70" s="5">
        <v>777313</v>
      </c>
      <c r="M70" s="5">
        <v>745066</v>
      </c>
      <c r="N70" s="5">
        <v>1466348</v>
      </c>
      <c r="O70" s="5">
        <v>520870</v>
      </c>
      <c r="P70" s="5">
        <v>799241</v>
      </c>
      <c r="Q70" s="5">
        <v>926859</v>
      </c>
      <c r="R70" s="5">
        <f>SUM(Table33[[#This Row],[Jan]:[Dec]])</f>
        <v>10123275</v>
      </c>
    </row>
    <row r="71" spans="1:18" x14ac:dyDescent="0.35">
      <c r="A71" s="2" t="s">
        <v>26</v>
      </c>
      <c r="B71" s="2" t="s">
        <v>29</v>
      </c>
      <c r="C71" s="3" t="s">
        <v>33</v>
      </c>
      <c r="D71" s="3">
        <v>2014</v>
      </c>
      <c r="E71" s="2" t="s">
        <v>20</v>
      </c>
      <c r="F71" s="5">
        <v>1101772</v>
      </c>
      <c r="G71" s="5">
        <v>896778</v>
      </c>
      <c r="H71" s="5">
        <v>1443616</v>
      </c>
      <c r="I71" s="5">
        <v>741177</v>
      </c>
      <c r="J71" s="5">
        <v>698199</v>
      </c>
      <c r="K71" s="5">
        <v>899590</v>
      </c>
      <c r="L71" s="5">
        <v>965921</v>
      </c>
      <c r="M71" s="5">
        <v>952907</v>
      </c>
      <c r="N71" s="5">
        <v>1522010</v>
      </c>
      <c r="O71" s="5">
        <v>581521</v>
      </c>
      <c r="P71" s="5">
        <v>1167492</v>
      </c>
      <c r="Q71" s="5">
        <v>1042503</v>
      </c>
      <c r="R71" s="5">
        <f>SUM(Table33[[#This Row],[Jan]:[Dec]])</f>
        <v>12013486</v>
      </c>
    </row>
    <row r="72" spans="1:18" x14ac:dyDescent="0.35">
      <c r="A72" s="2" t="s">
        <v>27</v>
      </c>
      <c r="B72" s="2" t="s">
        <v>29</v>
      </c>
      <c r="C72" s="3" t="s">
        <v>33</v>
      </c>
      <c r="D72" s="3">
        <v>2014</v>
      </c>
      <c r="E72" s="2" t="s">
        <v>20</v>
      </c>
      <c r="F72" s="5">
        <v>1592251</v>
      </c>
      <c r="G72" s="5">
        <v>1260716</v>
      </c>
      <c r="H72" s="5">
        <v>2347593</v>
      </c>
      <c r="I72" s="5">
        <v>1012501</v>
      </c>
      <c r="J72" s="5">
        <v>1124904</v>
      </c>
      <c r="K72" s="5">
        <v>1261974</v>
      </c>
      <c r="L72" s="5">
        <v>1354606</v>
      </c>
      <c r="M72" s="5">
        <v>1335325</v>
      </c>
      <c r="N72" s="5">
        <v>2087610</v>
      </c>
      <c r="O72" s="5">
        <v>780627</v>
      </c>
      <c r="P72" s="5">
        <v>1615540</v>
      </c>
      <c r="Q72" s="5">
        <v>1677444</v>
      </c>
      <c r="R72" s="5">
        <f>SUM(Table33[[#This Row],[Jan]:[Dec]])</f>
        <v>17451091</v>
      </c>
    </row>
    <row r="73" spans="1:18" x14ac:dyDescent="0.35">
      <c r="A73" s="2" t="s">
        <v>28</v>
      </c>
      <c r="B73" s="2" t="s">
        <v>29</v>
      </c>
      <c r="C73" s="3" t="s">
        <v>33</v>
      </c>
      <c r="D73" s="3">
        <v>2014</v>
      </c>
      <c r="E73" s="2" t="s">
        <v>20</v>
      </c>
      <c r="F73" s="5">
        <v>451604</v>
      </c>
      <c r="G73" s="5">
        <v>299487</v>
      </c>
      <c r="H73" s="5">
        <v>598692</v>
      </c>
      <c r="I73" s="5">
        <v>290908</v>
      </c>
      <c r="J73" s="5">
        <v>275494</v>
      </c>
      <c r="K73" s="5">
        <v>315325</v>
      </c>
      <c r="L73" s="5">
        <v>362086</v>
      </c>
      <c r="M73" s="5">
        <v>403555</v>
      </c>
      <c r="N73" s="5">
        <v>723809</v>
      </c>
      <c r="O73" s="5">
        <v>246577</v>
      </c>
      <c r="P73" s="5">
        <v>423325</v>
      </c>
      <c r="Q73" s="5">
        <v>404866</v>
      </c>
      <c r="R73" s="5">
        <f>SUM(Table33[[#This Row],[Jan]:[Dec]])</f>
        <v>4795728</v>
      </c>
    </row>
    <row r="74" spans="1:18" x14ac:dyDescent="0.35">
      <c r="A74" s="2" t="s">
        <v>17</v>
      </c>
      <c r="B74" s="2" t="s">
        <v>30</v>
      </c>
      <c r="C74" s="3" t="s">
        <v>33</v>
      </c>
      <c r="D74" s="3">
        <v>2014</v>
      </c>
      <c r="E74" s="2" t="s">
        <v>20</v>
      </c>
      <c r="F74" s="5">
        <v>25551125.599999998</v>
      </c>
      <c r="G74" s="5">
        <v>27033585.600000001</v>
      </c>
      <c r="H74" s="5">
        <v>35796546.140000001</v>
      </c>
      <c r="I74" s="5">
        <v>18053347.949999999</v>
      </c>
      <c r="J74" s="5">
        <v>17054427.52</v>
      </c>
      <c r="K74" s="5">
        <v>27317568.050000001</v>
      </c>
      <c r="L74" s="5">
        <v>18796269.989999998</v>
      </c>
      <c r="M74" s="5">
        <v>20235971.099999998</v>
      </c>
      <c r="N74" s="5">
        <v>32597695.020000003</v>
      </c>
      <c r="O74" s="5">
        <v>20547965.100000001</v>
      </c>
      <c r="P74" s="5">
        <v>28503302</v>
      </c>
      <c r="Q74" s="5">
        <v>33402960</v>
      </c>
      <c r="R74" s="5">
        <f>SUM(Table33[[#This Row],[Jan]:[Dec]])</f>
        <v>304890764.07000005</v>
      </c>
    </row>
    <row r="75" spans="1:18" x14ac:dyDescent="0.35">
      <c r="A75" s="2" t="s">
        <v>21</v>
      </c>
      <c r="B75" s="2" t="s">
        <v>30</v>
      </c>
      <c r="C75" s="3" t="s">
        <v>33</v>
      </c>
      <c r="D75" s="3">
        <v>2014</v>
      </c>
      <c r="E75" s="2" t="s">
        <v>20</v>
      </c>
      <c r="F75" s="5">
        <v>12281785</v>
      </c>
      <c r="G75" s="5">
        <v>11806223</v>
      </c>
      <c r="H75" s="5">
        <v>16195590</v>
      </c>
      <c r="I75" s="5">
        <v>8716303</v>
      </c>
      <c r="J75" s="5">
        <v>7594755</v>
      </c>
      <c r="K75" s="5">
        <v>12346026</v>
      </c>
      <c r="L75" s="5">
        <v>8571654</v>
      </c>
      <c r="M75" s="5">
        <v>8792279</v>
      </c>
      <c r="N75" s="5">
        <v>13697258</v>
      </c>
      <c r="O75" s="5">
        <v>9660014</v>
      </c>
      <c r="P75" s="5">
        <v>12192298</v>
      </c>
      <c r="Q75" s="5">
        <v>13616846</v>
      </c>
      <c r="R75" s="5">
        <f>SUM(Table33[[#This Row],[Jan]:[Dec]])</f>
        <v>135471031</v>
      </c>
    </row>
    <row r="76" spans="1:18" x14ac:dyDescent="0.35">
      <c r="A76" s="2" t="s">
        <v>22</v>
      </c>
      <c r="B76" s="2" t="s">
        <v>30</v>
      </c>
      <c r="C76" s="3" t="s">
        <v>33</v>
      </c>
      <c r="D76" s="3">
        <v>2014</v>
      </c>
      <c r="E76" s="2" t="s">
        <v>20</v>
      </c>
      <c r="F76" s="5">
        <v>1071411</v>
      </c>
      <c r="G76" s="5">
        <v>1096480</v>
      </c>
      <c r="H76" s="5">
        <v>1629789</v>
      </c>
      <c r="I76" s="5">
        <v>758301</v>
      </c>
      <c r="J76" s="5">
        <v>754325</v>
      </c>
      <c r="K76" s="5">
        <v>1304916</v>
      </c>
      <c r="L76" s="5">
        <v>823868</v>
      </c>
      <c r="M76" s="5">
        <v>817673</v>
      </c>
      <c r="N76" s="5">
        <v>1590942</v>
      </c>
      <c r="O76" s="5">
        <v>938741</v>
      </c>
      <c r="P76" s="5">
        <v>1163913</v>
      </c>
      <c r="Q76" s="5">
        <v>1561563</v>
      </c>
      <c r="R76" s="5">
        <f>SUM(Table33[[#This Row],[Jan]:[Dec]])</f>
        <v>13511922</v>
      </c>
    </row>
    <row r="77" spans="1:18" x14ac:dyDescent="0.35">
      <c r="A77" s="2" t="s">
        <v>23</v>
      </c>
      <c r="B77" s="2" t="s">
        <v>30</v>
      </c>
      <c r="C77" s="3" t="s">
        <v>33</v>
      </c>
      <c r="D77" s="3">
        <v>2014</v>
      </c>
      <c r="E77" s="2" t="s">
        <v>20</v>
      </c>
      <c r="F77" s="5">
        <v>2862315</v>
      </c>
      <c r="G77" s="5">
        <v>2916140</v>
      </c>
      <c r="H77" s="5">
        <v>3680507</v>
      </c>
      <c r="I77" s="5">
        <v>2237785</v>
      </c>
      <c r="J77" s="5">
        <v>2017248</v>
      </c>
      <c r="K77" s="5">
        <v>2969483</v>
      </c>
      <c r="L77" s="5">
        <v>1933361</v>
      </c>
      <c r="M77" s="5">
        <v>2483806</v>
      </c>
      <c r="N77" s="5">
        <v>3462148</v>
      </c>
      <c r="O77" s="5">
        <v>2092959</v>
      </c>
      <c r="P77" s="5">
        <v>3143791</v>
      </c>
      <c r="Q77" s="5">
        <v>3950404</v>
      </c>
      <c r="R77" s="5">
        <f>SUM(Table33[[#This Row],[Jan]:[Dec]])</f>
        <v>33749947</v>
      </c>
    </row>
    <row r="78" spans="1:18" x14ac:dyDescent="0.35">
      <c r="A78" s="2" t="s">
        <v>24</v>
      </c>
      <c r="B78" s="2" t="s">
        <v>30</v>
      </c>
      <c r="C78" s="3" t="s">
        <v>33</v>
      </c>
      <c r="D78" s="3">
        <v>2014</v>
      </c>
      <c r="E78" s="2" t="s">
        <v>20</v>
      </c>
      <c r="F78" s="5">
        <v>295032</v>
      </c>
      <c r="G78" s="5">
        <v>281721</v>
      </c>
      <c r="H78" s="5">
        <v>360010</v>
      </c>
      <c r="I78" s="5">
        <v>215094</v>
      </c>
      <c r="J78" s="5">
        <v>177449</v>
      </c>
      <c r="K78" s="5">
        <v>277921</v>
      </c>
      <c r="L78" s="5">
        <v>210549</v>
      </c>
      <c r="M78" s="5">
        <v>251945</v>
      </c>
      <c r="N78" s="5">
        <v>394839</v>
      </c>
      <c r="O78" s="5">
        <v>241749</v>
      </c>
      <c r="P78" s="5">
        <v>339129</v>
      </c>
      <c r="Q78" s="5">
        <v>403062</v>
      </c>
      <c r="R78" s="5">
        <f>SUM(Table33[[#This Row],[Jan]:[Dec]])</f>
        <v>3448500</v>
      </c>
    </row>
    <row r="79" spans="1:18" x14ac:dyDescent="0.35">
      <c r="A79" s="2" t="s">
        <v>25</v>
      </c>
      <c r="B79" s="2" t="s">
        <v>30</v>
      </c>
      <c r="C79" s="3" t="s">
        <v>33</v>
      </c>
      <c r="D79" s="3">
        <v>2014</v>
      </c>
      <c r="E79" s="2" t="s">
        <v>20</v>
      </c>
      <c r="F79" s="5">
        <v>1184703</v>
      </c>
      <c r="G79" s="5">
        <v>1206612</v>
      </c>
      <c r="H79" s="5">
        <v>1706514</v>
      </c>
      <c r="I79" s="5">
        <v>787069</v>
      </c>
      <c r="J79" s="5">
        <v>719494</v>
      </c>
      <c r="K79" s="5">
        <v>1217784</v>
      </c>
      <c r="L79" s="5">
        <v>802138</v>
      </c>
      <c r="M79" s="5">
        <v>1010960</v>
      </c>
      <c r="N79" s="5">
        <v>1342224</v>
      </c>
      <c r="O79" s="5">
        <v>929984</v>
      </c>
      <c r="P79" s="5">
        <v>1347763</v>
      </c>
      <c r="Q79" s="5">
        <v>1538947</v>
      </c>
      <c r="R79" s="5">
        <f>SUM(Table33[[#This Row],[Jan]:[Dec]])</f>
        <v>13794192</v>
      </c>
    </row>
    <row r="80" spans="1:18" x14ac:dyDescent="0.35">
      <c r="A80" s="2" t="s">
        <v>26</v>
      </c>
      <c r="B80" s="2" t="s">
        <v>30</v>
      </c>
      <c r="C80" s="3" t="s">
        <v>33</v>
      </c>
      <c r="D80" s="3">
        <v>2014</v>
      </c>
      <c r="E80" s="2" t="s">
        <v>20</v>
      </c>
      <c r="F80" s="5">
        <v>1396550</v>
      </c>
      <c r="G80" s="5">
        <v>1412122</v>
      </c>
      <c r="H80" s="5">
        <v>1960177</v>
      </c>
      <c r="I80" s="5">
        <v>1021805</v>
      </c>
      <c r="J80" s="5">
        <v>1016393</v>
      </c>
      <c r="K80" s="5">
        <v>1460281</v>
      </c>
      <c r="L80" s="5">
        <v>1158758</v>
      </c>
      <c r="M80" s="5">
        <v>1212490</v>
      </c>
      <c r="N80" s="5">
        <v>1926307</v>
      </c>
      <c r="O80" s="5">
        <v>1095283</v>
      </c>
      <c r="P80" s="5">
        <v>1655140</v>
      </c>
      <c r="Q80" s="5">
        <v>2087346</v>
      </c>
      <c r="R80" s="5">
        <f>SUM(Table33[[#This Row],[Jan]:[Dec]])</f>
        <v>17402652</v>
      </c>
    </row>
    <row r="81" spans="1:18" x14ac:dyDescent="0.35">
      <c r="A81" s="2" t="s">
        <v>27</v>
      </c>
      <c r="B81" s="2" t="s">
        <v>30</v>
      </c>
      <c r="C81" s="3" t="s">
        <v>33</v>
      </c>
      <c r="D81" s="3">
        <v>2014</v>
      </c>
      <c r="E81" s="2" t="s">
        <v>20</v>
      </c>
      <c r="F81" s="5">
        <v>2055703</v>
      </c>
      <c r="G81" s="5">
        <v>1910219</v>
      </c>
      <c r="H81" s="5">
        <v>2832136</v>
      </c>
      <c r="I81" s="5">
        <v>1380565</v>
      </c>
      <c r="J81" s="5">
        <v>1364825</v>
      </c>
      <c r="K81" s="5">
        <v>2260644</v>
      </c>
      <c r="L81" s="5">
        <v>1615169</v>
      </c>
      <c r="M81" s="5">
        <v>1655450</v>
      </c>
      <c r="N81" s="5">
        <v>2372522</v>
      </c>
      <c r="O81" s="5">
        <v>1789944</v>
      </c>
      <c r="P81" s="5">
        <v>2194746</v>
      </c>
      <c r="Q81" s="5">
        <v>2825224</v>
      </c>
      <c r="R81" s="5">
        <f>SUM(Table33[[#This Row],[Jan]:[Dec]])</f>
        <v>24257147</v>
      </c>
    </row>
    <row r="82" spans="1:18" x14ac:dyDescent="0.35">
      <c r="A82" s="2" t="s">
        <v>28</v>
      </c>
      <c r="B82" s="2" t="s">
        <v>30</v>
      </c>
      <c r="C82" s="3" t="s">
        <v>33</v>
      </c>
      <c r="D82" s="3">
        <v>2014</v>
      </c>
      <c r="E82" s="2" t="s">
        <v>20</v>
      </c>
      <c r="F82" s="5">
        <v>551509</v>
      </c>
      <c r="G82" s="5">
        <v>553460</v>
      </c>
      <c r="H82" s="5">
        <v>858779</v>
      </c>
      <c r="I82" s="5">
        <v>444914</v>
      </c>
      <c r="J82" s="5">
        <v>346671</v>
      </c>
      <c r="K82" s="5">
        <v>561327</v>
      </c>
      <c r="L82" s="5">
        <v>421945</v>
      </c>
      <c r="M82" s="5">
        <v>459673</v>
      </c>
      <c r="N82" s="5">
        <v>699116</v>
      </c>
      <c r="O82" s="5">
        <v>436835</v>
      </c>
      <c r="P82" s="5">
        <v>646474</v>
      </c>
      <c r="Q82" s="5">
        <v>790325</v>
      </c>
      <c r="R82" s="5">
        <f>SUM(Table33[[#This Row],[Jan]:[Dec]])</f>
        <v>6771028</v>
      </c>
    </row>
    <row r="83" spans="1:18" x14ac:dyDescent="0.35">
      <c r="A83" s="2" t="s">
        <v>17</v>
      </c>
      <c r="B83" s="2" t="s">
        <v>18</v>
      </c>
      <c r="C83" s="3" t="s">
        <v>33</v>
      </c>
      <c r="D83" s="3">
        <v>2015</v>
      </c>
      <c r="E83" s="2" t="s">
        <v>20</v>
      </c>
      <c r="F83" s="5">
        <v>56564696</v>
      </c>
      <c r="G83" s="5">
        <v>53003500</v>
      </c>
      <c r="H83" s="5">
        <v>57123654</v>
      </c>
      <c r="I83" s="5">
        <v>51517884</v>
      </c>
      <c r="J83" s="5">
        <v>86240365</v>
      </c>
      <c r="K83" s="5">
        <v>83822589</v>
      </c>
      <c r="L83" s="5">
        <v>99534990</v>
      </c>
      <c r="M83" s="5">
        <v>56551959</v>
      </c>
      <c r="N83" s="5">
        <v>75595351</v>
      </c>
      <c r="O83" s="5">
        <v>87960046</v>
      </c>
      <c r="P83" s="5">
        <v>75992432</v>
      </c>
      <c r="Q83" s="5">
        <v>87753553</v>
      </c>
      <c r="R83" s="5">
        <f>SUM(Table33[[#This Row],[Jan]:[Dec]])</f>
        <v>871661019</v>
      </c>
    </row>
    <row r="84" spans="1:18" x14ac:dyDescent="0.35">
      <c r="A84" s="2" t="s">
        <v>21</v>
      </c>
      <c r="B84" s="2" t="s">
        <v>18</v>
      </c>
      <c r="C84" s="3" t="s">
        <v>33</v>
      </c>
      <c r="D84" s="3">
        <v>2015</v>
      </c>
      <c r="E84" s="2" t="s">
        <v>20</v>
      </c>
      <c r="F84" s="5">
        <v>26025524</v>
      </c>
      <c r="G84" s="5">
        <v>24023570</v>
      </c>
      <c r="H84" s="5">
        <v>23452691</v>
      </c>
      <c r="I84" s="5">
        <v>24109262</v>
      </c>
      <c r="J84" s="5">
        <v>38340811</v>
      </c>
      <c r="K84" s="5">
        <v>34138458</v>
      </c>
      <c r="L84" s="5">
        <v>48369463</v>
      </c>
      <c r="M84" s="5">
        <v>26510883</v>
      </c>
      <c r="N84" s="5">
        <v>31307040</v>
      </c>
      <c r="O84" s="5">
        <v>36132005</v>
      </c>
      <c r="P84" s="5">
        <v>37770955</v>
      </c>
      <c r="Q84" s="5">
        <v>35668763</v>
      </c>
      <c r="R84" s="5">
        <f>SUM(Table33[[#This Row],[Jan]:[Dec]])</f>
        <v>385849425</v>
      </c>
    </row>
    <row r="85" spans="1:18" x14ac:dyDescent="0.35">
      <c r="A85" s="2" t="s">
        <v>22</v>
      </c>
      <c r="B85" s="2" t="s">
        <v>18</v>
      </c>
      <c r="C85" s="3" t="s">
        <v>33</v>
      </c>
      <c r="D85" s="3">
        <v>2015</v>
      </c>
      <c r="E85" s="2" t="s">
        <v>20</v>
      </c>
      <c r="F85" s="5">
        <v>2693681</v>
      </c>
      <c r="G85" s="5">
        <v>2344026</v>
      </c>
      <c r="H85" s="5">
        <v>2342553</v>
      </c>
      <c r="I85" s="5">
        <v>2075015</v>
      </c>
      <c r="J85" s="5">
        <v>3959339</v>
      </c>
      <c r="K85" s="5">
        <v>3442089</v>
      </c>
      <c r="L85" s="5">
        <v>4021826</v>
      </c>
      <c r="M85" s="5">
        <v>2656419</v>
      </c>
      <c r="N85" s="5">
        <v>3439053</v>
      </c>
      <c r="O85" s="5">
        <v>3864192</v>
      </c>
      <c r="P85" s="5">
        <v>3553160</v>
      </c>
      <c r="Q85" s="5">
        <v>4368917</v>
      </c>
      <c r="R85" s="5">
        <f>SUM(Table33[[#This Row],[Jan]:[Dec]])</f>
        <v>38760270</v>
      </c>
    </row>
    <row r="86" spans="1:18" x14ac:dyDescent="0.35">
      <c r="A86" s="2" t="s">
        <v>23</v>
      </c>
      <c r="B86" s="2" t="s">
        <v>18</v>
      </c>
      <c r="C86" s="3" t="s">
        <v>33</v>
      </c>
      <c r="D86" s="3">
        <v>2015</v>
      </c>
      <c r="E86" s="2" t="s">
        <v>20</v>
      </c>
      <c r="F86" s="5">
        <v>6107421</v>
      </c>
      <c r="G86" s="5">
        <v>5810585</v>
      </c>
      <c r="H86" s="5">
        <v>7021257</v>
      </c>
      <c r="I86" s="5">
        <v>6051373</v>
      </c>
      <c r="J86" s="5">
        <v>10773242</v>
      </c>
      <c r="K86" s="5">
        <v>9081939</v>
      </c>
      <c r="L86" s="5">
        <v>10994327</v>
      </c>
      <c r="M86" s="5">
        <v>6548834</v>
      </c>
      <c r="N86" s="5">
        <v>7861085</v>
      </c>
      <c r="O86" s="5">
        <v>9613130</v>
      </c>
      <c r="P86" s="5">
        <v>9183322</v>
      </c>
      <c r="Q86" s="5">
        <v>9278911</v>
      </c>
      <c r="R86" s="5">
        <f>SUM(Table33[[#This Row],[Jan]:[Dec]])</f>
        <v>98325426</v>
      </c>
    </row>
    <row r="87" spans="1:18" x14ac:dyDescent="0.35">
      <c r="A87" s="2" t="s">
        <v>24</v>
      </c>
      <c r="B87" s="2" t="s">
        <v>18</v>
      </c>
      <c r="C87" s="3" t="s">
        <v>33</v>
      </c>
      <c r="D87" s="3">
        <v>2015</v>
      </c>
      <c r="E87" s="2" t="s">
        <v>20</v>
      </c>
      <c r="F87" s="5">
        <v>587893</v>
      </c>
      <c r="G87" s="5">
        <v>545279</v>
      </c>
      <c r="H87" s="5">
        <v>588026</v>
      </c>
      <c r="I87" s="5">
        <v>545095</v>
      </c>
      <c r="J87" s="5">
        <v>985449</v>
      </c>
      <c r="K87" s="5">
        <v>855026</v>
      </c>
      <c r="L87" s="5">
        <v>1098610</v>
      </c>
      <c r="M87" s="5">
        <v>701066</v>
      </c>
      <c r="N87" s="5">
        <v>809897</v>
      </c>
      <c r="O87" s="5">
        <v>1016017</v>
      </c>
      <c r="P87" s="5">
        <v>880356</v>
      </c>
      <c r="Q87" s="5">
        <v>987089</v>
      </c>
      <c r="R87" s="5">
        <f>SUM(Table33[[#This Row],[Jan]:[Dec]])</f>
        <v>9599803</v>
      </c>
    </row>
    <row r="88" spans="1:18" x14ac:dyDescent="0.35">
      <c r="A88" s="2" t="s">
        <v>25</v>
      </c>
      <c r="B88" s="2" t="s">
        <v>18</v>
      </c>
      <c r="C88" s="3" t="s">
        <v>33</v>
      </c>
      <c r="D88" s="3">
        <v>2015</v>
      </c>
      <c r="E88" s="2" t="s">
        <v>20</v>
      </c>
      <c r="F88" s="5">
        <v>2724738</v>
      </c>
      <c r="G88" s="5">
        <v>2462961</v>
      </c>
      <c r="H88" s="5">
        <v>2377917</v>
      </c>
      <c r="I88" s="5">
        <v>2391429</v>
      </c>
      <c r="J88" s="5">
        <v>4192334</v>
      </c>
      <c r="K88" s="5">
        <v>3632483</v>
      </c>
      <c r="L88" s="5">
        <v>3981861</v>
      </c>
      <c r="M88" s="5">
        <v>2692169</v>
      </c>
      <c r="N88" s="5">
        <v>3621911</v>
      </c>
      <c r="O88" s="5">
        <v>3866225</v>
      </c>
      <c r="P88" s="5">
        <v>3114375</v>
      </c>
      <c r="Q88" s="5">
        <v>3960801</v>
      </c>
      <c r="R88" s="5">
        <f>SUM(Table33[[#This Row],[Jan]:[Dec]])</f>
        <v>39019204</v>
      </c>
    </row>
    <row r="89" spans="1:18" x14ac:dyDescent="0.35">
      <c r="A89" s="2" t="s">
        <v>26</v>
      </c>
      <c r="B89" s="2" t="s">
        <v>18</v>
      </c>
      <c r="C89" s="3" t="s">
        <v>33</v>
      </c>
      <c r="D89" s="3">
        <v>2015</v>
      </c>
      <c r="E89" s="2" t="s">
        <v>20</v>
      </c>
      <c r="F89" s="5">
        <v>3196353</v>
      </c>
      <c r="G89" s="5">
        <v>3030650</v>
      </c>
      <c r="H89" s="5">
        <v>3299636</v>
      </c>
      <c r="I89" s="5">
        <v>2687879</v>
      </c>
      <c r="J89" s="5">
        <v>5147180</v>
      </c>
      <c r="K89" s="5">
        <v>4667697</v>
      </c>
      <c r="L89" s="5">
        <v>5350859</v>
      </c>
      <c r="M89" s="5">
        <v>3211296</v>
      </c>
      <c r="N89" s="5">
        <v>4194381</v>
      </c>
      <c r="O89" s="5">
        <v>5144107</v>
      </c>
      <c r="P89" s="5">
        <v>3882597</v>
      </c>
      <c r="Q89" s="5">
        <v>4467813</v>
      </c>
      <c r="R89" s="5">
        <f>SUM(Table33[[#This Row],[Jan]:[Dec]])</f>
        <v>48280448</v>
      </c>
    </row>
    <row r="90" spans="1:18" x14ac:dyDescent="0.35">
      <c r="A90" s="2" t="s">
        <v>27</v>
      </c>
      <c r="B90" s="2" t="s">
        <v>18</v>
      </c>
      <c r="C90" s="3" t="s">
        <v>33</v>
      </c>
      <c r="D90" s="3">
        <v>2015</v>
      </c>
      <c r="E90" s="2" t="s">
        <v>20</v>
      </c>
      <c r="F90" s="5">
        <v>4765178</v>
      </c>
      <c r="G90" s="5">
        <v>3830881</v>
      </c>
      <c r="H90" s="5">
        <v>4742612</v>
      </c>
      <c r="I90" s="5">
        <v>4411760</v>
      </c>
      <c r="J90" s="5">
        <v>7247016</v>
      </c>
      <c r="K90" s="5">
        <v>7070792</v>
      </c>
      <c r="L90" s="5">
        <v>7460187</v>
      </c>
      <c r="M90" s="5">
        <v>4155646</v>
      </c>
      <c r="N90" s="5">
        <v>6058210</v>
      </c>
      <c r="O90" s="5">
        <v>6830492</v>
      </c>
      <c r="P90" s="5">
        <v>5760591</v>
      </c>
      <c r="Q90" s="5">
        <v>7218683</v>
      </c>
      <c r="R90" s="5">
        <f>SUM(Table33[[#This Row],[Jan]:[Dec]])</f>
        <v>69552048</v>
      </c>
    </row>
    <row r="91" spans="1:18" x14ac:dyDescent="0.35">
      <c r="A91" s="2" t="s">
        <v>28</v>
      </c>
      <c r="B91" s="2" t="s">
        <v>18</v>
      </c>
      <c r="C91" s="3" t="s">
        <v>33</v>
      </c>
      <c r="D91" s="3">
        <v>2015</v>
      </c>
      <c r="E91" s="2" t="s">
        <v>20</v>
      </c>
      <c r="F91" s="5">
        <v>1373322</v>
      </c>
      <c r="G91" s="5">
        <v>1152623</v>
      </c>
      <c r="H91" s="5">
        <v>1366324</v>
      </c>
      <c r="I91" s="5">
        <v>1216887</v>
      </c>
      <c r="J91" s="5">
        <v>1771647</v>
      </c>
      <c r="K91" s="5">
        <v>1846409</v>
      </c>
      <c r="L91" s="5">
        <v>2254182</v>
      </c>
      <c r="M91" s="5">
        <v>1313623</v>
      </c>
      <c r="N91" s="5">
        <v>1753534</v>
      </c>
      <c r="O91" s="5">
        <v>1859575</v>
      </c>
      <c r="P91" s="5">
        <v>1782794</v>
      </c>
      <c r="Q91" s="5">
        <v>2038375</v>
      </c>
      <c r="R91" s="5">
        <f>SUM(Table33[[#This Row],[Jan]:[Dec]])</f>
        <v>19729295</v>
      </c>
    </row>
    <row r="92" spans="1:18" x14ac:dyDescent="0.35">
      <c r="A92" s="2" t="s">
        <v>17</v>
      </c>
      <c r="B92" s="2" t="s">
        <v>29</v>
      </c>
      <c r="C92" s="3" t="s">
        <v>33</v>
      </c>
      <c r="D92" s="3">
        <v>2015</v>
      </c>
      <c r="E92" s="2" t="s">
        <v>20</v>
      </c>
      <c r="F92" s="5">
        <v>13575527.039999999</v>
      </c>
      <c r="G92" s="5">
        <v>13250875</v>
      </c>
      <c r="H92" s="5">
        <v>12567203.880000001</v>
      </c>
      <c r="I92" s="5">
        <v>11849113.32</v>
      </c>
      <c r="J92" s="5">
        <v>17248073</v>
      </c>
      <c r="K92" s="5">
        <v>22632099.030000001</v>
      </c>
      <c r="L92" s="5">
        <v>29860497</v>
      </c>
      <c r="M92" s="5">
        <v>11875911.389999999</v>
      </c>
      <c r="N92" s="5">
        <v>21166698.280000001</v>
      </c>
      <c r="O92" s="5">
        <v>21110411.039999999</v>
      </c>
      <c r="P92" s="5">
        <v>18998108</v>
      </c>
      <c r="Q92" s="5">
        <v>20183317.190000001</v>
      </c>
      <c r="R92" s="5">
        <f>SUM(Table33[[#This Row],[Jan]:[Dec]])</f>
        <v>214317834.16999999</v>
      </c>
    </row>
    <row r="93" spans="1:18" x14ac:dyDescent="0.35">
      <c r="A93" s="2" t="s">
        <v>21</v>
      </c>
      <c r="B93" s="2" t="s">
        <v>29</v>
      </c>
      <c r="C93" s="3" t="s">
        <v>33</v>
      </c>
      <c r="D93" s="3">
        <v>2015</v>
      </c>
      <c r="E93" s="2" t="s">
        <v>20</v>
      </c>
      <c r="F93" s="5">
        <v>6729976</v>
      </c>
      <c r="G93" s="5">
        <v>6401417</v>
      </c>
      <c r="H93" s="5">
        <v>5214635</v>
      </c>
      <c r="I93" s="5">
        <v>5538678</v>
      </c>
      <c r="J93" s="5">
        <v>8186261</v>
      </c>
      <c r="K93" s="5">
        <v>10063433</v>
      </c>
      <c r="L93" s="5">
        <v>14362489</v>
      </c>
      <c r="M93" s="5">
        <v>5530666</v>
      </c>
      <c r="N93" s="5">
        <v>10502083</v>
      </c>
      <c r="O93" s="5">
        <v>10387292</v>
      </c>
      <c r="P93" s="5">
        <v>7767663</v>
      </c>
      <c r="Q93" s="5">
        <v>9444026</v>
      </c>
      <c r="R93" s="5">
        <f>SUM(Table33[[#This Row],[Jan]:[Dec]])</f>
        <v>100128619</v>
      </c>
    </row>
    <row r="94" spans="1:18" x14ac:dyDescent="0.35">
      <c r="A94" s="2" t="s">
        <v>22</v>
      </c>
      <c r="B94" s="2" t="s">
        <v>29</v>
      </c>
      <c r="C94" s="3" t="s">
        <v>33</v>
      </c>
      <c r="D94" s="3">
        <v>2015</v>
      </c>
      <c r="E94" s="2" t="s">
        <v>20</v>
      </c>
      <c r="F94" s="5">
        <v>573757</v>
      </c>
      <c r="G94" s="5">
        <v>581423</v>
      </c>
      <c r="H94" s="5">
        <v>551830</v>
      </c>
      <c r="I94" s="5">
        <v>577052</v>
      </c>
      <c r="J94" s="5">
        <v>788385</v>
      </c>
      <c r="K94" s="5">
        <v>946266</v>
      </c>
      <c r="L94" s="5">
        <v>1320510</v>
      </c>
      <c r="M94" s="5">
        <v>513412</v>
      </c>
      <c r="N94" s="5">
        <v>965560</v>
      </c>
      <c r="O94" s="5">
        <v>992444</v>
      </c>
      <c r="P94" s="5">
        <v>880529</v>
      </c>
      <c r="Q94" s="5">
        <v>838505</v>
      </c>
      <c r="R94" s="5">
        <f>SUM(Table33[[#This Row],[Jan]:[Dec]])</f>
        <v>9529673</v>
      </c>
    </row>
    <row r="95" spans="1:18" x14ac:dyDescent="0.35">
      <c r="A95" s="2" t="s">
        <v>23</v>
      </c>
      <c r="B95" s="2" t="s">
        <v>29</v>
      </c>
      <c r="C95" s="3" t="s">
        <v>33</v>
      </c>
      <c r="D95" s="3">
        <v>2015</v>
      </c>
      <c r="E95" s="2" t="s">
        <v>20</v>
      </c>
      <c r="F95" s="5">
        <v>1568759</v>
      </c>
      <c r="G95" s="5">
        <v>1452547</v>
      </c>
      <c r="H95" s="5">
        <v>1515316</v>
      </c>
      <c r="I95" s="5">
        <v>1374790</v>
      </c>
      <c r="J95" s="5">
        <v>1918417</v>
      </c>
      <c r="K95" s="5">
        <v>2647780</v>
      </c>
      <c r="L95" s="5">
        <v>3326590</v>
      </c>
      <c r="M95" s="5">
        <v>1280946</v>
      </c>
      <c r="N95" s="5">
        <v>2625789</v>
      </c>
      <c r="O95" s="5">
        <v>2383045</v>
      </c>
      <c r="P95" s="5">
        <v>2237769</v>
      </c>
      <c r="Q95" s="5">
        <v>2381177</v>
      </c>
      <c r="R95" s="5">
        <f>SUM(Table33[[#This Row],[Jan]:[Dec]])</f>
        <v>24712925</v>
      </c>
    </row>
    <row r="96" spans="1:18" x14ac:dyDescent="0.35">
      <c r="A96" s="2" t="s">
        <v>24</v>
      </c>
      <c r="B96" s="2" t="s">
        <v>29</v>
      </c>
      <c r="C96" s="3" t="s">
        <v>33</v>
      </c>
      <c r="D96" s="3">
        <v>2015</v>
      </c>
      <c r="E96" s="2" t="s">
        <v>20</v>
      </c>
      <c r="F96" s="5">
        <v>158356</v>
      </c>
      <c r="G96" s="5">
        <v>153332</v>
      </c>
      <c r="H96" s="5">
        <v>156029</v>
      </c>
      <c r="I96" s="5">
        <v>135853</v>
      </c>
      <c r="J96" s="5">
        <v>212057</v>
      </c>
      <c r="K96" s="5">
        <v>251822</v>
      </c>
      <c r="L96" s="5">
        <v>317201</v>
      </c>
      <c r="M96" s="5">
        <v>144379</v>
      </c>
      <c r="N96" s="5">
        <v>235638</v>
      </c>
      <c r="O96" s="5">
        <v>237761</v>
      </c>
      <c r="P96" s="5">
        <v>194390</v>
      </c>
      <c r="Q96" s="5">
        <v>241255</v>
      </c>
      <c r="R96" s="5">
        <f>SUM(Table33[[#This Row],[Jan]:[Dec]])</f>
        <v>2438073</v>
      </c>
    </row>
    <row r="97" spans="1:18" x14ac:dyDescent="0.35">
      <c r="A97" s="2" t="s">
        <v>25</v>
      </c>
      <c r="B97" s="2" t="s">
        <v>29</v>
      </c>
      <c r="C97" s="3" t="s">
        <v>33</v>
      </c>
      <c r="D97" s="3">
        <v>2015</v>
      </c>
      <c r="E97" s="2" t="s">
        <v>20</v>
      </c>
      <c r="F97" s="5">
        <v>628560</v>
      </c>
      <c r="G97" s="5">
        <v>607225</v>
      </c>
      <c r="H97" s="5">
        <v>605967</v>
      </c>
      <c r="I97" s="5">
        <v>523211</v>
      </c>
      <c r="J97" s="5">
        <v>761411</v>
      </c>
      <c r="K97" s="5">
        <v>942950</v>
      </c>
      <c r="L97" s="5">
        <v>1259315</v>
      </c>
      <c r="M97" s="5">
        <v>593077</v>
      </c>
      <c r="N97" s="5">
        <v>932114</v>
      </c>
      <c r="O97" s="5">
        <v>888540</v>
      </c>
      <c r="P97" s="5">
        <v>848637</v>
      </c>
      <c r="Q97" s="5">
        <v>811089</v>
      </c>
      <c r="R97" s="5">
        <f>SUM(Table33[[#This Row],[Jan]:[Dec]])</f>
        <v>9402096</v>
      </c>
    </row>
    <row r="98" spans="1:18" x14ac:dyDescent="0.35">
      <c r="A98" s="2" t="s">
        <v>26</v>
      </c>
      <c r="B98" s="2" t="s">
        <v>29</v>
      </c>
      <c r="C98" s="3" t="s">
        <v>33</v>
      </c>
      <c r="D98" s="3">
        <v>2015</v>
      </c>
      <c r="E98" s="2" t="s">
        <v>20</v>
      </c>
      <c r="F98" s="5">
        <v>840546</v>
      </c>
      <c r="G98" s="5">
        <v>680213</v>
      </c>
      <c r="H98" s="5">
        <v>638286</v>
      </c>
      <c r="I98" s="5">
        <v>639841</v>
      </c>
      <c r="J98" s="5">
        <v>1072470</v>
      </c>
      <c r="K98" s="5">
        <v>1382250</v>
      </c>
      <c r="L98" s="5">
        <v>1632544</v>
      </c>
      <c r="M98" s="5">
        <v>636013</v>
      </c>
      <c r="N98" s="5">
        <v>1152236</v>
      </c>
      <c r="O98" s="5">
        <v>1315230</v>
      </c>
      <c r="P98" s="5">
        <v>1048976</v>
      </c>
      <c r="Q98" s="5">
        <v>1063853</v>
      </c>
      <c r="R98" s="5">
        <f>SUM(Table33[[#This Row],[Jan]:[Dec]])</f>
        <v>12102458</v>
      </c>
    </row>
    <row r="99" spans="1:18" x14ac:dyDescent="0.35">
      <c r="A99" s="2" t="s">
        <v>27</v>
      </c>
      <c r="B99" s="2" t="s">
        <v>29</v>
      </c>
      <c r="C99" s="3" t="s">
        <v>33</v>
      </c>
      <c r="D99" s="3">
        <v>2015</v>
      </c>
      <c r="E99" s="2" t="s">
        <v>20</v>
      </c>
      <c r="F99" s="5">
        <v>1050093</v>
      </c>
      <c r="G99" s="5">
        <v>1048268</v>
      </c>
      <c r="H99" s="5">
        <v>966784</v>
      </c>
      <c r="I99" s="5">
        <v>928678</v>
      </c>
      <c r="J99" s="5">
        <v>1460786</v>
      </c>
      <c r="K99" s="5">
        <v>1852892</v>
      </c>
      <c r="L99" s="5">
        <v>2327627</v>
      </c>
      <c r="M99" s="5">
        <v>836034</v>
      </c>
      <c r="N99" s="5">
        <v>1595638</v>
      </c>
      <c r="O99" s="5">
        <v>1616163</v>
      </c>
      <c r="P99" s="5">
        <v>1534232</v>
      </c>
      <c r="Q99" s="5">
        <v>1707959</v>
      </c>
      <c r="R99" s="5">
        <f>SUM(Table33[[#This Row],[Jan]:[Dec]])</f>
        <v>16925154</v>
      </c>
    </row>
    <row r="100" spans="1:18" x14ac:dyDescent="0.35">
      <c r="A100" s="2" t="s">
        <v>28</v>
      </c>
      <c r="B100" s="2" t="s">
        <v>29</v>
      </c>
      <c r="C100" s="3" t="s">
        <v>33</v>
      </c>
      <c r="D100" s="3">
        <v>2015</v>
      </c>
      <c r="E100" s="2" t="s">
        <v>20</v>
      </c>
      <c r="F100" s="5">
        <v>275227</v>
      </c>
      <c r="G100" s="5">
        <v>327777</v>
      </c>
      <c r="H100" s="5">
        <v>292639</v>
      </c>
      <c r="I100" s="5">
        <v>286019</v>
      </c>
      <c r="J100" s="5">
        <v>377546</v>
      </c>
      <c r="K100" s="5">
        <v>453403</v>
      </c>
      <c r="L100" s="5">
        <v>714292</v>
      </c>
      <c r="M100" s="5">
        <v>263464</v>
      </c>
      <c r="N100" s="5">
        <v>517575</v>
      </c>
      <c r="O100" s="5">
        <v>425453</v>
      </c>
      <c r="P100" s="5">
        <v>389907</v>
      </c>
      <c r="Q100" s="5">
        <v>456591</v>
      </c>
      <c r="R100" s="5">
        <f>SUM(Table33[[#This Row],[Jan]:[Dec]])</f>
        <v>4779893</v>
      </c>
    </row>
    <row r="101" spans="1:18" x14ac:dyDescent="0.35">
      <c r="A101" s="2" t="s">
        <v>17</v>
      </c>
      <c r="B101" s="2" t="s">
        <v>30</v>
      </c>
      <c r="C101" s="3" t="s">
        <v>33</v>
      </c>
      <c r="D101" s="3">
        <v>2015</v>
      </c>
      <c r="E101" s="2" t="s">
        <v>20</v>
      </c>
      <c r="F101" s="5">
        <v>16969408.800000001</v>
      </c>
      <c r="G101" s="5">
        <v>20671365</v>
      </c>
      <c r="H101" s="5">
        <v>21706988.52</v>
      </c>
      <c r="I101" s="5">
        <v>16485722.880000001</v>
      </c>
      <c r="J101" s="5">
        <v>33633742.350000001</v>
      </c>
      <c r="K101" s="5">
        <v>25985002.59</v>
      </c>
      <c r="L101" s="5">
        <v>30855846.899999999</v>
      </c>
      <c r="M101" s="5">
        <v>22620783.600000001</v>
      </c>
      <c r="N101" s="5">
        <v>30238140.400000002</v>
      </c>
      <c r="O101" s="5">
        <v>33424817.48</v>
      </c>
      <c r="P101" s="5">
        <v>28877124.16</v>
      </c>
      <c r="Q101" s="5">
        <v>31591279.079999998</v>
      </c>
      <c r="R101" s="5">
        <f>SUM(Table33[[#This Row],[Jan]:[Dec]])</f>
        <v>313060221.75999999</v>
      </c>
    </row>
    <row r="102" spans="1:18" x14ac:dyDescent="0.35">
      <c r="A102" s="2" t="s">
        <v>21</v>
      </c>
      <c r="B102" s="2" t="s">
        <v>30</v>
      </c>
      <c r="C102" s="3" t="s">
        <v>33</v>
      </c>
      <c r="D102" s="3">
        <v>2015</v>
      </c>
      <c r="E102" s="2" t="s">
        <v>20</v>
      </c>
      <c r="F102" s="5">
        <v>7450571</v>
      </c>
      <c r="G102" s="5">
        <v>10294064</v>
      </c>
      <c r="H102" s="5">
        <v>9221253</v>
      </c>
      <c r="I102" s="5">
        <v>7725376</v>
      </c>
      <c r="J102" s="5">
        <v>13917348</v>
      </c>
      <c r="K102" s="5">
        <v>12519321</v>
      </c>
      <c r="L102" s="5">
        <v>13571742</v>
      </c>
      <c r="M102" s="5">
        <v>9837654</v>
      </c>
      <c r="N102" s="5">
        <v>12678165</v>
      </c>
      <c r="O102" s="5">
        <v>16340698</v>
      </c>
      <c r="P102" s="5">
        <v>12993746</v>
      </c>
      <c r="Q102" s="5">
        <v>13172331</v>
      </c>
      <c r="R102" s="5">
        <f>SUM(Table33[[#This Row],[Jan]:[Dec]])</f>
        <v>139722269</v>
      </c>
    </row>
    <row r="103" spans="1:18" x14ac:dyDescent="0.35">
      <c r="A103" s="2" t="s">
        <v>22</v>
      </c>
      <c r="B103" s="2" t="s">
        <v>30</v>
      </c>
      <c r="C103" s="3" t="s">
        <v>33</v>
      </c>
      <c r="D103" s="3">
        <v>2015</v>
      </c>
      <c r="E103" s="2" t="s">
        <v>20</v>
      </c>
      <c r="F103" s="5">
        <v>715290</v>
      </c>
      <c r="G103" s="5">
        <v>904129</v>
      </c>
      <c r="H103" s="5">
        <v>931252</v>
      </c>
      <c r="I103" s="5">
        <v>711157</v>
      </c>
      <c r="J103" s="5">
        <v>1659270</v>
      </c>
      <c r="K103" s="5">
        <v>1221659</v>
      </c>
      <c r="L103" s="5">
        <v>1350283</v>
      </c>
      <c r="M103" s="5">
        <v>929404</v>
      </c>
      <c r="N103" s="5">
        <v>1347979</v>
      </c>
      <c r="O103" s="5">
        <v>1470024</v>
      </c>
      <c r="P103" s="5">
        <v>1389785</v>
      </c>
      <c r="Q103" s="5">
        <v>1287585</v>
      </c>
      <c r="R103" s="5">
        <f>SUM(Table33[[#This Row],[Jan]:[Dec]])</f>
        <v>13917817</v>
      </c>
    </row>
    <row r="104" spans="1:18" x14ac:dyDescent="0.35">
      <c r="A104" s="2" t="s">
        <v>23</v>
      </c>
      <c r="B104" s="2" t="s">
        <v>30</v>
      </c>
      <c r="C104" s="3" t="s">
        <v>33</v>
      </c>
      <c r="D104" s="3">
        <v>2015</v>
      </c>
      <c r="E104" s="2" t="s">
        <v>20</v>
      </c>
      <c r="F104" s="5">
        <v>1988528</v>
      </c>
      <c r="G104" s="5">
        <v>2459353</v>
      </c>
      <c r="H104" s="5">
        <v>2709458</v>
      </c>
      <c r="I104" s="5">
        <v>2003559</v>
      </c>
      <c r="J104" s="5">
        <v>3552022</v>
      </c>
      <c r="K104" s="5">
        <v>2709456</v>
      </c>
      <c r="L104" s="5">
        <v>3252981</v>
      </c>
      <c r="M104" s="5">
        <v>2779126</v>
      </c>
      <c r="N104" s="5">
        <v>3172400</v>
      </c>
      <c r="O104" s="5">
        <v>3896025</v>
      </c>
      <c r="P104" s="5">
        <v>3318030</v>
      </c>
      <c r="Q104" s="5">
        <v>3813684</v>
      </c>
      <c r="R104" s="5">
        <f>SUM(Table33[[#This Row],[Jan]:[Dec]])</f>
        <v>35654622</v>
      </c>
    </row>
    <row r="105" spans="1:18" x14ac:dyDescent="0.35">
      <c r="A105" s="2" t="s">
        <v>24</v>
      </c>
      <c r="B105" s="2" t="s">
        <v>30</v>
      </c>
      <c r="C105" s="3" t="s">
        <v>33</v>
      </c>
      <c r="D105" s="3">
        <v>2015</v>
      </c>
      <c r="E105" s="2" t="s">
        <v>20</v>
      </c>
      <c r="F105" s="5">
        <v>205282</v>
      </c>
      <c r="G105" s="5">
        <v>225837</v>
      </c>
      <c r="H105" s="5">
        <v>227747</v>
      </c>
      <c r="I105" s="5">
        <v>169757</v>
      </c>
      <c r="J105" s="5">
        <v>347847</v>
      </c>
      <c r="K105" s="5">
        <v>269530</v>
      </c>
      <c r="L105" s="5">
        <v>324152</v>
      </c>
      <c r="M105" s="5">
        <v>253011</v>
      </c>
      <c r="N105" s="5">
        <v>324488</v>
      </c>
      <c r="O105" s="5">
        <v>370035</v>
      </c>
      <c r="P105" s="5">
        <v>330614</v>
      </c>
      <c r="Q105" s="5">
        <v>360629</v>
      </c>
      <c r="R105" s="5">
        <f>SUM(Table33[[#This Row],[Jan]:[Dec]])</f>
        <v>3408929</v>
      </c>
    </row>
    <row r="106" spans="1:18" x14ac:dyDescent="0.35">
      <c r="A106" s="2" t="s">
        <v>25</v>
      </c>
      <c r="B106" s="2" t="s">
        <v>30</v>
      </c>
      <c r="C106" s="3" t="s">
        <v>33</v>
      </c>
      <c r="D106" s="3">
        <v>2015</v>
      </c>
      <c r="E106" s="2" t="s">
        <v>20</v>
      </c>
      <c r="F106" s="5">
        <v>723600</v>
      </c>
      <c r="G106" s="5">
        <v>1004867</v>
      </c>
      <c r="H106" s="5">
        <v>965808</v>
      </c>
      <c r="I106" s="5">
        <v>689206</v>
      </c>
      <c r="J106" s="5">
        <v>1499915</v>
      </c>
      <c r="K106" s="5">
        <v>1141605</v>
      </c>
      <c r="L106" s="5">
        <v>1507171</v>
      </c>
      <c r="M106" s="5">
        <v>1075555</v>
      </c>
      <c r="N106" s="5">
        <v>1237536</v>
      </c>
      <c r="O106" s="5">
        <v>1515831</v>
      </c>
      <c r="P106" s="5">
        <v>1394273</v>
      </c>
      <c r="Q106" s="5">
        <v>1442698</v>
      </c>
      <c r="R106" s="5">
        <f>SUM(Table33[[#This Row],[Jan]:[Dec]])</f>
        <v>14198065</v>
      </c>
    </row>
    <row r="107" spans="1:18" x14ac:dyDescent="0.35">
      <c r="A107" s="2" t="s">
        <v>26</v>
      </c>
      <c r="B107" s="2" t="s">
        <v>30</v>
      </c>
      <c r="C107" s="3" t="s">
        <v>33</v>
      </c>
      <c r="D107" s="3">
        <v>2015</v>
      </c>
      <c r="E107" s="2" t="s">
        <v>20</v>
      </c>
      <c r="F107" s="5">
        <v>1017910</v>
      </c>
      <c r="G107" s="5">
        <v>1145770</v>
      </c>
      <c r="H107" s="5">
        <v>1136471</v>
      </c>
      <c r="I107" s="5">
        <v>873995</v>
      </c>
      <c r="J107" s="5">
        <v>1914496</v>
      </c>
      <c r="K107" s="5">
        <v>1546855</v>
      </c>
      <c r="L107" s="5">
        <v>1592349</v>
      </c>
      <c r="M107" s="5">
        <v>1318910</v>
      </c>
      <c r="N107" s="5">
        <v>1733965</v>
      </c>
      <c r="O107" s="5">
        <v>2010672</v>
      </c>
      <c r="P107" s="5">
        <v>1596932</v>
      </c>
      <c r="Q107" s="5">
        <v>1693505</v>
      </c>
      <c r="R107" s="5">
        <f>SUM(Table33[[#This Row],[Jan]:[Dec]])</f>
        <v>17581830</v>
      </c>
    </row>
    <row r="108" spans="1:18" x14ac:dyDescent="0.35">
      <c r="A108" s="2" t="s">
        <v>27</v>
      </c>
      <c r="B108" s="2" t="s">
        <v>30</v>
      </c>
      <c r="C108" s="3" t="s">
        <v>33</v>
      </c>
      <c r="D108" s="3">
        <v>2015</v>
      </c>
      <c r="E108" s="2" t="s">
        <v>20</v>
      </c>
      <c r="F108" s="5">
        <v>1206195</v>
      </c>
      <c r="G108" s="5">
        <v>1591750</v>
      </c>
      <c r="H108" s="5">
        <v>1622068</v>
      </c>
      <c r="I108" s="5">
        <v>1226905</v>
      </c>
      <c r="J108" s="5">
        <v>2863033</v>
      </c>
      <c r="K108" s="5">
        <v>2160356</v>
      </c>
      <c r="L108" s="5">
        <v>2268443</v>
      </c>
      <c r="M108" s="5">
        <v>1907784</v>
      </c>
      <c r="N108" s="5">
        <v>2503681</v>
      </c>
      <c r="O108" s="5">
        <v>2409168</v>
      </c>
      <c r="P108" s="5">
        <v>2141293</v>
      </c>
      <c r="Q108" s="5">
        <v>2275942</v>
      </c>
      <c r="R108" s="5">
        <f>SUM(Table33[[#This Row],[Jan]:[Dec]])</f>
        <v>24176618</v>
      </c>
    </row>
    <row r="109" spans="1:18" x14ac:dyDescent="0.35">
      <c r="A109" s="2" t="s">
        <v>28</v>
      </c>
      <c r="B109" s="2" t="s">
        <v>30</v>
      </c>
      <c r="C109" s="3" t="s">
        <v>33</v>
      </c>
      <c r="D109" s="3">
        <v>2015</v>
      </c>
      <c r="E109" s="2" t="s">
        <v>20</v>
      </c>
      <c r="F109" s="5">
        <v>361779</v>
      </c>
      <c r="G109" s="5">
        <v>465522</v>
      </c>
      <c r="H109" s="5">
        <v>435154</v>
      </c>
      <c r="I109" s="5">
        <v>387703</v>
      </c>
      <c r="J109" s="5">
        <v>771709</v>
      </c>
      <c r="K109" s="5">
        <v>598031</v>
      </c>
      <c r="L109" s="5">
        <v>742056</v>
      </c>
      <c r="M109" s="5">
        <v>491851</v>
      </c>
      <c r="N109" s="5">
        <v>630665</v>
      </c>
      <c r="O109" s="5">
        <v>803064</v>
      </c>
      <c r="P109" s="5">
        <v>602653</v>
      </c>
      <c r="Q109" s="5">
        <v>683941</v>
      </c>
      <c r="R109" s="5">
        <f>SUM(Table33[[#This Row],[Jan]:[Dec]])</f>
        <v>6974128</v>
      </c>
    </row>
    <row r="110" spans="1:18" x14ac:dyDescent="0.35">
      <c r="A110" s="2" t="s">
        <v>17</v>
      </c>
      <c r="B110" s="2" t="s">
        <v>18</v>
      </c>
      <c r="C110" s="3" t="s">
        <v>33</v>
      </c>
      <c r="D110" s="3">
        <v>2016</v>
      </c>
      <c r="E110" s="2" t="s">
        <v>20</v>
      </c>
      <c r="F110" s="5">
        <v>81655883</v>
      </c>
      <c r="G110" s="5">
        <v>83561516</v>
      </c>
      <c r="H110" s="5">
        <v>61969697</v>
      </c>
      <c r="I110" s="5">
        <v>63610791</v>
      </c>
      <c r="J110" s="5">
        <v>86214061</v>
      </c>
      <c r="K110" s="5">
        <v>90524362</v>
      </c>
      <c r="L110" s="5">
        <v>96670862</v>
      </c>
      <c r="M110" s="5">
        <v>98454552</v>
      </c>
      <c r="N110" s="5">
        <v>87844733</v>
      </c>
      <c r="O110" s="5">
        <v>87853084</v>
      </c>
      <c r="P110" s="5">
        <v>51372015</v>
      </c>
      <c r="Q110" s="5">
        <v>84700526</v>
      </c>
      <c r="R110" s="5">
        <f>SUM(Table33[[#This Row],[Jan]:[Dec]])</f>
        <v>974432082</v>
      </c>
    </row>
    <row r="111" spans="1:18" x14ac:dyDescent="0.35">
      <c r="A111" s="2" t="s">
        <v>21</v>
      </c>
      <c r="B111" s="2" t="s">
        <v>18</v>
      </c>
      <c r="C111" s="3" t="s">
        <v>33</v>
      </c>
      <c r="D111" s="3">
        <v>2016</v>
      </c>
      <c r="E111" s="2" t="s">
        <v>20</v>
      </c>
      <c r="F111" s="5">
        <v>38152005</v>
      </c>
      <c r="G111" s="5">
        <v>36699482</v>
      </c>
      <c r="H111" s="5">
        <v>26110465</v>
      </c>
      <c r="I111" s="5">
        <v>26145811</v>
      </c>
      <c r="J111" s="5">
        <v>40139858</v>
      </c>
      <c r="K111" s="5">
        <v>39539223</v>
      </c>
      <c r="L111" s="5">
        <v>44836102</v>
      </c>
      <c r="M111" s="5">
        <v>40988911</v>
      </c>
      <c r="N111" s="5">
        <v>41450728</v>
      </c>
      <c r="O111" s="5">
        <v>39579231</v>
      </c>
      <c r="P111" s="5">
        <v>22047375</v>
      </c>
      <c r="Q111" s="5">
        <v>40435685</v>
      </c>
      <c r="R111" s="5">
        <f>SUM(Table33[[#This Row],[Jan]:[Dec]])</f>
        <v>436124876</v>
      </c>
    </row>
    <row r="112" spans="1:18" x14ac:dyDescent="0.35">
      <c r="A112" s="2" t="s">
        <v>22</v>
      </c>
      <c r="B112" s="2" t="s">
        <v>18</v>
      </c>
      <c r="C112" s="3" t="s">
        <v>33</v>
      </c>
      <c r="D112" s="3">
        <v>2016</v>
      </c>
      <c r="E112" s="2" t="s">
        <v>20</v>
      </c>
      <c r="F112" s="5">
        <v>3341830</v>
      </c>
      <c r="G112" s="5">
        <v>3367712</v>
      </c>
      <c r="H112" s="5">
        <v>3012406</v>
      </c>
      <c r="I112" s="5">
        <v>2916215</v>
      </c>
      <c r="J112" s="5">
        <v>3678680</v>
      </c>
      <c r="K112" s="5">
        <v>4445902</v>
      </c>
      <c r="L112" s="5">
        <v>4606371</v>
      </c>
      <c r="M112" s="5">
        <v>4440472</v>
      </c>
      <c r="N112" s="5">
        <v>3909828</v>
      </c>
      <c r="O112" s="5">
        <v>3623312</v>
      </c>
      <c r="P112" s="5">
        <v>2189989</v>
      </c>
      <c r="Q112" s="5">
        <v>3526159</v>
      </c>
      <c r="R112" s="5">
        <f>SUM(Table33[[#This Row],[Jan]:[Dec]])</f>
        <v>43058876</v>
      </c>
    </row>
    <row r="113" spans="1:18" x14ac:dyDescent="0.35">
      <c r="A113" s="2" t="s">
        <v>23</v>
      </c>
      <c r="B113" s="2" t="s">
        <v>18</v>
      </c>
      <c r="C113" s="3" t="s">
        <v>33</v>
      </c>
      <c r="D113" s="3">
        <v>2016</v>
      </c>
      <c r="E113" s="2" t="s">
        <v>20</v>
      </c>
      <c r="F113" s="5">
        <v>8921600</v>
      </c>
      <c r="G113" s="5">
        <v>9786168</v>
      </c>
      <c r="H113" s="5">
        <v>7486614</v>
      </c>
      <c r="I113" s="5">
        <v>7556025</v>
      </c>
      <c r="J113" s="5">
        <v>9181290</v>
      </c>
      <c r="K113" s="5">
        <v>9459380</v>
      </c>
      <c r="L113" s="5">
        <v>9844151</v>
      </c>
      <c r="M113" s="5">
        <v>11206389</v>
      </c>
      <c r="N113" s="5">
        <v>9392546</v>
      </c>
      <c r="O113" s="5">
        <v>10596859</v>
      </c>
      <c r="P113" s="5">
        <v>6122880</v>
      </c>
      <c r="Q113" s="5">
        <v>9147690</v>
      </c>
      <c r="R113" s="5">
        <f>SUM(Table33[[#This Row],[Jan]:[Dec]])</f>
        <v>108701592</v>
      </c>
    </row>
    <row r="114" spans="1:18" x14ac:dyDescent="0.35">
      <c r="A114" s="2" t="s">
        <v>24</v>
      </c>
      <c r="B114" s="2" t="s">
        <v>18</v>
      </c>
      <c r="C114" s="3" t="s">
        <v>33</v>
      </c>
      <c r="D114" s="3">
        <v>2016</v>
      </c>
      <c r="E114" s="2" t="s">
        <v>20</v>
      </c>
      <c r="F114" s="5">
        <v>818929</v>
      </c>
      <c r="G114" s="5">
        <v>966024</v>
      </c>
      <c r="H114" s="5">
        <v>654648</v>
      </c>
      <c r="I114" s="5">
        <v>664349</v>
      </c>
      <c r="J114" s="5">
        <v>946095</v>
      </c>
      <c r="K114" s="5">
        <v>942468</v>
      </c>
      <c r="L114" s="5">
        <v>1062404</v>
      </c>
      <c r="M114" s="5">
        <v>1074006</v>
      </c>
      <c r="N114" s="5">
        <v>1051917</v>
      </c>
      <c r="O114" s="5">
        <v>1038774</v>
      </c>
      <c r="P114" s="5">
        <v>587646</v>
      </c>
      <c r="Q114" s="5">
        <v>958050</v>
      </c>
      <c r="R114" s="5">
        <f>SUM(Table33[[#This Row],[Jan]:[Dec]])</f>
        <v>10765310</v>
      </c>
    </row>
    <row r="115" spans="1:18" x14ac:dyDescent="0.35">
      <c r="A115" s="2" t="s">
        <v>25</v>
      </c>
      <c r="B115" s="2" t="s">
        <v>18</v>
      </c>
      <c r="C115" s="3" t="s">
        <v>33</v>
      </c>
      <c r="D115" s="3">
        <v>2016</v>
      </c>
      <c r="E115" s="2" t="s">
        <v>20</v>
      </c>
      <c r="F115" s="5">
        <v>3683094</v>
      </c>
      <c r="G115" s="5">
        <v>4113810</v>
      </c>
      <c r="H115" s="5">
        <v>2921017</v>
      </c>
      <c r="I115" s="5">
        <v>2963375</v>
      </c>
      <c r="J115" s="5">
        <v>4130479</v>
      </c>
      <c r="K115" s="5">
        <v>3623041</v>
      </c>
      <c r="L115" s="5">
        <v>4437334</v>
      </c>
      <c r="M115" s="5">
        <v>4585982</v>
      </c>
      <c r="N115" s="5">
        <v>3983309</v>
      </c>
      <c r="O115" s="5">
        <v>3581303</v>
      </c>
      <c r="P115" s="5">
        <v>2334662</v>
      </c>
      <c r="Q115" s="5">
        <v>3982432</v>
      </c>
      <c r="R115" s="5">
        <f>SUM(Table33[[#This Row],[Jan]:[Dec]])</f>
        <v>44339838</v>
      </c>
    </row>
    <row r="116" spans="1:18" x14ac:dyDescent="0.35">
      <c r="A116" s="2" t="s">
        <v>26</v>
      </c>
      <c r="B116" s="2" t="s">
        <v>18</v>
      </c>
      <c r="C116" s="3" t="s">
        <v>33</v>
      </c>
      <c r="D116" s="3">
        <v>2016</v>
      </c>
      <c r="E116" s="2" t="s">
        <v>20</v>
      </c>
      <c r="F116" s="5">
        <v>4657393</v>
      </c>
      <c r="G116" s="5">
        <v>4809923</v>
      </c>
      <c r="H116" s="5">
        <v>3513189</v>
      </c>
      <c r="I116" s="5">
        <v>3762203</v>
      </c>
      <c r="J116" s="5">
        <v>4709694</v>
      </c>
      <c r="K116" s="5">
        <v>4861754</v>
      </c>
      <c r="L116" s="5">
        <v>6015899</v>
      </c>
      <c r="M116" s="5">
        <v>6024947</v>
      </c>
      <c r="N116" s="5">
        <v>4995099</v>
      </c>
      <c r="O116" s="5">
        <v>4476716</v>
      </c>
      <c r="P116" s="5">
        <v>3081661</v>
      </c>
      <c r="Q116" s="5">
        <v>4598465</v>
      </c>
      <c r="R116" s="5">
        <f>SUM(Table33[[#This Row],[Jan]:[Dec]])</f>
        <v>55506943</v>
      </c>
    </row>
    <row r="117" spans="1:18" x14ac:dyDescent="0.35">
      <c r="A117" s="2" t="s">
        <v>27</v>
      </c>
      <c r="B117" s="2" t="s">
        <v>18</v>
      </c>
      <c r="C117" s="3" t="s">
        <v>33</v>
      </c>
      <c r="D117" s="3">
        <v>2016</v>
      </c>
      <c r="E117" s="2" t="s">
        <v>20</v>
      </c>
      <c r="F117" s="5">
        <v>6635711</v>
      </c>
      <c r="G117" s="5">
        <v>6811558</v>
      </c>
      <c r="H117" s="5">
        <v>5169120</v>
      </c>
      <c r="I117" s="5">
        <v>4461078</v>
      </c>
      <c r="J117" s="5">
        <v>6428260</v>
      </c>
      <c r="K117" s="5">
        <v>7226569</v>
      </c>
      <c r="L117" s="5">
        <v>7271478</v>
      </c>
      <c r="M117" s="5">
        <v>7234272</v>
      </c>
      <c r="N117" s="5">
        <v>7651080</v>
      </c>
      <c r="O117" s="5">
        <v>7315956</v>
      </c>
      <c r="P117" s="5">
        <v>4150345</v>
      </c>
      <c r="Q117" s="5">
        <v>7372199</v>
      </c>
      <c r="R117" s="5">
        <f>SUM(Table33[[#This Row],[Jan]:[Dec]])</f>
        <v>77727626</v>
      </c>
    </row>
    <row r="118" spans="1:18" x14ac:dyDescent="0.35">
      <c r="A118" s="2" t="s">
        <v>28</v>
      </c>
      <c r="B118" s="2" t="s">
        <v>18</v>
      </c>
      <c r="C118" s="3" t="s">
        <v>33</v>
      </c>
      <c r="D118" s="3">
        <v>2016</v>
      </c>
      <c r="E118" s="2" t="s">
        <v>20</v>
      </c>
      <c r="F118" s="5">
        <v>1704389</v>
      </c>
      <c r="G118" s="5">
        <v>1870382</v>
      </c>
      <c r="H118" s="5">
        <v>1528250</v>
      </c>
      <c r="I118" s="5">
        <v>1331140</v>
      </c>
      <c r="J118" s="5">
        <v>1910352</v>
      </c>
      <c r="K118" s="5">
        <v>1853220</v>
      </c>
      <c r="L118" s="5">
        <v>2355911</v>
      </c>
      <c r="M118" s="5">
        <v>2020196</v>
      </c>
      <c r="N118" s="5">
        <v>1806635</v>
      </c>
      <c r="O118" s="5">
        <v>2153880</v>
      </c>
      <c r="P118" s="5">
        <v>1244194</v>
      </c>
      <c r="Q118" s="5">
        <v>2026172</v>
      </c>
      <c r="R118" s="5">
        <f>SUM(Table33[[#This Row],[Jan]:[Dec]])</f>
        <v>21804721</v>
      </c>
    </row>
    <row r="119" spans="1:18" x14ac:dyDescent="0.35">
      <c r="A119" s="2" t="s">
        <v>17</v>
      </c>
      <c r="B119" s="2" t="s">
        <v>29</v>
      </c>
      <c r="C119" s="3" t="s">
        <v>33</v>
      </c>
      <c r="D119" s="3">
        <v>2016</v>
      </c>
      <c r="E119" s="2" t="s">
        <v>20</v>
      </c>
      <c r="F119" s="5">
        <v>20413970.75</v>
      </c>
      <c r="G119" s="5">
        <v>18383533.52</v>
      </c>
      <c r="H119" s="5">
        <v>15492424.25</v>
      </c>
      <c r="I119" s="5">
        <v>16538805.66</v>
      </c>
      <c r="J119" s="5">
        <v>17242812.199999999</v>
      </c>
      <c r="K119" s="5">
        <v>26252064.979999997</v>
      </c>
      <c r="L119" s="5">
        <v>26101132.740000002</v>
      </c>
      <c r="M119" s="5">
        <v>26582729.040000003</v>
      </c>
      <c r="N119" s="5">
        <v>23718077.91</v>
      </c>
      <c r="O119" s="5">
        <v>24598863.520000003</v>
      </c>
      <c r="P119" s="5">
        <v>12843003.75</v>
      </c>
      <c r="Q119" s="5">
        <v>18634115.719999999</v>
      </c>
      <c r="R119" s="5">
        <f>SUM(Table33[[#This Row],[Jan]:[Dec]])</f>
        <v>246801534.03999999</v>
      </c>
    </row>
    <row r="120" spans="1:18" x14ac:dyDescent="0.35">
      <c r="A120" s="2" t="s">
        <v>21</v>
      </c>
      <c r="B120" s="2" t="s">
        <v>29</v>
      </c>
      <c r="C120" s="3" t="s">
        <v>33</v>
      </c>
      <c r="D120" s="3">
        <v>2016</v>
      </c>
      <c r="E120" s="2" t="s">
        <v>20</v>
      </c>
      <c r="F120" s="5">
        <v>8524021</v>
      </c>
      <c r="G120" s="5">
        <v>8516858</v>
      </c>
      <c r="H120" s="5">
        <v>6701327</v>
      </c>
      <c r="I120" s="5">
        <v>8243024</v>
      </c>
      <c r="J120" s="5">
        <v>8514600</v>
      </c>
      <c r="K120" s="5">
        <v>12755210</v>
      </c>
      <c r="L120" s="5">
        <v>12071942</v>
      </c>
      <c r="M120" s="5">
        <v>12906190</v>
      </c>
      <c r="N120" s="5">
        <v>10492468</v>
      </c>
      <c r="O120" s="5">
        <v>11272305</v>
      </c>
      <c r="P120" s="5">
        <v>6080186</v>
      </c>
      <c r="Q120" s="5">
        <v>8918973</v>
      </c>
      <c r="R120" s="5">
        <f>SUM(Table33[[#This Row],[Jan]:[Dec]])</f>
        <v>114997104</v>
      </c>
    </row>
    <row r="121" spans="1:18" x14ac:dyDescent="0.35">
      <c r="A121" s="2" t="s">
        <v>22</v>
      </c>
      <c r="B121" s="2" t="s">
        <v>29</v>
      </c>
      <c r="C121" s="3" t="s">
        <v>33</v>
      </c>
      <c r="D121" s="3">
        <v>2016</v>
      </c>
      <c r="E121" s="2" t="s">
        <v>20</v>
      </c>
      <c r="F121" s="5">
        <v>941449</v>
      </c>
      <c r="G121" s="5">
        <v>887985</v>
      </c>
      <c r="H121" s="5">
        <v>710304</v>
      </c>
      <c r="I121" s="5">
        <v>703199</v>
      </c>
      <c r="J121" s="5">
        <v>802703</v>
      </c>
      <c r="K121" s="5">
        <v>1110078</v>
      </c>
      <c r="L121" s="5">
        <v>1236047</v>
      </c>
      <c r="M121" s="5">
        <v>1269614</v>
      </c>
      <c r="N121" s="5">
        <v>999276</v>
      </c>
      <c r="O121" s="5">
        <v>1060656</v>
      </c>
      <c r="P121" s="5">
        <v>634536</v>
      </c>
      <c r="Q121" s="5">
        <v>754854</v>
      </c>
      <c r="R121" s="5">
        <f>SUM(Table33[[#This Row],[Jan]:[Dec]])</f>
        <v>11110701</v>
      </c>
    </row>
    <row r="122" spans="1:18" x14ac:dyDescent="0.35">
      <c r="A122" s="2" t="s">
        <v>23</v>
      </c>
      <c r="B122" s="2" t="s">
        <v>29</v>
      </c>
      <c r="C122" s="3" t="s">
        <v>33</v>
      </c>
      <c r="D122" s="3">
        <v>2016</v>
      </c>
      <c r="E122" s="2" t="s">
        <v>20</v>
      </c>
      <c r="F122" s="5">
        <v>2536097</v>
      </c>
      <c r="G122" s="5">
        <v>2115231</v>
      </c>
      <c r="H122" s="5">
        <v>1737031</v>
      </c>
      <c r="I122" s="5">
        <v>1784309</v>
      </c>
      <c r="J122" s="5">
        <v>1880938</v>
      </c>
      <c r="K122" s="5">
        <v>3062612</v>
      </c>
      <c r="L122" s="5">
        <v>2803819</v>
      </c>
      <c r="M122" s="5">
        <v>2677425</v>
      </c>
      <c r="N122" s="5">
        <v>2631419</v>
      </c>
      <c r="O122" s="5">
        <v>2469520</v>
      </c>
      <c r="P122" s="5">
        <v>1439108</v>
      </c>
      <c r="Q122" s="5">
        <v>2142808</v>
      </c>
      <c r="R122" s="5">
        <f>SUM(Table33[[#This Row],[Jan]:[Dec]])</f>
        <v>27280317</v>
      </c>
    </row>
    <row r="123" spans="1:18" x14ac:dyDescent="0.35">
      <c r="A123" s="2" t="s">
        <v>24</v>
      </c>
      <c r="B123" s="2" t="s">
        <v>29</v>
      </c>
      <c r="C123" s="3" t="s">
        <v>33</v>
      </c>
      <c r="D123" s="3">
        <v>2016</v>
      </c>
      <c r="E123" s="2" t="s">
        <v>20</v>
      </c>
      <c r="F123" s="5">
        <v>205336</v>
      </c>
      <c r="G123" s="5">
        <v>194814</v>
      </c>
      <c r="H123" s="5">
        <v>193218</v>
      </c>
      <c r="I123" s="5">
        <v>183673</v>
      </c>
      <c r="J123" s="5">
        <v>189826</v>
      </c>
      <c r="K123" s="5">
        <v>284932</v>
      </c>
      <c r="L123" s="5">
        <v>280179</v>
      </c>
      <c r="M123" s="5">
        <v>311287</v>
      </c>
      <c r="N123" s="5">
        <v>285374</v>
      </c>
      <c r="O123" s="5">
        <v>296625</v>
      </c>
      <c r="P123" s="5">
        <v>142198</v>
      </c>
      <c r="Q123" s="5">
        <v>226382</v>
      </c>
      <c r="R123" s="5">
        <f>SUM(Table33[[#This Row],[Jan]:[Dec]])</f>
        <v>2793844</v>
      </c>
    </row>
    <row r="124" spans="1:18" x14ac:dyDescent="0.35">
      <c r="A124" s="2" t="s">
        <v>25</v>
      </c>
      <c r="B124" s="2" t="s">
        <v>29</v>
      </c>
      <c r="C124" s="3" t="s">
        <v>33</v>
      </c>
      <c r="D124" s="3">
        <v>2016</v>
      </c>
      <c r="E124" s="2" t="s">
        <v>20</v>
      </c>
      <c r="F124" s="5">
        <v>851979</v>
      </c>
      <c r="G124" s="5">
        <v>905765</v>
      </c>
      <c r="H124" s="5">
        <v>710782</v>
      </c>
      <c r="I124" s="5">
        <v>775323</v>
      </c>
      <c r="J124" s="5">
        <v>798120</v>
      </c>
      <c r="K124" s="5">
        <v>1110337</v>
      </c>
      <c r="L124" s="5">
        <v>1084014</v>
      </c>
      <c r="M124" s="5">
        <v>1222396</v>
      </c>
      <c r="N124" s="5">
        <v>1026824</v>
      </c>
      <c r="O124" s="5">
        <v>1130889</v>
      </c>
      <c r="P124" s="5">
        <v>526140</v>
      </c>
      <c r="Q124" s="5">
        <v>887310</v>
      </c>
      <c r="R124" s="5">
        <f>SUM(Table33[[#This Row],[Jan]:[Dec]])</f>
        <v>11029879</v>
      </c>
    </row>
    <row r="125" spans="1:18" x14ac:dyDescent="0.35">
      <c r="A125" s="2" t="s">
        <v>26</v>
      </c>
      <c r="B125" s="2" t="s">
        <v>29</v>
      </c>
      <c r="C125" s="3" t="s">
        <v>33</v>
      </c>
      <c r="D125" s="3">
        <v>2016</v>
      </c>
      <c r="E125" s="2" t="s">
        <v>20</v>
      </c>
      <c r="F125" s="5">
        <v>1231645</v>
      </c>
      <c r="G125" s="5">
        <v>1088760</v>
      </c>
      <c r="H125" s="5">
        <v>892572</v>
      </c>
      <c r="I125" s="5">
        <v>1033128</v>
      </c>
      <c r="J125" s="5">
        <v>1048111</v>
      </c>
      <c r="K125" s="5">
        <v>1490618</v>
      </c>
      <c r="L125" s="5">
        <v>1380862</v>
      </c>
      <c r="M125" s="5">
        <v>1524075</v>
      </c>
      <c r="N125" s="5">
        <v>1466230</v>
      </c>
      <c r="O125" s="5">
        <v>1289535</v>
      </c>
      <c r="P125" s="5">
        <v>724095</v>
      </c>
      <c r="Q125" s="5">
        <v>1163422</v>
      </c>
      <c r="R125" s="5">
        <f>SUM(Table33[[#This Row],[Jan]:[Dec]])</f>
        <v>14333053</v>
      </c>
    </row>
    <row r="126" spans="1:18" x14ac:dyDescent="0.35">
      <c r="A126" s="2" t="s">
        <v>27</v>
      </c>
      <c r="B126" s="2" t="s">
        <v>29</v>
      </c>
      <c r="C126" s="3" t="s">
        <v>33</v>
      </c>
      <c r="D126" s="3">
        <v>2016</v>
      </c>
      <c r="E126" s="2" t="s">
        <v>20</v>
      </c>
      <c r="F126" s="5">
        <v>1760584</v>
      </c>
      <c r="G126" s="5">
        <v>1456013</v>
      </c>
      <c r="H126" s="5">
        <v>1085771</v>
      </c>
      <c r="I126" s="5">
        <v>1337440</v>
      </c>
      <c r="J126" s="5">
        <v>1406326</v>
      </c>
      <c r="K126" s="5">
        <v>2265055</v>
      </c>
      <c r="L126" s="5">
        <v>1986127</v>
      </c>
      <c r="M126" s="5">
        <v>2165067</v>
      </c>
      <c r="N126" s="5">
        <v>1996836</v>
      </c>
      <c r="O126" s="5">
        <v>1966531</v>
      </c>
      <c r="P126" s="5">
        <v>1083014</v>
      </c>
      <c r="Q126" s="5">
        <v>1464640</v>
      </c>
      <c r="R126" s="5">
        <f>SUM(Table33[[#This Row],[Jan]:[Dec]])</f>
        <v>19973404</v>
      </c>
    </row>
    <row r="127" spans="1:18" x14ac:dyDescent="0.35">
      <c r="A127" s="2" t="s">
        <v>28</v>
      </c>
      <c r="B127" s="2" t="s">
        <v>29</v>
      </c>
      <c r="C127" s="3" t="s">
        <v>33</v>
      </c>
      <c r="D127" s="3">
        <v>2016</v>
      </c>
      <c r="E127" s="2" t="s">
        <v>20</v>
      </c>
      <c r="F127" s="5">
        <v>487605</v>
      </c>
      <c r="G127" s="5">
        <v>439530</v>
      </c>
      <c r="H127" s="5">
        <v>319530</v>
      </c>
      <c r="I127" s="5">
        <v>366239</v>
      </c>
      <c r="J127" s="5">
        <v>365704</v>
      </c>
      <c r="K127" s="5">
        <v>593597</v>
      </c>
      <c r="L127" s="5">
        <v>645238</v>
      </c>
      <c r="M127" s="5">
        <v>588468</v>
      </c>
      <c r="N127" s="5">
        <v>508124</v>
      </c>
      <c r="O127" s="5">
        <v>492524</v>
      </c>
      <c r="P127" s="5">
        <v>271335</v>
      </c>
      <c r="Q127" s="5">
        <v>390316</v>
      </c>
      <c r="R127" s="5">
        <f>SUM(Table33[[#This Row],[Jan]:[Dec]])</f>
        <v>5468210</v>
      </c>
    </row>
    <row r="128" spans="1:18" x14ac:dyDescent="0.35">
      <c r="A128" s="2" t="s">
        <v>17</v>
      </c>
      <c r="B128" s="2" t="s">
        <v>30</v>
      </c>
      <c r="C128" s="3" t="s">
        <v>33</v>
      </c>
      <c r="D128" s="3">
        <v>2016</v>
      </c>
      <c r="E128" s="2" t="s">
        <v>20</v>
      </c>
      <c r="F128" s="5">
        <v>31845794.370000001</v>
      </c>
      <c r="G128" s="5">
        <v>30082145.759999998</v>
      </c>
      <c r="H128" s="5">
        <v>18590909.099999998</v>
      </c>
      <c r="I128" s="5">
        <v>19719345.210000001</v>
      </c>
      <c r="J128" s="5">
        <v>31899202.57</v>
      </c>
      <c r="K128" s="5">
        <v>28967795.84</v>
      </c>
      <c r="L128" s="5">
        <v>35768218.939999998</v>
      </c>
      <c r="M128" s="5">
        <v>34459093.199999996</v>
      </c>
      <c r="N128" s="5">
        <v>27231867.23</v>
      </c>
      <c r="O128" s="5">
        <v>29870048.560000002</v>
      </c>
      <c r="P128" s="5">
        <v>16952764.949999999</v>
      </c>
      <c r="Q128" s="5">
        <v>32186199.879999999</v>
      </c>
      <c r="R128" s="5">
        <f>SUM(Table33[[#This Row],[Jan]:[Dec]])</f>
        <v>337573385.60999995</v>
      </c>
    </row>
    <row r="129" spans="1:18" x14ac:dyDescent="0.35">
      <c r="A129" s="2" t="s">
        <v>21</v>
      </c>
      <c r="B129" s="2" t="s">
        <v>30</v>
      </c>
      <c r="C129" s="3" t="s">
        <v>33</v>
      </c>
      <c r="D129" s="3">
        <v>2016</v>
      </c>
      <c r="E129" s="2" t="s">
        <v>20</v>
      </c>
      <c r="F129" s="5">
        <v>13200712</v>
      </c>
      <c r="G129" s="5">
        <v>12724470</v>
      </c>
      <c r="H129" s="5">
        <v>8005672</v>
      </c>
      <c r="I129" s="5">
        <v>8313897</v>
      </c>
      <c r="J129" s="5">
        <v>13789811</v>
      </c>
      <c r="K129" s="5">
        <v>12486225</v>
      </c>
      <c r="L129" s="5">
        <v>14967747</v>
      </c>
      <c r="M129" s="5">
        <v>16272271</v>
      </c>
      <c r="N129" s="5">
        <v>13336587</v>
      </c>
      <c r="O129" s="5">
        <v>14070961</v>
      </c>
      <c r="P129" s="5">
        <v>7089539</v>
      </c>
      <c r="Q129" s="5">
        <v>13748549</v>
      </c>
      <c r="R129" s="5">
        <f>SUM(Table33[[#This Row],[Jan]:[Dec]])</f>
        <v>148006441</v>
      </c>
    </row>
    <row r="130" spans="1:18" x14ac:dyDescent="0.35">
      <c r="A130" s="2" t="s">
        <v>22</v>
      </c>
      <c r="B130" s="2" t="s">
        <v>30</v>
      </c>
      <c r="C130" s="3" t="s">
        <v>33</v>
      </c>
      <c r="D130" s="3">
        <v>2016</v>
      </c>
      <c r="E130" s="2" t="s">
        <v>20</v>
      </c>
      <c r="F130" s="5">
        <v>1382258</v>
      </c>
      <c r="G130" s="5">
        <v>1379467</v>
      </c>
      <c r="H130" s="5">
        <v>909010</v>
      </c>
      <c r="I130" s="5">
        <v>890247</v>
      </c>
      <c r="J130" s="5">
        <v>1385535</v>
      </c>
      <c r="K130" s="5">
        <v>1190803</v>
      </c>
      <c r="L130" s="5">
        <v>1478432</v>
      </c>
      <c r="M130" s="5">
        <v>1441730</v>
      </c>
      <c r="N130" s="5">
        <v>1319597</v>
      </c>
      <c r="O130" s="5">
        <v>1318334</v>
      </c>
      <c r="P130" s="5">
        <v>716994</v>
      </c>
      <c r="Q130" s="5">
        <v>1489139</v>
      </c>
      <c r="R130" s="5">
        <f>SUM(Table33[[#This Row],[Jan]:[Dec]])</f>
        <v>14901546</v>
      </c>
    </row>
    <row r="131" spans="1:18" x14ac:dyDescent="0.35">
      <c r="A131" s="2" t="s">
        <v>23</v>
      </c>
      <c r="B131" s="2" t="s">
        <v>30</v>
      </c>
      <c r="C131" s="3" t="s">
        <v>33</v>
      </c>
      <c r="D131" s="3">
        <v>2016</v>
      </c>
      <c r="E131" s="2" t="s">
        <v>20</v>
      </c>
      <c r="F131" s="5">
        <v>3529710</v>
      </c>
      <c r="G131" s="5">
        <v>3352789</v>
      </c>
      <c r="H131" s="5">
        <v>2066872</v>
      </c>
      <c r="I131" s="5">
        <v>2137102</v>
      </c>
      <c r="J131" s="5">
        <v>3900848</v>
      </c>
      <c r="K131" s="5">
        <v>3360650</v>
      </c>
      <c r="L131" s="5">
        <v>4456741</v>
      </c>
      <c r="M131" s="5">
        <v>4184978</v>
      </c>
      <c r="N131" s="5">
        <v>2924927</v>
      </c>
      <c r="O131" s="5">
        <v>3047539</v>
      </c>
      <c r="P131" s="5">
        <v>1933137</v>
      </c>
      <c r="Q131" s="5">
        <v>3711354</v>
      </c>
      <c r="R131" s="5">
        <f>SUM(Table33[[#This Row],[Jan]:[Dec]])</f>
        <v>38606647</v>
      </c>
    </row>
    <row r="132" spans="1:18" x14ac:dyDescent="0.35">
      <c r="A132" s="2" t="s">
        <v>24</v>
      </c>
      <c r="B132" s="2" t="s">
        <v>30</v>
      </c>
      <c r="C132" s="3" t="s">
        <v>33</v>
      </c>
      <c r="D132" s="3">
        <v>2016</v>
      </c>
      <c r="E132" s="2" t="s">
        <v>20</v>
      </c>
      <c r="F132" s="5">
        <v>360600</v>
      </c>
      <c r="G132" s="5">
        <v>355602</v>
      </c>
      <c r="H132" s="5">
        <v>225838</v>
      </c>
      <c r="I132" s="5">
        <v>214931</v>
      </c>
      <c r="J132" s="5">
        <v>385660</v>
      </c>
      <c r="K132" s="5">
        <v>318347</v>
      </c>
      <c r="L132" s="5">
        <v>416340</v>
      </c>
      <c r="M132" s="5">
        <v>345090</v>
      </c>
      <c r="N132" s="5">
        <v>319634</v>
      </c>
      <c r="O132" s="5">
        <v>339599</v>
      </c>
      <c r="P132" s="5">
        <v>205616</v>
      </c>
      <c r="Q132" s="5">
        <v>397272</v>
      </c>
      <c r="R132" s="5">
        <f>SUM(Table33[[#This Row],[Jan]:[Dec]])</f>
        <v>3884529</v>
      </c>
    </row>
    <row r="133" spans="1:18" x14ac:dyDescent="0.35">
      <c r="A133" s="2" t="s">
        <v>25</v>
      </c>
      <c r="B133" s="2" t="s">
        <v>30</v>
      </c>
      <c r="C133" s="3" t="s">
        <v>33</v>
      </c>
      <c r="D133" s="3">
        <v>2016</v>
      </c>
      <c r="E133" s="2" t="s">
        <v>20</v>
      </c>
      <c r="F133" s="5">
        <v>1448404</v>
      </c>
      <c r="G133" s="5">
        <v>1354372</v>
      </c>
      <c r="H133" s="5">
        <v>843964</v>
      </c>
      <c r="I133" s="5">
        <v>793282</v>
      </c>
      <c r="J133" s="5">
        <v>1336026</v>
      </c>
      <c r="K133" s="5">
        <v>1175987</v>
      </c>
      <c r="L133" s="5">
        <v>1479244</v>
      </c>
      <c r="M133" s="5">
        <v>1546344</v>
      </c>
      <c r="N133" s="5">
        <v>1131760</v>
      </c>
      <c r="O133" s="5">
        <v>1471727</v>
      </c>
      <c r="P133" s="5">
        <v>821928</v>
      </c>
      <c r="Q133" s="5">
        <v>1349035</v>
      </c>
      <c r="R133" s="5">
        <f>SUM(Table33[[#This Row],[Jan]:[Dec]])</f>
        <v>14752073</v>
      </c>
    </row>
    <row r="134" spans="1:18" x14ac:dyDescent="0.35">
      <c r="A134" s="2" t="s">
        <v>26</v>
      </c>
      <c r="B134" s="2" t="s">
        <v>30</v>
      </c>
      <c r="C134" s="3" t="s">
        <v>33</v>
      </c>
      <c r="D134" s="3">
        <v>2016</v>
      </c>
      <c r="E134" s="2" t="s">
        <v>20</v>
      </c>
      <c r="F134" s="5">
        <v>1648622</v>
      </c>
      <c r="G134" s="5">
        <v>1786593</v>
      </c>
      <c r="H134" s="5">
        <v>1136110</v>
      </c>
      <c r="I134" s="5">
        <v>1080438</v>
      </c>
      <c r="J134" s="5">
        <v>1938602</v>
      </c>
      <c r="K134" s="5">
        <v>1649632</v>
      </c>
      <c r="L134" s="5">
        <v>1997676</v>
      </c>
      <c r="M134" s="5">
        <v>2104863</v>
      </c>
      <c r="N134" s="5">
        <v>1516483</v>
      </c>
      <c r="O134" s="5">
        <v>1584186</v>
      </c>
      <c r="P134" s="5">
        <v>985271</v>
      </c>
      <c r="Q134" s="5">
        <v>1919097</v>
      </c>
      <c r="R134" s="5">
        <f>SUM(Table33[[#This Row],[Jan]:[Dec]])</f>
        <v>19347573</v>
      </c>
    </row>
    <row r="135" spans="1:18" x14ac:dyDescent="0.35">
      <c r="A135" s="2" t="s">
        <v>27</v>
      </c>
      <c r="B135" s="2" t="s">
        <v>30</v>
      </c>
      <c r="C135" s="3" t="s">
        <v>33</v>
      </c>
      <c r="D135" s="3">
        <v>2016</v>
      </c>
      <c r="E135" s="2" t="s">
        <v>20</v>
      </c>
      <c r="F135" s="5">
        <v>2309056</v>
      </c>
      <c r="G135" s="5">
        <v>2423602</v>
      </c>
      <c r="H135" s="5">
        <v>1559611</v>
      </c>
      <c r="I135" s="5">
        <v>1703087</v>
      </c>
      <c r="J135" s="5">
        <v>2723160</v>
      </c>
      <c r="K135" s="5">
        <v>2034072</v>
      </c>
      <c r="L135" s="5">
        <v>2704842</v>
      </c>
      <c r="M135" s="5">
        <v>2801318</v>
      </c>
      <c r="N135" s="5">
        <v>2243456</v>
      </c>
      <c r="O135" s="5">
        <v>2327951</v>
      </c>
      <c r="P135" s="5">
        <v>1466294</v>
      </c>
      <c r="Q135" s="5">
        <v>2665088</v>
      </c>
      <c r="R135" s="5">
        <f>SUM(Table33[[#This Row],[Jan]:[Dec]])</f>
        <v>26961537</v>
      </c>
    </row>
    <row r="136" spans="1:18" x14ac:dyDescent="0.35">
      <c r="A136" s="2" t="s">
        <v>28</v>
      </c>
      <c r="B136" s="2" t="s">
        <v>30</v>
      </c>
      <c r="C136" s="3" t="s">
        <v>33</v>
      </c>
      <c r="D136" s="3">
        <v>2016</v>
      </c>
      <c r="E136" s="2" t="s">
        <v>20</v>
      </c>
      <c r="F136" s="5">
        <v>741378</v>
      </c>
      <c r="G136" s="5">
        <v>643670</v>
      </c>
      <c r="H136" s="5">
        <v>387401</v>
      </c>
      <c r="I136" s="5">
        <v>424256</v>
      </c>
      <c r="J136" s="5">
        <v>741907</v>
      </c>
      <c r="K136" s="5">
        <v>614784</v>
      </c>
      <c r="L136" s="5">
        <v>893758</v>
      </c>
      <c r="M136" s="5">
        <v>799193</v>
      </c>
      <c r="N136" s="5">
        <v>553098</v>
      </c>
      <c r="O136" s="5">
        <v>643339</v>
      </c>
      <c r="P136" s="5">
        <v>417847</v>
      </c>
      <c r="Q136" s="5">
        <v>692029</v>
      </c>
      <c r="R136" s="5">
        <f>SUM(Table33[[#This Row],[Jan]:[Dec]])</f>
        <v>7552660</v>
      </c>
    </row>
    <row r="137" spans="1:18" x14ac:dyDescent="0.35">
      <c r="A137" s="2" t="s">
        <v>17</v>
      </c>
      <c r="B137" s="2" t="s">
        <v>18</v>
      </c>
      <c r="C137" s="3" t="s">
        <v>33</v>
      </c>
      <c r="D137" s="3">
        <v>2017</v>
      </c>
      <c r="E137" s="2" t="s">
        <v>20</v>
      </c>
      <c r="F137" s="5">
        <v>90594765</v>
      </c>
      <c r="G137" s="5">
        <v>64091321</v>
      </c>
      <c r="H137" s="5">
        <v>90832224</v>
      </c>
      <c r="I137" s="5">
        <v>90566899</v>
      </c>
      <c r="J137" s="5">
        <v>61790341</v>
      </c>
      <c r="K137" s="5">
        <v>89637185</v>
      </c>
      <c r="L137" s="5">
        <v>97015607</v>
      </c>
      <c r="M137" s="5">
        <v>57860421</v>
      </c>
      <c r="N137" s="5">
        <v>93873947</v>
      </c>
      <c r="O137" s="5">
        <v>56762897</v>
      </c>
      <c r="P137" s="5">
        <v>74155238</v>
      </c>
      <c r="Q137" s="5">
        <v>99732691</v>
      </c>
      <c r="R137" s="5">
        <f>SUM(Table33[[#This Row],[Jan]:[Dec]])</f>
        <v>966913536</v>
      </c>
    </row>
    <row r="138" spans="1:18" x14ac:dyDescent="0.35">
      <c r="A138" s="2" t="s">
        <v>21</v>
      </c>
      <c r="B138" s="2" t="s">
        <v>18</v>
      </c>
      <c r="C138" s="3" t="s">
        <v>33</v>
      </c>
      <c r="D138" s="3">
        <v>2017</v>
      </c>
      <c r="E138" s="2" t="s">
        <v>20</v>
      </c>
      <c r="F138" s="5">
        <v>39951806</v>
      </c>
      <c r="G138" s="5">
        <v>30670039</v>
      </c>
      <c r="H138" s="5">
        <v>38962942</v>
      </c>
      <c r="I138" s="5">
        <v>38993954</v>
      </c>
      <c r="J138" s="5">
        <v>30894645</v>
      </c>
      <c r="K138" s="5">
        <v>42444634</v>
      </c>
      <c r="L138" s="5">
        <v>47268030</v>
      </c>
      <c r="M138" s="5">
        <v>25201882</v>
      </c>
      <c r="N138" s="5">
        <v>42405906</v>
      </c>
      <c r="O138" s="5">
        <v>26532237</v>
      </c>
      <c r="P138" s="5">
        <v>33578994</v>
      </c>
      <c r="Q138" s="5">
        <v>40232513</v>
      </c>
      <c r="R138" s="5">
        <f>SUM(Table33[[#This Row],[Jan]:[Dec]])</f>
        <v>437137582</v>
      </c>
    </row>
    <row r="139" spans="1:18" x14ac:dyDescent="0.35">
      <c r="A139" s="2" t="s">
        <v>22</v>
      </c>
      <c r="B139" s="2" t="s">
        <v>18</v>
      </c>
      <c r="C139" s="3" t="s">
        <v>33</v>
      </c>
      <c r="D139" s="3">
        <v>2017</v>
      </c>
      <c r="E139" s="2" t="s">
        <v>20</v>
      </c>
      <c r="F139" s="5">
        <v>4200214</v>
      </c>
      <c r="G139" s="5">
        <v>3202859</v>
      </c>
      <c r="H139" s="5">
        <v>3773718</v>
      </c>
      <c r="I139" s="5">
        <v>3631480</v>
      </c>
      <c r="J139" s="5">
        <v>2998975</v>
      </c>
      <c r="K139" s="5">
        <v>3862374</v>
      </c>
      <c r="L139" s="5">
        <v>4168148</v>
      </c>
      <c r="M139" s="5">
        <v>2328089</v>
      </c>
      <c r="N139" s="5">
        <v>4439610</v>
      </c>
      <c r="O139" s="5">
        <v>2553968</v>
      </c>
      <c r="P139" s="5">
        <v>3433607</v>
      </c>
      <c r="Q139" s="5">
        <v>4346873</v>
      </c>
      <c r="R139" s="5">
        <f>SUM(Table33[[#This Row],[Jan]:[Dec]])</f>
        <v>42939915</v>
      </c>
    </row>
    <row r="140" spans="1:18" x14ac:dyDescent="0.35">
      <c r="A140" s="2" t="s">
        <v>23</v>
      </c>
      <c r="B140" s="2" t="s">
        <v>18</v>
      </c>
      <c r="C140" s="3" t="s">
        <v>33</v>
      </c>
      <c r="D140" s="3">
        <v>2017</v>
      </c>
      <c r="E140" s="2" t="s">
        <v>20</v>
      </c>
      <c r="F140" s="5">
        <v>9773658</v>
      </c>
      <c r="G140" s="5">
        <v>7625235</v>
      </c>
      <c r="H140" s="5">
        <v>9175082</v>
      </c>
      <c r="I140" s="5">
        <v>10606715</v>
      </c>
      <c r="J140" s="5">
        <v>7184780</v>
      </c>
      <c r="K140" s="5">
        <v>8981143</v>
      </c>
      <c r="L140" s="5">
        <v>11594344</v>
      </c>
      <c r="M140" s="5">
        <v>6449339</v>
      </c>
      <c r="N140" s="5">
        <v>11285602</v>
      </c>
      <c r="O140" s="5">
        <v>6584691</v>
      </c>
      <c r="P140" s="5">
        <v>8971630</v>
      </c>
      <c r="Q140" s="5">
        <v>11594872</v>
      </c>
      <c r="R140" s="5">
        <f>SUM(Table33[[#This Row],[Jan]:[Dec]])</f>
        <v>109827091</v>
      </c>
    </row>
    <row r="141" spans="1:18" x14ac:dyDescent="0.35">
      <c r="A141" s="2" t="s">
        <v>24</v>
      </c>
      <c r="B141" s="2" t="s">
        <v>18</v>
      </c>
      <c r="C141" s="3" t="s">
        <v>33</v>
      </c>
      <c r="D141" s="3">
        <v>2017</v>
      </c>
      <c r="E141" s="2" t="s">
        <v>20</v>
      </c>
      <c r="F141" s="5">
        <v>1011934</v>
      </c>
      <c r="G141" s="5">
        <v>681792</v>
      </c>
      <c r="H141" s="5">
        <v>964632</v>
      </c>
      <c r="I141" s="5">
        <v>1071676</v>
      </c>
      <c r="J141" s="5">
        <v>618377</v>
      </c>
      <c r="K141" s="5">
        <v>935846</v>
      </c>
      <c r="L141" s="5">
        <v>1181022</v>
      </c>
      <c r="M141" s="5">
        <v>585603</v>
      </c>
      <c r="N141" s="5">
        <v>1064714</v>
      </c>
      <c r="O141" s="5">
        <v>640750</v>
      </c>
      <c r="P141" s="5">
        <v>863683</v>
      </c>
      <c r="Q141" s="5">
        <v>1014103</v>
      </c>
      <c r="R141" s="5">
        <f>SUM(Table33[[#This Row],[Jan]:[Dec]])</f>
        <v>10634132</v>
      </c>
    </row>
    <row r="142" spans="1:18" x14ac:dyDescent="0.35">
      <c r="A142" s="2" t="s">
        <v>25</v>
      </c>
      <c r="B142" s="2" t="s">
        <v>18</v>
      </c>
      <c r="C142" s="3" t="s">
        <v>33</v>
      </c>
      <c r="D142" s="3">
        <v>2017</v>
      </c>
      <c r="E142" s="2" t="s">
        <v>20</v>
      </c>
      <c r="F142" s="5">
        <v>4172768</v>
      </c>
      <c r="G142" s="5">
        <v>2645823</v>
      </c>
      <c r="H142" s="5">
        <v>4323239</v>
      </c>
      <c r="I142" s="5">
        <v>3683650</v>
      </c>
      <c r="J142" s="5">
        <v>2610683</v>
      </c>
      <c r="K142" s="5">
        <v>3792727</v>
      </c>
      <c r="L142" s="5">
        <v>4293112</v>
      </c>
      <c r="M142" s="5">
        <v>2846435</v>
      </c>
      <c r="N142" s="5">
        <v>4283488</v>
      </c>
      <c r="O142" s="5">
        <v>2423797</v>
      </c>
      <c r="P142" s="5">
        <v>3357266</v>
      </c>
      <c r="Q142" s="5">
        <v>4441468</v>
      </c>
      <c r="R142" s="5">
        <f>SUM(Table33[[#This Row],[Jan]:[Dec]])</f>
        <v>42874456</v>
      </c>
    </row>
    <row r="143" spans="1:18" x14ac:dyDescent="0.35">
      <c r="A143" s="2" t="s">
        <v>26</v>
      </c>
      <c r="B143" s="2" t="s">
        <v>18</v>
      </c>
      <c r="C143" s="3" t="s">
        <v>33</v>
      </c>
      <c r="D143" s="3">
        <v>2017</v>
      </c>
      <c r="E143" s="2" t="s">
        <v>20</v>
      </c>
      <c r="F143" s="5">
        <v>5202064</v>
      </c>
      <c r="G143" s="5">
        <v>3712680</v>
      </c>
      <c r="H143" s="5">
        <v>5671365</v>
      </c>
      <c r="I143" s="5">
        <v>5347644</v>
      </c>
      <c r="J143" s="5">
        <v>3808190</v>
      </c>
      <c r="K143" s="5">
        <v>4711668</v>
      </c>
      <c r="L143" s="5">
        <v>6016591</v>
      </c>
      <c r="M143" s="5">
        <v>3209594</v>
      </c>
      <c r="N143" s="5">
        <v>5650365</v>
      </c>
      <c r="O143" s="5">
        <v>3478094</v>
      </c>
      <c r="P143" s="5">
        <v>4533548</v>
      </c>
      <c r="Q143" s="5">
        <v>5854118</v>
      </c>
      <c r="R143" s="5">
        <f>SUM(Table33[[#This Row],[Jan]:[Dec]])</f>
        <v>57195921</v>
      </c>
    </row>
    <row r="144" spans="1:18" x14ac:dyDescent="0.35">
      <c r="A144" s="2" t="s">
        <v>27</v>
      </c>
      <c r="B144" s="2" t="s">
        <v>18</v>
      </c>
      <c r="C144" s="3" t="s">
        <v>33</v>
      </c>
      <c r="D144" s="3">
        <v>2017</v>
      </c>
      <c r="E144" s="2" t="s">
        <v>20</v>
      </c>
      <c r="F144" s="5">
        <v>6815756</v>
      </c>
      <c r="G144" s="5">
        <v>4840574</v>
      </c>
      <c r="H144" s="5">
        <v>6818595</v>
      </c>
      <c r="I144" s="5">
        <v>6537701</v>
      </c>
      <c r="J144" s="5">
        <v>4506878</v>
      </c>
      <c r="K144" s="5">
        <v>6673167</v>
      </c>
      <c r="L144" s="5">
        <v>7844506</v>
      </c>
      <c r="M144" s="5">
        <v>4267450</v>
      </c>
      <c r="N144" s="5">
        <v>7389303</v>
      </c>
      <c r="O144" s="5">
        <v>4761855</v>
      </c>
      <c r="P144" s="5">
        <v>5368585</v>
      </c>
      <c r="Q144" s="5">
        <v>7437361</v>
      </c>
      <c r="R144" s="5">
        <f>SUM(Table33[[#This Row],[Jan]:[Dec]])</f>
        <v>73261731</v>
      </c>
    </row>
    <row r="145" spans="1:18" x14ac:dyDescent="0.35">
      <c r="A145" s="2" t="s">
        <v>28</v>
      </c>
      <c r="B145" s="2" t="s">
        <v>18</v>
      </c>
      <c r="C145" s="3" t="s">
        <v>33</v>
      </c>
      <c r="D145" s="3">
        <v>2017</v>
      </c>
      <c r="E145" s="2" t="s">
        <v>20</v>
      </c>
      <c r="F145" s="5">
        <v>2126102</v>
      </c>
      <c r="G145" s="5">
        <v>1571597</v>
      </c>
      <c r="H145" s="5">
        <v>1909683</v>
      </c>
      <c r="I145" s="5">
        <v>1950375</v>
      </c>
      <c r="J145" s="5">
        <v>1267839</v>
      </c>
      <c r="K145" s="5">
        <v>2206505</v>
      </c>
      <c r="L145" s="5">
        <v>2311953</v>
      </c>
      <c r="M145" s="5">
        <v>1337686</v>
      </c>
      <c r="N145" s="5">
        <v>2110424</v>
      </c>
      <c r="O145" s="5">
        <v>1215239</v>
      </c>
      <c r="P145" s="5">
        <v>1688551</v>
      </c>
      <c r="Q145" s="5">
        <v>2310478</v>
      </c>
      <c r="R145" s="5">
        <f>SUM(Table33[[#This Row],[Jan]:[Dec]])</f>
        <v>22006432</v>
      </c>
    </row>
    <row r="146" spans="1:18" x14ac:dyDescent="0.35">
      <c r="A146" s="2" t="s">
        <v>17</v>
      </c>
      <c r="B146" s="2" t="s">
        <v>29</v>
      </c>
      <c r="C146" s="3" t="s">
        <v>33</v>
      </c>
      <c r="D146" s="3">
        <v>2017</v>
      </c>
      <c r="E146" s="2" t="s">
        <v>20</v>
      </c>
      <c r="F146" s="5">
        <v>21742743.599999998</v>
      </c>
      <c r="G146" s="5">
        <v>17304656.670000002</v>
      </c>
      <c r="H146" s="5">
        <v>23616378.240000002</v>
      </c>
      <c r="I146" s="5">
        <v>26264400.709999997</v>
      </c>
      <c r="J146" s="5">
        <v>14211778.43</v>
      </c>
      <c r="K146" s="5">
        <v>19720180.699999999</v>
      </c>
      <c r="L146" s="5">
        <v>19403121.400000002</v>
      </c>
      <c r="M146" s="5">
        <v>15043709.460000001</v>
      </c>
      <c r="N146" s="5">
        <v>25345965.690000001</v>
      </c>
      <c r="O146" s="5">
        <v>11352579.4</v>
      </c>
      <c r="P146" s="5">
        <v>19280361.879999999</v>
      </c>
      <c r="Q146" s="5">
        <v>27925153.480000004</v>
      </c>
      <c r="R146" s="5">
        <f>SUM(Table33[[#This Row],[Jan]:[Dec]])</f>
        <v>241211029.66000003</v>
      </c>
    </row>
    <row r="147" spans="1:18" x14ac:dyDescent="0.35">
      <c r="A147" s="2" t="s">
        <v>21</v>
      </c>
      <c r="B147" s="2" t="s">
        <v>29</v>
      </c>
      <c r="C147" s="3" t="s">
        <v>33</v>
      </c>
      <c r="D147" s="3">
        <v>2017</v>
      </c>
      <c r="E147" s="2" t="s">
        <v>20</v>
      </c>
      <c r="F147" s="5">
        <v>9733073</v>
      </c>
      <c r="G147" s="5">
        <v>7319150</v>
      </c>
      <c r="H147" s="5">
        <v>9538845</v>
      </c>
      <c r="I147" s="5">
        <v>10780711</v>
      </c>
      <c r="J147" s="5">
        <v>6715269</v>
      </c>
      <c r="K147" s="5">
        <v>7919308</v>
      </c>
      <c r="L147" s="5">
        <v>9007474</v>
      </c>
      <c r="M147" s="5">
        <v>6627053</v>
      </c>
      <c r="N147" s="5">
        <v>11225719</v>
      </c>
      <c r="O147" s="5">
        <v>5419873</v>
      </c>
      <c r="P147" s="5">
        <v>8415726</v>
      </c>
      <c r="Q147" s="5">
        <v>11619625</v>
      </c>
      <c r="R147" s="5">
        <f>SUM(Table33[[#This Row],[Jan]:[Dec]])</f>
        <v>104321826</v>
      </c>
    </row>
    <row r="148" spans="1:18" x14ac:dyDescent="0.35">
      <c r="A148" s="2" t="s">
        <v>22</v>
      </c>
      <c r="B148" s="2" t="s">
        <v>29</v>
      </c>
      <c r="C148" s="3" t="s">
        <v>33</v>
      </c>
      <c r="D148" s="3">
        <v>2017</v>
      </c>
      <c r="E148" s="2" t="s">
        <v>20</v>
      </c>
      <c r="F148" s="5">
        <v>997908</v>
      </c>
      <c r="G148" s="5">
        <v>722794</v>
      </c>
      <c r="H148" s="5">
        <v>1156017</v>
      </c>
      <c r="I148" s="5">
        <v>1160645</v>
      </c>
      <c r="J148" s="5">
        <v>583037</v>
      </c>
      <c r="K148" s="5">
        <v>890851</v>
      </c>
      <c r="L148" s="5">
        <v>877624</v>
      </c>
      <c r="M148" s="5">
        <v>615771</v>
      </c>
      <c r="N148" s="5">
        <v>1070440</v>
      </c>
      <c r="O148" s="5">
        <v>566381</v>
      </c>
      <c r="P148" s="5">
        <v>923583</v>
      </c>
      <c r="Q148" s="5">
        <v>1264328</v>
      </c>
      <c r="R148" s="5">
        <f>SUM(Table33[[#This Row],[Jan]:[Dec]])</f>
        <v>10829379</v>
      </c>
    </row>
    <row r="149" spans="1:18" x14ac:dyDescent="0.35">
      <c r="A149" s="2" t="s">
        <v>23</v>
      </c>
      <c r="B149" s="2" t="s">
        <v>29</v>
      </c>
      <c r="C149" s="3" t="s">
        <v>33</v>
      </c>
      <c r="D149" s="3">
        <v>2017</v>
      </c>
      <c r="E149" s="2" t="s">
        <v>20</v>
      </c>
      <c r="F149" s="5">
        <v>2275216</v>
      </c>
      <c r="G149" s="5">
        <v>1900402</v>
      </c>
      <c r="H149" s="5">
        <v>2684124</v>
      </c>
      <c r="I149" s="5">
        <v>2725657</v>
      </c>
      <c r="J149" s="5">
        <v>1725315</v>
      </c>
      <c r="K149" s="5">
        <v>2308388</v>
      </c>
      <c r="L149" s="5">
        <v>2313499</v>
      </c>
      <c r="M149" s="5">
        <v>1869056</v>
      </c>
      <c r="N149" s="5">
        <v>2612036</v>
      </c>
      <c r="O149" s="5">
        <v>1255719</v>
      </c>
      <c r="P149" s="5">
        <v>2164141</v>
      </c>
      <c r="Q149" s="5">
        <v>3382499</v>
      </c>
      <c r="R149" s="5">
        <f>SUM(Table33[[#This Row],[Jan]:[Dec]])</f>
        <v>27216052</v>
      </c>
    </row>
    <row r="150" spans="1:18" x14ac:dyDescent="0.35">
      <c r="A150" s="2" t="s">
        <v>24</v>
      </c>
      <c r="B150" s="2" t="s">
        <v>29</v>
      </c>
      <c r="C150" s="3" t="s">
        <v>33</v>
      </c>
      <c r="D150" s="3">
        <v>2017</v>
      </c>
      <c r="E150" s="2" t="s">
        <v>20</v>
      </c>
      <c r="F150" s="5">
        <v>241370</v>
      </c>
      <c r="G150" s="5">
        <v>201204</v>
      </c>
      <c r="H150" s="5">
        <v>254089</v>
      </c>
      <c r="I150" s="5">
        <v>316915</v>
      </c>
      <c r="J150" s="5">
        <v>155835</v>
      </c>
      <c r="K150" s="5">
        <v>207613</v>
      </c>
      <c r="L150" s="5">
        <v>207549</v>
      </c>
      <c r="M150" s="5">
        <v>168184</v>
      </c>
      <c r="N150" s="5">
        <v>254264</v>
      </c>
      <c r="O150" s="5">
        <v>130948</v>
      </c>
      <c r="P150" s="5">
        <v>192816</v>
      </c>
      <c r="Q150" s="5">
        <v>345557</v>
      </c>
      <c r="R150" s="5">
        <f>SUM(Table33[[#This Row],[Jan]:[Dec]])</f>
        <v>2676344</v>
      </c>
    </row>
    <row r="151" spans="1:18" x14ac:dyDescent="0.35">
      <c r="A151" s="2" t="s">
        <v>25</v>
      </c>
      <c r="B151" s="2" t="s">
        <v>29</v>
      </c>
      <c r="C151" s="3" t="s">
        <v>33</v>
      </c>
      <c r="D151" s="3">
        <v>2017</v>
      </c>
      <c r="E151" s="2" t="s">
        <v>20</v>
      </c>
      <c r="F151" s="5">
        <v>981507</v>
      </c>
      <c r="G151" s="5">
        <v>800779</v>
      </c>
      <c r="H151" s="5">
        <v>1036791</v>
      </c>
      <c r="I151" s="5">
        <v>1126434</v>
      </c>
      <c r="J151" s="5">
        <v>689387</v>
      </c>
      <c r="K151" s="5">
        <v>851864</v>
      </c>
      <c r="L151" s="5">
        <v>847534</v>
      </c>
      <c r="M151" s="5">
        <v>648186</v>
      </c>
      <c r="N151" s="5">
        <v>1181485</v>
      </c>
      <c r="O151" s="5">
        <v>521786</v>
      </c>
      <c r="P151" s="5">
        <v>908073</v>
      </c>
      <c r="Q151" s="5">
        <v>1316006</v>
      </c>
      <c r="R151" s="5">
        <f>SUM(Table33[[#This Row],[Jan]:[Dec]])</f>
        <v>10909832</v>
      </c>
    </row>
    <row r="152" spans="1:18" x14ac:dyDescent="0.35">
      <c r="A152" s="2" t="s">
        <v>26</v>
      </c>
      <c r="B152" s="2" t="s">
        <v>29</v>
      </c>
      <c r="C152" s="3" t="s">
        <v>33</v>
      </c>
      <c r="D152" s="3">
        <v>2017</v>
      </c>
      <c r="E152" s="2" t="s">
        <v>20</v>
      </c>
      <c r="F152" s="5">
        <v>1260803</v>
      </c>
      <c r="G152" s="5">
        <v>887301</v>
      </c>
      <c r="H152" s="5">
        <v>1380264</v>
      </c>
      <c r="I152" s="5">
        <v>1318077</v>
      </c>
      <c r="J152" s="5">
        <v>739907</v>
      </c>
      <c r="K152" s="5">
        <v>1082894</v>
      </c>
      <c r="L152" s="5">
        <v>1002999</v>
      </c>
      <c r="M152" s="5">
        <v>928770</v>
      </c>
      <c r="N152" s="5">
        <v>1457766</v>
      </c>
      <c r="O152" s="5">
        <v>689135</v>
      </c>
      <c r="P152" s="5">
        <v>1121473</v>
      </c>
      <c r="Q152" s="5">
        <v>1741924</v>
      </c>
      <c r="R152" s="5">
        <f>SUM(Table33[[#This Row],[Jan]:[Dec]])</f>
        <v>13611313</v>
      </c>
    </row>
    <row r="153" spans="1:18" x14ac:dyDescent="0.35">
      <c r="A153" s="2" t="s">
        <v>27</v>
      </c>
      <c r="B153" s="2" t="s">
        <v>29</v>
      </c>
      <c r="C153" s="3" t="s">
        <v>33</v>
      </c>
      <c r="D153" s="3">
        <v>2017</v>
      </c>
      <c r="E153" s="2" t="s">
        <v>20</v>
      </c>
      <c r="F153" s="5">
        <v>1775770</v>
      </c>
      <c r="G153" s="5">
        <v>1442574</v>
      </c>
      <c r="H153" s="5">
        <v>1726011</v>
      </c>
      <c r="I153" s="5">
        <v>2270737</v>
      </c>
      <c r="J153" s="5">
        <v>1088722</v>
      </c>
      <c r="K153" s="5">
        <v>1586631</v>
      </c>
      <c r="L153" s="5">
        <v>1464615</v>
      </c>
      <c r="M153" s="5">
        <v>1067050</v>
      </c>
      <c r="N153" s="5">
        <v>2213537</v>
      </c>
      <c r="O153" s="5">
        <v>960228</v>
      </c>
      <c r="P153" s="5">
        <v>1352565</v>
      </c>
      <c r="Q153" s="5">
        <v>2173270</v>
      </c>
      <c r="R153" s="5">
        <f>SUM(Table33[[#This Row],[Jan]:[Dec]])</f>
        <v>19121710</v>
      </c>
    </row>
    <row r="154" spans="1:18" x14ac:dyDescent="0.35">
      <c r="A154" s="2" t="s">
        <v>28</v>
      </c>
      <c r="B154" s="2" t="s">
        <v>29</v>
      </c>
      <c r="C154" s="3" t="s">
        <v>33</v>
      </c>
      <c r="D154" s="3">
        <v>2017</v>
      </c>
      <c r="E154" s="2" t="s">
        <v>20</v>
      </c>
      <c r="F154" s="5">
        <v>483691</v>
      </c>
      <c r="G154" s="5">
        <v>372543</v>
      </c>
      <c r="H154" s="5">
        <v>545725</v>
      </c>
      <c r="I154" s="5">
        <v>535319</v>
      </c>
      <c r="J154" s="5">
        <v>297206</v>
      </c>
      <c r="K154" s="5">
        <v>401618</v>
      </c>
      <c r="L154" s="5">
        <v>417457</v>
      </c>
      <c r="M154" s="5">
        <v>362171</v>
      </c>
      <c r="N154" s="5">
        <v>556569</v>
      </c>
      <c r="O154" s="5">
        <v>247191</v>
      </c>
      <c r="P154" s="5">
        <v>397019</v>
      </c>
      <c r="Q154" s="5">
        <v>605393</v>
      </c>
      <c r="R154" s="5">
        <f>SUM(Table33[[#This Row],[Jan]:[Dec]])</f>
        <v>5221902</v>
      </c>
    </row>
    <row r="155" spans="1:18" x14ac:dyDescent="0.35">
      <c r="A155" s="2" t="s">
        <v>17</v>
      </c>
      <c r="B155" s="2" t="s">
        <v>30</v>
      </c>
      <c r="C155" s="3" t="s">
        <v>33</v>
      </c>
      <c r="D155" s="3">
        <v>2017</v>
      </c>
      <c r="E155" s="2" t="s">
        <v>20</v>
      </c>
      <c r="F155" s="5">
        <v>35331958.350000001</v>
      </c>
      <c r="G155" s="5">
        <v>24354701.98</v>
      </c>
      <c r="H155" s="5">
        <v>33607922.880000003</v>
      </c>
      <c r="I155" s="5">
        <v>36226759.600000001</v>
      </c>
      <c r="J155" s="5">
        <v>22862426.169999998</v>
      </c>
      <c r="K155" s="5">
        <v>33165758.449999999</v>
      </c>
      <c r="L155" s="5">
        <v>38806242.800000004</v>
      </c>
      <c r="M155" s="5">
        <v>17358126.300000001</v>
      </c>
      <c r="N155" s="5">
        <v>29100923.57</v>
      </c>
      <c r="O155" s="5">
        <v>19299384.98</v>
      </c>
      <c r="P155" s="5">
        <v>26695885.68</v>
      </c>
      <c r="Q155" s="5">
        <v>31914461.120000001</v>
      </c>
      <c r="R155" s="5">
        <f>SUM(Table33[[#This Row],[Jan]:[Dec]])</f>
        <v>348724551.88000005</v>
      </c>
    </row>
    <row r="156" spans="1:18" x14ac:dyDescent="0.35">
      <c r="A156" s="2" t="s">
        <v>21</v>
      </c>
      <c r="B156" s="2" t="s">
        <v>30</v>
      </c>
      <c r="C156" s="3" t="s">
        <v>33</v>
      </c>
      <c r="D156" s="3">
        <v>2017</v>
      </c>
      <c r="E156" s="2" t="s">
        <v>20</v>
      </c>
      <c r="F156" s="5">
        <v>14981390</v>
      </c>
      <c r="G156" s="5">
        <v>11768480</v>
      </c>
      <c r="H156" s="5">
        <v>13481513</v>
      </c>
      <c r="I156" s="5">
        <v>15681576</v>
      </c>
      <c r="J156" s="5">
        <v>10257861</v>
      </c>
      <c r="K156" s="5">
        <v>14264605</v>
      </c>
      <c r="L156" s="5">
        <v>19353821</v>
      </c>
      <c r="M156" s="5">
        <v>8653531</v>
      </c>
      <c r="N156" s="5">
        <v>13737554</v>
      </c>
      <c r="O156" s="5">
        <v>7848305</v>
      </c>
      <c r="P156" s="5">
        <v>11711526</v>
      </c>
      <c r="Q156" s="5">
        <v>15747097</v>
      </c>
      <c r="R156" s="5">
        <f>SUM(Table33[[#This Row],[Jan]:[Dec]])</f>
        <v>157487259</v>
      </c>
    </row>
    <row r="157" spans="1:18" x14ac:dyDescent="0.35">
      <c r="A157" s="2" t="s">
        <v>22</v>
      </c>
      <c r="B157" s="2" t="s">
        <v>30</v>
      </c>
      <c r="C157" s="3" t="s">
        <v>33</v>
      </c>
      <c r="D157" s="3">
        <v>2017</v>
      </c>
      <c r="E157" s="2" t="s">
        <v>20</v>
      </c>
      <c r="F157" s="5">
        <v>1587761</v>
      </c>
      <c r="G157" s="5">
        <v>1170710</v>
      </c>
      <c r="H157" s="5">
        <v>1624574</v>
      </c>
      <c r="I157" s="5">
        <v>1691834</v>
      </c>
      <c r="J157" s="5">
        <v>1049741</v>
      </c>
      <c r="K157" s="5">
        <v>1359614</v>
      </c>
      <c r="L157" s="5">
        <v>1758131</v>
      </c>
      <c r="M157" s="5">
        <v>711793</v>
      </c>
      <c r="N157" s="5">
        <v>1388918</v>
      </c>
      <c r="O157" s="5">
        <v>779205</v>
      </c>
      <c r="P157" s="5">
        <v>1144606</v>
      </c>
      <c r="Q157" s="5">
        <v>1522730</v>
      </c>
      <c r="R157" s="5">
        <f>SUM(Table33[[#This Row],[Jan]:[Dec]])</f>
        <v>15789617</v>
      </c>
    </row>
    <row r="158" spans="1:18" x14ac:dyDescent="0.35">
      <c r="A158" s="2" t="s">
        <v>23</v>
      </c>
      <c r="B158" s="2" t="s">
        <v>30</v>
      </c>
      <c r="C158" s="3" t="s">
        <v>33</v>
      </c>
      <c r="D158" s="3">
        <v>2017</v>
      </c>
      <c r="E158" s="2" t="s">
        <v>20</v>
      </c>
      <c r="F158" s="5">
        <v>4033118</v>
      </c>
      <c r="G158" s="5">
        <v>2804073</v>
      </c>
      <c r="H158" s="5">
        <v>4114440</v>
      </c>
      <c r="I158" s="5">
        <v>4458834</v>
      </c>
      <c r="J158" s="5">
        <v>2464577</v>
      </c>
      <c r="K158" s="5">
        <v>3718795</v>
      </c>
      <c r="L158" s="5">
        <v>4094125</v>
      </c>
      <c r="M158" s="5">
        <v>1938707</v>
      </c>
      <c r="N158" s="5">
        <v>3630932</v>
      </c>
      <c r="O158" s="5">
        <v>1950807</v>
      </c>
      <c r="P158" s="5">
        <v>2705544</v>
      </c>
      <c r="Q158" s="5">
        <v>3793540</v>
      </c>
      <c r="R158" s="5">
        <f>SUM(Table33[[#This Row],[Jan]:[Dec]])</f>
        <v>39707492</v>
      </c>
    </row>
    <row r="159" spans="1:18" x14ac:dyDescent="0.35">
      <c r="A159" s="2" t="s">
        <v>24</v>
      </c>
      <c r="B159" s="2" t="s">
        <v>30</v>
      </c>
      <c r="C159" s="3" t="s">
        <v>33</v>
      </c>
      <c r="D159" s="3">
        <v>2017</v>
      </c>
      <c r="E159" s="2" t="s">
        <v>20</v>
      </c>
      <c r="F159" s="5">
        <v>398121</v>
      </c>
      <c r="G159" s="5">
        <v>274894</v>
      </c>
      <c r="H159" s="5">
        <v>376456</v>
      </c>
      <c r="I159" s="5">
        <v>391528</v>
      </c>
      <c r="J159" s="5">
        <v>237490</v>
      </c>
      <c r="K159" s="5">
        <v>368441</v>
      </c>
      <c r="L159" s="5">
        <v>448153</v>
      </c>
      <c r="M159" s="5">
        <v>216891</v>
      </c>
      <c r="N159" s="5">
        <v>307907</v>
      </c>
      <c r="O159" s="5">
        <v>218441</v>
      </c>
      <c r="P159" s="5">
        <v>324610</v>
      </c>
      <c r="Q159" s="5">
        <v>329602</v>
      </c>
      <c r="R159" s="5">
        <f>SUM(Table33[[#This Row],[Jan]:[Dec]])</f>
        <v>3892534</v>
      </c>
    </row>
    <row r="160" spans="1:18" x14ac:dyDescent="0.35">
      <c r="A160" s="2" t="s">
        <v>25</v>
      </c>
      <c r="B160" s="2" t="s">
        <v>30</v>
      </c>
      <c r="C160" s="3" t="s">
        <v>33</v>
      </c>
      <c r="D160" s="3">
        <v>2017</v>
      </c>
      <c r="E160" s="2" t="s">
        <v>20</v>
      </c>
      <c r="F160" s="5">
        <v>1635112</v>
      </c>
      <c r="G160" s="5">
        <v>1019814</v>
      </c>
      <c r="H160" s="5">
        <v>1426689</v>
      </c>
      <c r="I160" s="5">
        <v>1679837</v>
      </c>
      <c r="J160" s="5">
        <v>1135315</v>
      </c>
      <c r="K160" s="5">
        <v>1541375</v>
      </c>
      <c r="L160" s="5">
        <v>1814752</v>
      </c>
      <c r="M160" s="5">
        <v>836674</v>
      </c>
      <c r="N160" s="5">
        <v>1253636</v>
      </c>
      <c r="O160" s="5">
        <v>853717</v>
      </c>
      <c r="P160" s="5">
        <v>1294484</v>
      </c>
      <c r="Q160" s="5">
        <v>1425518</v>
      </c>
      <c r="R160" s="5">
        <f>SUM(Table33[[#This Row],[Jan]:[Dec]])</f>
        <v>15916923</v>
      </c>
    </row>
    <row r="161" spans="1:18" x14ac:dyDescent="0.35">
      <c r="A161" s="2" t="s">
        <v>26</v>
      </c>
      <c r="B161" s="2" t="s">
        <v>30</v>
      </c>
      <c r="C161" s="3" t="s">
        <v>33</v>
      </c>
      <c r="D161" s="3">
        <v>2017</v>
      </c>
      <c r="E161" s="2" t="s">
        <v>20</v>
      </c>
      <c r="F161" s="5">
        <v>1927676</v>
      </c>
      <c r="G161" s="5">
        <v>1328400</v>
      </c>
      <c r="H161" s="5">
        <v>2069551</v>
      </c>
      <c r="I161" s="5">
        <v>1887355</v>
      </c>
      <c r="J161" s="5">
        <v>1156009</v>
      </c>
      <c r="K161" s="5">
        <v>1784928</v>
      </c>
      <c r="L161" s="5">
        <v>2248306</v>
      </c>
      <c r="M161" s="5">
        <v>910768</v>
      </c>
      <c r="N161" s="5">
        <v>1580888</v>
      </c>
      <c r="O161" s="5">
        <v>1158277</v>
      </c>
      <c r="P161" s="5">
        <v>1560426</v>
      </c>
      <c r="Q161" s="5">
        <v>1837473</v>
      </c>
      <c r="R161" s="5">
        <f>SUM(Table33[[#This Row],[Jan]:[Dec]])</f>
        <v>19450057</v>
      </c>
    </row>
    <row r="162" spans="1:18" x14ac:dyDescent="0.35">
      <c r="A162" s="2" t="s">
        <v>27</v>
      </c>
      <c r="B162" s="2" t="s">
        <v>30</v>
      </c>
      <c r="C162" s="3" t="s">
        <v>33</v>
      </c>
      <c r="D162" s="3">
        <v>2017</v>
      </c>
      <c r="E162" s="2" t="s">
        <v>20</v>
      </c>
      <c r="F162" s="5">
        <v>3044114</v>
      </c>
      <c r="G162" s="5">
        <v>1819545</v>
      </c>
      <c r="H162" s="5">
        <v>2617322</v>
      </c>
      <c r="I162" s="5">
        <v>2755287</v>
      </c>
      <c r="J162" s="5">
        <v>1805785</v>
      </c>
      <c r="K162" s="5">
        <v>2873587</v>
      </c>
      <c r="L162" s="5">
        <v>2847737</v>
      </c>
      <c r="M162" s="5">
        <v>1476154</v>
      </c>
      <c r="N162" s="5">
        <v>2221842</v>
      </c>
      <c r="O162" s="5">
        <v>1549413</v>
      </c>
      <c r="P162" s="5">
        <v>2203496</v>
      </c>
      <c r="Q162" s="5">
        <v>2541935</v>
      </c>
      <c r="R162" s="5">
        <f>SUM(Table33[[#This Row],[Jan]:[Dec]])</f>
        <v>27756217</v>
      </c>
    </row>
    <row r="163" spans="1:18" x14ac:dyDescent="0.35">
      <c r="A163" s="2" t="s">
        <v>28</v>
      </c>
      <c r="B163" s="2" t="s">
        <v>30</v>
      </c>
      <c r="C163" s="3" t="s">
        <v>33</v>
      </c>
      <c r="D163" s="3">
        <v>2017</v>
      </c>
      <c r="E163" s="2" t="s">
        <v>20</v>
      </c>
      <c r="F163" s="5">
        <v>776342</v>
      </c>
      <c r="G163" s="5">
        <v>495765</v>
      </c>
      <c r="H163" s="5">
        <v>711063</v>
      </c>
      <c r="I163" s="5">
        <v>748765</v>
      </c>
      <c r="J163" s="5">
        <v>469993</v>
      </c>
      <c r="K163" s="5">
        <v>773003</v>
      </c>
      <c r="L163" s="5">
        <v>859144</v>
      </c>
      <c r="M163" s="5">
        <v>386918</v>
      </c>
      <c r="N163" s="5">
        <v>662455</v>
      </c>
      <c r="O163" s="5">
        <v>414101</v>
      </c>
      <c r="P163" s="5">
        <v>546738</v>
      </c>
      <c r="Q163" s="5">
        <v>757113</v>
      </c>
      <c r="R163" s="5">
        <f>SUM(Table33[[#This Row],[Jan]:[Dec]])</f>
        <v>7601400</v>
      </c>
    </row>
    <row r="164" spans="1:18" x14ac:dyDescent="0.35">
      <c r="A164" s="2" t="s">
        <v>17</v>
      </c>
      <c r="B164" s="2" t="s">
        <v>18</v>
      </c>
      <c r="C164" s="3" t="s">
        <v>33</v>
      </c>
      <c r="D164" s="3">
        <v>2018</v>
      </c>
      <c r="E164" s="2" t="s">
        <v>20</v>
      </c>
      <c r="F164" s="5">
        <v>66435319</v>
      </c>
      <c r="G164" s="5">
        <v>60115140</v>
      </c>
      <c r="H164" s="5">
        <v>90236987</v>
      </c>
      <c r="I164" s="5">
        <v>54994813</v>
      </c>
      <c r="J164" s="5">
        <v>77231074</v>
      </c>
      <c r="K164" s="5">
        <v>97709573</v>
      </c>
      <c r="L164" s="5">
        <v>64318085</v>
      </c>
      <c r="M164" s="5">
        <v>79972600</v>
      </c>
      <c r="N164" s="5">
        <v>62710249</v>
      </c>
      <c r="O164" s="5">
        <v>73998780</v>
      </c>
      <c r="P164" s="5">
        <v>82673488</v>
      </c>
      <c r="Q164" s="5">
        <v>70499145</v>
      </c>
      <c r="R164" s="5">
        <f>SUM(Table33[[#This Row],[Jan]:[Dec]])</f>
        <v>880895253</v>
      </c>
    </row>
    <row r="165" spans="1:18" x14ac:dyDescent="0.35">
      <c r="A165" s="2" t="s">
        <v>21</v>
      </c>
      <c r="B165" s="2" t="s">
        <v>18</v>
      </c>
      <c r="C165" s="3" t="s">
        <v>33</v>
      </c>
      <c r="D165" s="3">
        <v>2018</v>
      </c>
      <c r="E165" s="2" t="s">
        <v>20</v>
      </c>
      <c r="F165" s="5">
        <v>27104860</v>
      </c>
      <c r="G165" s="5">
        <v>25436907</v>
      </c>
      <c r="H165" s="5">
        <v>38384450</v>
      </c>
      <c r="I165" s="5">
        <v>23720725</v>
      </c>
      <c r="J165" s="5">
        <v>36998377</v>
      </c>
      <c r="K165" s="5">
        <v>46943978</v>
      </c>
      <c r="L165" s="5">
        <v>31836477</v>
      </c>
      <c r="M165" s="5">
        <v>36494840</v>
      </c>
      <c r="N165" s="5">
        <v>29353102</v>
      </c>
      <c r="O165" s="5">
        <v>35974519</v>
      </c>
      <c r="P165" s="5">
        <v>40171071</v>
      </c>
      <c r="Q165" s="5">
        <v>30494072</v>
      </c>
      <c r="R165" s="5">
        <f>SUM(Table33[[#This Row],[Jan]:[Dec]])</f>
        <v>402913378</v>
      </c>
    </row>
    <row r="166" spans="1:18" x14ac:dyDescent="0.35">
      <c r="A166" s="2" t="s">
        <v>22</v>
      </c>
      <c r="B166" s="2" t="s">
        <v>18</v>
      </c>
      <c r="C166" s="3" t="s">
        <v>33</v>
      </c>
      <c r="D166" s="3">
        <v>2018</v>
      </c>
      <c r="E166" s="2" t="s">
        <v>20</v>
      </c>
      <c r="F166" s="5">
        <v>2713289</v>
      </c>
      <c r="G166" s="5">
        <v>2643762</v>
      </c>
      <c r="H166" s="5">
        <v>4018302</v>
      </c>
      <c r="I166" s="5">
        <v>2737615</v>
      </c>
      <c r="J166" s="5">
        <v>3424073</v>
      </c>
      <c r="K166" s="5">
        <v>4573850</v>
      </c>
      <c r="L166" s="5">
        <v>2772432</v>
      </c>
      <c r="M166" s="5">
        <v>3672921</v>
      </c>
      <c r="N166" s="5">
        <v>2644431</v>
      </c>
      <c r="O166" s="5">
        <v>3537843</v>
      </c>
      <c r="P166" s="5">
        <v>4098546</v>
      </c>
      <c r="Q166" s="5">
        <v>3359690</v>
      </c>
      <c r="R166" s="5">
        <f>SUM(Table33[[#This Row],[Jan]:[Dec]])</f>
        <v>40196754</v>
      </c>
    </row>
    <row r="167" spans="1:18" x14ac:dyDescent="0.35">
      <c r="A167" s="2" t="s">
        <v>23</v>
      </c>
      <c r="B167" s="2" t="s">
        <v>18</v>
      </c>
      <c r="C167" s="3" t="s">
        <v>33</v>
      </c>
      <c r="D167" s="3">
        <v>2018</v>
      </c>
      <c r="E167" s="2" t="s">
        <v>20</v>
      </c>
      <c r="F167" s="5">
        <v>8280603</v>
      </c>
      <c r="G167" s="5">
        <v>6867597</v>
      </c>
      <c r="H167" s="5">
        <v>10628214</v>
      </c>
      <c r="I167" s="5">
        <v>6468370</v>
      </c>
      <c r="J167" s="5">
        <v>8682088</v>
      </c>
      <c r="K167" s="5">
        <v>11568082</v>
      </c>
      <c r="L167" s="5">
        <v>7856495</v>
      </c>
      <c r="M167" s="5">
        <v>8885299</v>
      </c>
      <c r="N167" s="5">
        <v>6676267</v>
      </c>
      <c r="O167" s="5">
        <v>8373131</v>
      </c>
      <c r="P167" s="5">
        <v>8920804</v>
      </c>
      <c r="Q167" s="5">
        <v>8578713</v>
      </c>
      <c r="R167" s="5">
        <f>SUM(Table33[[#This Row],[Jan]:[Dec]])</f>
        <v>101785663</v>
      </c>
    </row>
    <row r="168" spans="1:18" x14ac:dyDescent="0.35">
      <c r="A168" s="2" t="s">
        <v>24</v>
      </c>
      <c r="B168" s="2" t="s">
        <v>18</v>
      </c>
      <c r="C168" s="3" t="s">
        <v>33</v>
      </c>
      <c r="D168" s="3">
        <v>2018</v>
      </c>
      <c r="E168" s="2" t="s">
        <v>20</v>
      </c>
      <c r="F168" s="5">
        <v>761347</v>
      </c>
      <c r="G168" s="5">
        <v>628778</v>
      </c>
      <c r="H168" s="5">
        <v>1073369</v>
      </c>
      <c r="I168" s="5">
        <v>560203</v>
      </c>
      <c r="J168" s="5">
        <v>871981</v>
      </c>
      <c r="K168" s="5">
        <v>1080688</v>
      </c>
      <c r="L168" s="5">
        <v>688880</v>
      </c>
      <c r="M168" s="5">
        <v>947587</v>
      </c>
      <c r="N168" s="5">
        <v>676254</v>
      </c>
      <c r="O168" s="5">
        <v>923896</v>
      </c>
      <c r="P168" s="5">
        <v>962429</v>
      </c>
      <c r="Q168" s="5">
        <v>855002</v>
      </c>
      <c r="R168" s="5">
        <f>SUM(Table33[[#This Row],[Jan]:[Dec]])</f>
        <v>10030414</v>
      </c>
    </row>
    <row r="169" spans="1:18" x14ac:dyDescent="0.35">
      <c r="A169" s="2" t="s">
        <v>25</v>
      </c>
      <c r="B169" s="2" t="s">
        <v>18</v>
      </c>
      <c r="C169" s="3" t="s">
        <v>33</v>
      </c>
      <c r="D169" s="3">
        <v>2018</v>
      </c>
      <c r="E169" s="2" t="s">
        <v>20</v>
      </c>
      <c r="F169" s="5">
        <v>3297070</v>
      </c>
      <c r="G169" s="5">
        <v>2664533</v>
      </c>
      <c r="H169" s="5">
        <v>3735439</v>
      </c>
      <c r="I169" s="5">
        <v>2501090</v>
      </c>
      <c r="J169" s="5">
        <v>3836860</v>
      </c>
      <c r="K169" s="5">
        <v>4417304</v>
      </c>
      <c r="L169" s="5">
        <v>2616145</v>
      </c>
      <c r="M169" s="5">
        <v>3898946</v>
      </c>
      <c r="N169" s="5">
        <v>2650136</v>
      </c>
      <c r="O169" s="5">
        <v>3476472</v>
      </c>
      <c r="P169" s="5">
        <v>3736829</v>
      </c>
      <c r="Q169" s="5">
        <v>3209049</v>
      </c>
      <c r="R169" s="5">
        <f>SUM(Table33[[#This Row],[Jan]:[Dec]])</f>
        <v>40039873</v>
      </c>
    </row>
    <row r="170" spans="1:18" x14ac:dyDescent="0.35">
      <c r="A170" s="2" t="s">
        <v>26</v>
      </c>
      <c r="B170" s="2" t="s">
        <v>18</v>
      </c>
      <c r="C170" s="3" t="s">
        <v>33</v>
      </c>
      <c r="D170" s="3">
        <v>2018</v>
      </c>
      <c r="E170" s="2" t="s">
        <v>20</v>
      </c>
      <c r="F170" s="5">
        <v>3652403</v>
      </c>
      <c r="G170" s="5">
        <v>3552663</v>
      </c>
      <c r="H170" s="5">
        <v>5623204</v>
      </c>
      <c r="I170" s="5">
        <v>3054682</v>
      </c>
      <c r="J170" s="5">
        <v>4799777</v>
      </c>
      <c r="K170" s="5">
        <v>5403494</v>
      </c>
      <c r="L170" s="5">
        <v>3641178</v>
      </c>
      <c r="M170" s="5">
        <v>4648622</v>
      </c>
      <c r="N170" s="5">
        <v>3871484</v>
      </c>
      <c r="O170" s="5">
        <v>4221212</v>
      </c>
      <c r="P170" s="5">
        <v>4985822</v>
      </c>
      <c r="Q170" s="5">
        <v>4096376</v>
      </c>
      <c r="R170" s="5">
        <f>SUM(Table33[[#This Row],[Jan]:[Dec]])</f>
        <v>51550917</v>
      </c>
    </row>
    <row r="171" spans="1:18" x14ac:dyDescent="0.35">
      <c r="A171" s="2" t="s">
        <v>27</v>
      </c>
      <c r="B171" s="2" t="s">
        <v>18</v>
      </c>
      <c r="C171" s="3" t="s">
        <v>33</v>
      </c>
      <c r="D171" s="3">
        <v>2018</v>
      </c>
      <c r="E171" s="2" t="s">
        <v>20</v>
      </c>
      <c r="F171" s="5">
        <v>5091475</v>
      </c>
      <c r="G171" s="5">
        <v>4367071</v>
      </c>
      <c r="H171" s="5">
        <v>6833347</v>
      </c>
      <c r="I171" s="5">
        <v>4733816</v>
      </c>
      <c r="J171" s="5">
        <v>5744222</v>
      </c>
      <c r="K171" s="5">
        <v>6903913</v>
      </c>
      <c r="L171" s="5">
        <v>4696016</v>
      </c>
      <c r="M171" s="5">
        <v>6896595</v>
      </c>
      <c r="N171" s="5">
        <v>5081194</v>
      </c>
      <c r="O171" s="5">
        <v>5804680</v>
      </c>
      <c r="P171" s="5">
        <v>6640954</v>
      </c>
      <c r="Q171" s="5">
        <v>5266263</v>
      </c>
      <c r="R171" s="5">
        <f>SUM(Table33[[#This Row],[Jan]:[Dec]])</f>
        <v>68059546</v>
      </c>
    </row>
    <row r="172" spans="1:18" x14ac:dyDescent="0.35">
      <c r="A172" s="2" t="s">
        <v>28</v>
      </c>
      <c r="B172" s="2" t="s">
        <v>18</v>
      </c>
      <c r="C172" s="3" t="s">
        <v>33</v>
      </c>
      <c r="D172" s="3">
        <v>2018</v>
      </c>
      <c r="E172" s="2" t="s">
        <v>20</v>
      </c>
      <c r="F172" s="5">
        <v>1645124</v>
      </c>
      <c r="G172" s="5">
        <v>1278801</v>
      </c>
      <c r="H172" s="5">
        <v>2131484</v>
      </c>
      <c r="I172" s="5">
        <v>1100717</v>
      </c>
      <c r="J172" s="5">
        <v>1826309</v>
      </c>
      <c r="K172" s="5">
        <v>2015110</v>
      </c>
      <c r="L172" s="5">
        <v>1398743</v>
      </c>
      <c r="M172" s="5">
        <v>1918888</v>
      </c>
      <c r="N172" s="5">
        <v>1344274</v>
      </c>
      <c r="O172" s="5">
        <v>1671309</v>
      </c>
      <c r="P172" s="5">
        <v>1653663</v>
      </c>
      <c r="Q172" s="5">
        <v>1643350</v>
      </c>
      <c r="R172" s="5">
        <f>SUM(Table33[[#This Row],[Jan]:[Dec]])</f>
        <v>19627772</v>
      </c>
    </row>
    <row r="173" spans="1:18" x14ac:dyDescent="0.35">
      <c r="A173" s="2" t="s">
        <v>17</v>
      </c>
      <c r="B173" s="2" t="s">
        <v>29</v>
      </c>
      <c r="C173" s="3" t="s">
        <v>33</v>
      </c>
      <c r="D173" s="3">
        <v>2018</v>
      </c>
      <c r="E173" s="2" t="s">
        <v>20</v>
      </c>
      <c r="F173" s="5">
        <v>16608829.75</v>
      </c>
      <c r="G173" s="5">
        <v>16832239.200000003</v>
      </c>
      <c r="H173" s="5">
        <v>25266356.360000003</v>
      </c>
      <c r="I173" s="5">
        <v>10998962.600000001</v>
      </c>
      <c r="J173" s="5">
        <v>16990836.280000001</v>
      </c>
      <c r="K173" s="5">
        <v>25404488.98</v>
      </c>
      <c r="L173" s="5">
        <v>14149978.699999999</v>
      </c>
      <c r="M173" s="5">
        <v>23991780</v>
      </c>
      <c r="N173" s="5">
        <v>16304664.74</v>
      </c>
      <c r="O173" s="5">
        <v>19979670.600000001</v>
      </c>
      <c r="P173" s="5">
        <v>23148576.640000001</v>
      </c>
      <c r="Q173" s="5">
        <v>19739760.600000001</v>
      </c>
      <c r="R173" s="5">
        <f>SUM(Table33[[#This Row],[Jan]:[Dec]])</f>
        <v>229416144.45000002</v>
      </c>
    </row>
    <row r="174" spans="1:18" x14ac:dyDescent="0.35">
      <c r="A174" s="2" t="s">
        <v>21</v>
      </c>
      <c r="B174" s="2" t="s">
        <v>29</v>
      </c>
      <c r="C174" s="3" t="s">
        <v>33</v>
      </c>
      <c r="D174" s="3">
        <v>2018</v>
      </c>
      <c r="E174" s="2" t="s">
        <v>20</v>
      </c>
      <c r="F174" s="5">
        <v>8236344</v>
      </c>
      <c r="G174" s="5">
        <v>8042610</v>
      </c>
      <c r="H174" s="5">
        <v>12117107</v>
      </c>
      <c r="I174" s="5">
        <v>4675346</v>
      </c>
      <c r="J174" s="5">
        <v>7100562</v>
      </c>
      <c r="K174" s="5">
        <v>12588151</v>
      </c>
      <c r="L174" s="5">
        <v>6704128</v>
      </c>
      <c r="M174" s="5">
        <v>9779210</v>
      </c>
      <c r="N174" s="5">
        <v>6610140</v>
      </c>
      <c r="O174" s="5">
        <v>8562162</v>
      </c>
      <c r="P174" s="5">
        <v>10079814</v>
      </c>
      <c r="Q174" s="5">
        <v>9396643</v>
      </c>
      <c r="R174" s="5">
        <f>SUM(Table33[[#This Row],[Jan]:[Dec]])</f>
        <v>103892217</v>
      </c>
    </row>
    <row r="175" spans="1:18" x14ac:dyDescent="0.35">
      <c r="A175" s="2" t="s">
        <v>22</v>
      </c>
      <c r="B175" s="2" t="s">
        <v>29</v>
      </c>
      <c r="C175" s="3" t="s">
        <v>33</v>
      </c>
      <c r="D175" s="3">
        <v>2018</v>
      </c>
      <c r="E175" s="2" t="s">
        <v>20</v>
      </c>
      <c r="F175" s="5">
        <v>766208</v>
      </c>
      <c r="G175" s="5">
        <v>784700</v>
      </c>
      <c r="H175" s="5">
        <v>1035635</v>
      </c>
      <c r="I175" s="5">
        <v>524075</v>
      </c>
      <c r="J175" s="5">
        <v>787515</v>
      </c>
      <c r="K175" s="5">
        <v>1019983</v>
      </c>
      <c r="L175" s="5">
        <v>649211</v>
      </c>
      <c r="M175" s="5">
        <v>1055240</v>
      </c>
      <c r="N175" s="5">
        <v>806585</v>
      </c>
      <c r="O175" s="5">
        <v>868806</v>
      </c>
      <c r="P175" s="5">
        <v>1036773</v>
      </c>
      <c r="Q175" s="5">
        <v>865246</v>
      </c>
      <c r="R175" s="5">
        <f>SUM(Table33[[#This Row],[Jan]:[Dec]])</f>
        <v>10199977</v>
      </c>
    </row>
    <row r="176" spans="1:18" x14ac:dyDescent="0.35">
      <c r="A176" s="2" t="s">
        <v>23</v>
      </c>
      <c r="B176" s="2" t="s">
        <v>29</v>
      </c>
      <c r="C176" s="3" t="s">
        <v>33</v>
      </c>
      <c r="D176" s="3">
        <v>2018</v>
      </c>
      <c r="E176" s="2" t="s">
        <v>20</v>
      </c>
      <c r="F176" s="5">
        <v>1687861</v>
      </c>
      <c r="G176" s="5">
        <v>1908906</v>
      </c>
      <c r="H176" s="5">
        <v>3099461</v>
      </c>
      <c r="I176" s="5">
        <v>1158181</v>
      </c>
      <c r="J176" s="5">
        <v>2113347</v>
      </c>
      <c r="K176" s="5">
        <v>3001777</v>
      </c>
      <c r="L176" s="5">
        <v>1491212</v>
      </c>
      <c r="M176" s="5">
        <v>2710528</v>
      </c>
      <c r="N176" s="5">
        <v>1710242</v>
      </c>
      <c r="O176" s="5">
        <v>2053307</v>
      </c>
      <c r="P176" s="5">
        <v>2397887</v>
      </c>
      <c r="Q176" s="5">
        <v>2075965</v>
      </c>
      <c r="R176" s="5">
        <f>SUM(Table33[[#This Row],[Jan]:[Dec]])</f>
        <v>25408674</v>
      </c>
    </row>
    <row r="177" spans="1:18" x14ac:dyDescent="0.35">
      <c r="A177" s="2" t="s">
        <v>24</v>
      </c>
      <c r="B177" s="2" t="s">
        <v>29</v>
      </c>
      <c r="C177" s="3" t="s">
        <v>33</v>
      </c>
      <c r="D177" s="3">
        <v>2018</v>
      </c>
      <c r="E177" s="2" t="s">
        <v>20</v>
      </c>
      <c r="F177" s="5">
        <v>178587</v>
      </c>
      <c r="G177" s="5">
        <v>177141</v>
      </c>
      <c r="H177" s="5">
        <v>265218</v>
      </c>
      <c r="I177" s="5">
        <v>116156</v>
      </c>
      <c r="J177" s="5">
        <v>182402</v>
      </c>
      <c r="K177" s="5">
        <v>286611</v>
      </c>
      <c r="L177" s="5">
        <v>172955</v>
      </c>
      <c r="M177" s="5">
        <v>254330</v>
      </c>
      <c r="N177" s="5">
        <v>201909</v>
      </c>
      <c r="O177" s="5">
        <v>219276</v>
      </c>
      <c r="P177" s="5">
        <v>272949</v>
      </c>
      <c r="Q177" s="5">
        <v>226471</v>
      </c>
      <c r="R177" s="5">
        <f>SUM(Table33[[#This Row],[Jan]:[Dec]])</f>
        <v>2554005</v>
      </c>
    </row>
    <row r="178" spans="1:18" x14ac:dyDescent="0.35">
      <c r="A178" s="2" t="s">
        <v>25</v>
      </c>
      <c r="B178" s="2" t="s">
        <v>29</v>
      </c>
      <c r="C178" s="3" t="s">
        <v>33</v>
      </c>
      <c r="D178" s="3">
        <v>2018</v>
      </c>
      <c r="E178" s="2" t="s">
        <v>20</v>
      </c>
      <c r="F178" s="5">
        <v>822885</v>
      </c>
      <c r="G178" s="5">
        <v>719356</v>
      </c>
      <c r="H178" s="5">
        <v>1228124</v>
      </c>
      <c r="I178" s="5">
        <v>506867</v>
      </c>
      <c r="J178" s="5">
        <v>775835</v>
      </c>
      <c r="K178" s="5">
        <v>1025959</v>
      </c>
      <c r="L178" s="5">
        <v>702957</v>
      </c>
      <c r="M178" s="5">
        <v>989842</v>
      </c>
      <c r="N178" s="5">
        <v>748322</v>
      </c>
      <c r="O178" s="5">
        <v>838544</v>
      </c>
      <c r="P178" s="5">
        <v>1076008</v>
      </c>
      <c r="Q178" s="5">
        <v>878808</v>
      </c>
      <c r="R178" s="5">
        <f>SUM(Table33[[#This Row],[Jan]:[Dec]])</f>
        <v>10313507</v>
      </c>
    </row>
    <row r="179" spans="1:18" x14ac:dyDescent="0.35">
      <c r="A179" s="2" t="s">
        <v>26</v>
      </c>
      <c r="B179" s="2" t="s">
        <v>29</v>
      </c>
      <c r="C179" s="3" t="s">
        <v>33</v>
      </c>
      <c r="D179" s="3">
        <v>2018</v>
      </c>
      <c r="E179" s="2" t="s">
        <v>20</v>
      </c>
      <c r="F179" s="5">
        <v>878445</v>
      </c>
      <c r="G179" s="5">
        <v>1015003</v>
      </c>
      <c r="H179" s="5">
        <v>1544184</v>
      </c>
      <c r="I179" s="5">
        <v>624903</v>
      </c>
      <c r="J179" s="5">
        <v>981395</v>
      </c>
      <c r="K179" s="5">
        <v>1409322</v>
      </c>
      <c r="L179" s="5">
        <v>769986</v>
      </c>
      <c r="M179" s="5">
        <v>1360544</v>
      </c>
      <c r="N179" s="5">
        <v>823428</v>
      </c>
      <c r="O179" s="5">
        <v>1191494</v>
      </c>
      <c r="P179" s="5">
        <v>1337302</v>
      </c>
      <c r="Q179" s="5">
        <v>1224978</v>
      </c>
      <c r="R179" s="5">
        <f>SUM(Table33[[#This Row],[Jan]:[Dec]])</f>
        <v>13160984</v>
      </c>
    </row>
    <row r="180" spans="1:18" x14ac:dyDescent="0.35">
      <c r="A180" s="2" t="s">
        <v>27</v>
      </c>
      <c r="B180" s="2" t="s">
        <v>29</v>
      </c>
      <c r="C180" s="3" t="s">
        <v>33</v>
      </c>
      <c r="D180" s="3">
        <v>2018</v>
      </c>
      <c r="E180" s="2" t="s">
        <v>20</v>
      </c>
      <c r="F180" s="5">
        <v>1383309</v>
      </c>
      <c r="G180" s="5">
        <v>1184231</v>
      </c>
      <c r="H180" s="5">
        <v>2046108</v>
      </c>
      <c r="I180" s="5">
        <v>895975</v>
      </c>
      <c r="J180" s="5">
        <v>1219125</v>
      </c>
      <c r="K180" s="5">
        <v>2071773</v>
      </c>
      <c r="L180" s="5">
        <v>1049534</v>
      </c>
      <c r="M180" s="5">
        <v>1731716</v>
      </c>
      <c r="N180" s="5">
        <v>1319856</v>
      </c>
      <c r="O180" s="5">
        <v>1570667</v>
      </c>
      <c r="P180" s="5">
        <v>1745114</v>
      </c>
      <c r="Q180" s="5">
        <v>1554713</v>
      </c>
      <c r="R180" s="5">
        <f>SUM(Table33[[#This Row],[Jan]:[Dec]])</f>
        <v>17772121</v>
      </c>
    </row>
    <row r="181" spans="1:18" x14ac:dyDescent="0.35">
      <c r="A181" s="2" t="s">
        <v>28</v>
      </c>
      <c r="B181" s="2" t="s">
        <v>29</v>
      </c>
      <c r="C181" s="3" t="s">
        <v>33</v>
      </c>
      <c r="D181" s="3">
        <v>2018</v>
      </c>
      <c r="E181" s="2" t="s">
        <v>20</v>
      </c>
      <c r="F181" s="5">
        <v>372008</v>
      </c>
      <c r="G181" s="5">
        <v>360544</v>
      </c>
      <c r="H181" s="5">
        <v>570065</v>
      </c>
      <c r="I181" s="5">
        <v>262663</v>
      </c>
      <c r="J181" s="5">
        <v>396364</v>
      </c>
      <c r="K181" s="5">
        <v>550129</v>
      </c>
      <c r="L181" s="5">
        <v>307493</v>
      </c>
      <c r="M181" s="5">
        <v>531975</v>
      </c>
      <c r="N181" s="5">
        <v>399869</v>
      </c>
      <c r="O181" s="5">
        <v>436804</v>
      </c>
      <c r="P181" s="5">
        <v>506081</v>
      </c>
      <c r="Q181" s="5">
        <v>467366</v>
      </c>
      <c r="R181" s="5">
        <f>SUM(Table33[[#This Row],[Jan]:[Dec]])</f>
        <v>5161361</v>
      </c>
    </row>
    <row r="182" spans="1:18" x14ac:dyDescent="0.35">
      <c r="A182" s="2" t="s">
        <v>17</v>
      </c>
      <c r="B182" s="2" t="s">
        <v>30</v>
      </c>
      <c r="C182" s="3" t="s">
        <v>33</v>
      </c>
      <c r="D182" s="3">
        <v>2018</v>
      </c>
      <c r="E182" s="2" t="s">
        <v>20</v>
      </c>
      <c r="F182" s="5">
        <v>22588008.460000001</v>
      </c>
      <c r="G182" s="5">
        <v>21641450.399999999</v>
      </c>
      <c r="H182" s="5">
        <v>27071096.099999998</v>
      </c>
      <c r="I182" s="5">
        <v>20348080.809999999</v>
      </c>
      <c r="J182" s="5">
        <v>30120118.859999999</v>
      </c>
      <c r="K182" s="5">
        <v>31267063.359999999</v>
      </c>
      <c r="L182" s="5">
        <v>23797691.449999999</v>
      </c>
      <c r="M182" s="5">
        <v>28790136</v>
      </c>
      <c r="N182" s="5">
        <v>23829894.620000001</v>
      </c>
      <c r="O182" s="5">
        <v>25899573</v>
      </c>
      <c r="P182" s="5">
        <v>33069395.200000003</v>
      </c>
      <c r="Q182" s="5">
        <v>26084683.649999999</v>
      </c>
      <c r="R182" s="5">
        <f>SUM(Table33[[#This Row],[Jan]:[Dec]])</f>
        <v>314507191.90999997</v>
      </c>
    </row>
    <row r="183" spans="1:18" x14ac:dyDescent="0.35">
      <c r="A183" s="2" t="s">
        <v>21</v>
      </c>
      <c r="B183" s="2" t="s">
        <v>30</v>
      </c>
      <c r="C183" s="3" t="s">
        <v>33</v>
      </c>
      <c r="D183" s="3">
        <v>2018</v>
      </c>
      <c r="E183" s="2" t="s">
        <v>20</v>
      </c>
      <c r="F183" s="5">
        <v>10265791</v>
      </c>
      <c r="G183" s="5">
        <v>9595925</v>
      </c>
      <c r="H183" s="5">
        <v>12320892</v>
      </c>
      <c r="I183" s="5">
        <v>9627717</v>
      </c>
      <c r="J183" s="5">
        <v>12962874</v>
      </c>
      <c r="K183" s="5">
        <v>13064551</v>
      </c>
      <c r="L183" s="5">
        <v>9571992</v>
      </c>
      <c r="M183" s="5">
        <v>12221156</v>
      </c>
      <c r="N183" s="5">
        <v>11418990</v>
      </c>
      <c r="O183" s="5">
        <v>12077910</v>
      </c>
      <c r="P183" s="5">
        <v>16179555</v>
      </c>
      <c r="Q183" s="5">
        <v>10510360</v>
      </c>
      <c r="R183" s="5">
        <f>SUM(Table33[[#This Row],[Jan]:[Dec]])</f>
        <v>139817713</v>
      </c>
    </row>
    <row r="184" spans="1:18" x14ac:dyDescent="0.35">
      <c r="A184" s="2" t="s">
        <v>22</v>
      </c>
      <c r="B184" s="2" t="s">
        <v>30</v>
      </c>
      <c r="C184" s="3" t="s">
        <v>33</v>
      </c>
      <c r="D184" s="3">
        <v>2018</v>
      </c>
      <c r="E184" s="2" t="s">
        <v>20</v>
      </c>
      <c r="F184" s="5">
        <v>1109715</v>
      </c>
      <c r="G184" s="5">
        <v>990616</v>
      </c>
      <c r="H184" s="5">
        <v>1310557</v>
      </c>
      <c r="I184" s="5">
        <v>982150</v>
      </c>
      <c r="J184" s="5">
        <v>1364098</v>
      </c>
      <c r="K184" s="5">
        <v>1391285</v>
      </c>
      <c r="L184" s="5">
        <v>1187160</v>
      </c>
      <c r="M184" s="5">
        <v>1378779</v>
      </c>
      <c r="N184" s="5">
        <v>1128203</v>
      </c>
      <c r="O184" s="5">
        <v>1221475</v>
      </c>
      <c r="P184" s="5">
        <v>1462497</v>
      </c>
      <c r="Q184" s="5">
        <v>1098303</v>
      </c>
      <c r="R184" s="5">
        <f>SUM(Table33[[#This Row],[Jan]:[Dec]])</f>
        <v>14624838</v>
      </c>
    </row>
    <row r="185" spans="1:18" x14ac:dyDescent="0.35">
      <c r="A185" s="2" t="s">
        <v>23</v>
      </c>
      <c r="B185" s="2" t="s">
        <v>30</v>
      </c>
      <c r="C185" s="3" t="s">
        <v>33</v>
      </c>
      <c r="D185" s="3">
        <v>2018</v>
      </c>
      <c r="E185" s="2" t="s">
        <v>20</v>
      </c>
      <c r="F185" s="5">
        <v>2815912</v>
      </c>
      <c r="G185" s="5">
        <v>2488177</v>
      </c>
      <c r="H185" s="5">
        <v>2965661</v>
      </c>
      <c r="I185" s="5">
        <v>2283610</v>
      </c>
      <c r="J185" s="5">
        <v>3049013</v>
      </c>
      <c r="K185" s="5">
        <v>3229385</v>
      </c>
      <c r="L185" s="5">
        <v>2723303</v>
      </c>
      <c r="M185" s="5">
        <v>3347966</v>
      </c>
      <c r="N185" s="5">
        <v>2808206</v>
      </c>
      <c r="O185" s="5">
        <v>2898991</v>
      </c>
      <c r="P185" s="5">
        <v>3824182</v>
      </c>
      <c r="Q185" s="5">
        <v>3110761</v>
      </c>
      <c r="R185" s="5">
        <f>SUM(Table33[[#This Row],[Jan]:[Dec]])</f>
        <v>35545167</v>
      </c>
    </row>
    <row r="186" spans="1:18" x14ac:dyDescent="0.35">
      <c r="A186" s="2" t="s">
        <v>24</v>
      </c>
      <c r="B186" s="2" t="s">
        <v>30</v>
      </c>
      <c r="C186" s="3" t="s">
        <v>33</v>
      </c>
      <c r="D186" s="3">
        <v>2018</v>
      </c>
      <c r="E186" s="2" t="s">
        <v>20</v>
      </c>
      <c r="F186" s="5">
        <v>277101</v>
      </c>
      <c r="G186" s="5">
        <v>268307</v>
      </c>
      <c r="H186" s="5">
        <v>300695</v>
      </c>
      <c r="I186" s="5">
        <v>226664</v>
      </c>
      <c r="J186" s="5">
        <v>330688</v>
      </c>
      <c r="K186" s="5">
        <v>356708</v>
      </c>
      <c r="L186" s="5">
        <v>270129</v>
      </c>
      <c r="M186" s="5">
        <v>330116</v>
      </c>
      <c r="N186" s="5">
        <v>264694</v>
      </c>
      <c r="O186" s="5">
        <v>268441</v>
      </c>
      <c r="P186" s="5">
        <v>394967</v>
      </c>
      <c r="Q186" s="5">
        <v>294530</v>
      </c>
      <c r="R186" s="5">
        <f>SUM(Table33[[#This Row],[Jan]:[Dec]])</f>
        <v>3583040</v>
      </c>
    </row>
    <row r="187" spans="1:18" x14ac:dyDescent="0.35">
      <c r="A187" s="2" t="s">
        <v>25</v>
      </c>
      <c r="B187" s="2" t="s">
        <v>30</v>
      </c>
      <c r="C187" s="3" t="s">
        <v>33</v>
      </c>
      <c r="D187" s="3">
        <v>2018</v>
      </c>
      <c r="E187" s="2" t="s">
        <v>20</v>
      </c>
      <c r="F187" s="5">
        <v>1046413</v>
      </c>
      <c r="G187" s="5">
        <v>1064705</v>
      </c>
      <c r="H187" s="5">
        <v>1317015</v>
      </c>
      <c r="I187" s="5">
        <v>983951</v>
      </c>
      <c r="J187" s="5">
        <v>1474255</v>
      </c>
      <c r="K187" s="5">
        <v>1337033</v>
      </c>
      <c r="L187" s="5">
        <v>1172106</v>
      </c>
      <c r="M187" s="5">
        <v>1205747</v>
      </c>
      <c r="N187" s="5">
        <v>1043533</v>
      </c>
      <c r="O187" s="5">
        <v>1076071</v>
      </c>
      <c r="P187" s="5">
        <v>1635486</v>
      </c>
      <c r="Q187" s="5">
        <v>1206801</v>
      </c>
      <c r="R187" s="5">
        <f>SUM(Table33[[#This Row],[Jan]:[Dec]])</f>
        <v>14563116</v>
      </c>
    </row>
    <row r="188" spans="1:18" x14ac:dyDescent="0.35">
      <c r="A188" s="2" t="s">
        <v>26</v>
      </c>
      <c r="B188" s="2" t="s">
        <v>30</v>
      </c>
      <c r="C188" s="3" t="s">
        <v>33</v>
      </c>
      <c r="D188" s="3">
        <v>2018</v>
      </c>
      <c r="E188" s="2" t="s">
        <v>20</v>
      </c>
      <c r="F188" s="5">
        <v>1137395</v>
      </c>
      <c r="G188" s="5">
        <v>1145692</v>
      </c>
      <c r="H188" s="5">
        <v>1437771</v>
      </c>
      <c r="I188" s="5">
        <v>1170661</v>
      </c>
      <c r="J188" s="5">
        <v>1752088</v>
      </c>
      <c r="K188" s="5">
        <v>1811436</v>
      </c>
      <c r="L188" s="5">
        <v>1373270</v>
      </c>
      <c r="M188" s="5">
        <v>1462352</v>
      </c>
      <c r="N188" s="5">
        <v>1439071</v>
      </c>
      <c r="O188" s="5">
        <v>1542875</v>
      </c>
      <c r="P188" s="5">
        <v>1812241</v>
      </c>
      <c r="Q188" s="5">
        <v>1339934</v>
      </c>
      <c r="R188" s="5">
        <f>SUM(Table33[[#This Row],[Jan]:[Dec]])</f>
        <v>17424786</v>
      </c>
    </row>
    <row r="189" spans="1:18" x14ac:dyDescent="0.35">
      <c r="A189" s="2" t="s">
        <v>27</v>
      </c>
      <c r="B189" s="2" t="s">
        <v>30</v>
      </c>
      <c r="C189" s="3" t="s">
        <v>33</v>
      </c>
      <c r="D189" s="3">
        <v>2018</v>
      </c>
      <c r="E189" s="2" t="s">
        <v>20</v>
      </c>
      <c r="F189" s="5">
        <v>1730428</v>
      </c>
      <c r="G189" s="5">
        <v>1612677</v>
      </c>
      <c r="H189" s="5">
        <v>2147516</v>
      </c>
      <c r="I189" s="5">
        <v>1745476</v>
      </c>
      <c r="J189" s="5">
        <v>2269548</v>
      </c>
      <c r="K189" s="5">
        <v>2465032</v>
      </c>
      <c r="L189" s="5">
        <v>1914360</v>
      </c>
      <c r="M189" s="5">
        <v>2183078</v>
      </c>
      <c r="N189" s="5">
        <v>1990329</v>
      </c>
      <c r="O189" s="5">
        <v>1869047</v>
      </c>
      <c r="P189" s="5">
        <v>2468988</v>
      </c>
      <c r="Q189" s="5">
        <v>1921595</v>
      </c>
      <c r="R189" s="5">
        <f>SUM(Table33[[#This Row],[Jan]:[Dec]])</f>
        <v>24318074</v>
      </c>
    </row>
    <row r="190" spans="1:18" x14ac:dyDescent="0.35">
      <c r="A190" s="2" t="s">
        <v>28</v>
      </c>
      <c r="B190" s="2" t="s">
        <v>30</v>
      </c>
      <c r="C190" s="3" t="s">
        <v>33</v>
      </c>
      <c r="D190" s="3">
        <v>2018</v>
      </c>
      <c r="E190" s="2" t="s">
        <v>20</v>
      </c>
      <c r="F190" s="5">
        <v>549275</v>
      </c>
      <c r="G190" s="5">
        <v>522414</v>
      </c>
      <c r="H190" s="5">
        <v>595592</v>
      </c>
      <c r="I190" s="5">
        <v>499668</v>
      </c>
      <c r="J190" s="5">
        <v>604911</v>
      </c>
      <c r="K190" s="5">
        <v>719662</v>
      </c>
      <c r="L190" s="5">
        <v>588651</v>
      </c>
      <c r="M190" s="5">
        <v>600730</v>
      </c>
      <c r="N190" s="5">
        <v>590466</v>
      </c>
      <c r="O190" s="5">
        <v>576820</v>
      </c>
      <c r="P190" s="5">
        <v>783592</v>
      </c>
      <c r="Q190" s="5">
        <v>563187</v>
      </c>
      <c r="R190" s="5">
        <f>SUM(Table33[[#This Row],[Jan]:[Dec]])</f>
        <v>7194968</v>
      </c>
    </row>
    <row r="191" spans="1:18" x14ac:dyDescent="0.35">
      <c r="A191" s="2" t="s">
        <v>17</v>
      </c>
      <c r="B191" s="2" t="s">
        <v>18</v>
      </c>
      <c r="C191" s="3" t="s">
        <v>33</v>
      </c>
      <c r="D191" s="3">
        <v>2019</v>
      </c>
      <c r="E191" s="2" t="s">
        <v>20</v>
      </c>
      <c r="F191" s="5">
        <v>93925775</v>
      </c>
      <c r="G191" s="5">
        <v>74821680</v>
      </c>
      <c r="H191" s="5">
        <v>85600673</v>
      </c>
      <c r="I191" s="5">
        <v>76646440</v>
      </c>
      <c r="J191" s="5">
        <v>79863817</v>
      </c>
      <c r="K191" s="5">
        <v>55912270</v>
      </c>
      <c r="L191" s="5">
        <v>79685077</v>
      </c>
      <c r="M191" s="5">
        <v>75122784</v>
      </c>
      <c r="N191" s="5">
        <v>67143263</v>
      </c>
      <c r="O191" s="5">
        <v>86159862</v>
      </c>
      <c r="P191" s="5">
        <v>76968833</v>
      </c>
      <c r="Q191" s="5">
        <v>69967979</v>
      </c>
      <c r="R191" s="5">
        <f>SUM(Table33[[#This Row],[Jan]:[Dec]])</f>
        <v>921818453</v>
      </c>
    </row>
    <row r="192" spans="1:18" x14ac:dyDescent="0.35">
      <c r="A192" s="2" t="s">
        <v>21</v>
      </c>
      <c r="B192" s="2" t="s">
        <v>18</v>
      </c>
      <c r="C192" s="3" t="s">
        <v>33</v>
      </c>
      <c r="D192" s="3">
        <v>2019</v>
      </c>
      <c r="E192" s="2" t="s">
        <v>20</v>
      </c>
      <c r="F192" s="5">
        <v>44392971</v>
      </c>
      <c r="G192" s="5">
        <v>32181042</v>
      </c>
      <c r="H192" s="5">
        <v>35760851</v>
      </c>
      <c r="I192" s="5">
        <v>35264635</v>
      </c>
      <c r="J192" s="5">
        <v>35248824</v>
      </c>
      <c r="K192" s="5">
        <v>23149330</v>
      </c>
      <c r="L192" s="5">
        <v>34752454</v>
      </c>
      <c r="M192" s="5">
        <v>34860156</v>
      </c>
      <c r="N192" s="5">
        <v>27438935</v>
      </c>
      <c r="O192" s="5">
        <v>39136737</v>
      </c>
      <c r="P192" s="5">
        <v>31245199</v>
      </c>
      <c r="Q192" s="5">
        <v>30213783</v>
      </c>
      <c r="R192" s="5">
        <f>SUM(Table33[[#This Row],[Jan]:[Dec]])</f>
        <v>403644917</v>
      </c>
    </row>
    <row r="193" spans="1:18" x14ac:dyDescent="0.35">
      <c r="A193" s="2" t="s">
        <v>22</v>
      </c>
      <c r="B193" s="2" t="s">
        <v>18</v>
      </c>
      <c r="C193" s="3" t="s">
        <v>33</v>
      </c>
      <c r="D193" s="3">
        <v>2019</v>
      </c>
      <c r="E193" s="2" t="s">
        <v>20</v>
      </c>
      <c r="F193" s="5">
        <v>4343758</v>
      </c>
      <c r="G193" s="5">
        <v>3359430</v>
      </c>
      <c r="H193" s="5">
        <v>3895028</v>
      </c>
      <c r="I193" s="5">
        <v>3677401</v>
      </c>
      <c r="J193" s="5">
        <v>3875744</v>
      </c>
      <c r="K193" s="5">
        <v>2739844</v>
      </c>
      <c r="L193" s="5">
        <v>3745877</v>
      </c>
      <c r="M193" s="5">
        <v>3435719</v>
      </c>
      <c r="N193" s="5">
        <v>3318784</v>
      </c>
      <c r="O193" s="5">
        <v>3556874</v>
      </c>
      <c r="P193" s="5">
        <v>3543487</v>
      </c>
      <c r="Q193" s="5">
        <v>3170203</v>
      </c>
      <c r="R193" s="5">
        <f>SUM(Table33[[#This Row],[Jan]:[Dec]])</f>
        <v>42662149</v>
      </c>
    </row>
    <row r="194" spans="1:18" x14ac:dyDescent="0.35">
      <c r="A194" s="2" t="s">
        <v>23</v>
      </c>
      <c r="B194" s="2" t="s">
        <v>18</v>
      </c>
      <c r="C194" s="3" t="s">
        <v>33</v>
      </c>
      <c r="D194" s="3">
        <v>2019</v>
      </c>
      <c r="E194" s="2" t="s">
        <v>20</v>
      </c>
      <c r="F194" s="5">
        <v>10410570</v>
      </c>
      <c r="G194" s="5">
        <v>7492567</v>
      </c>
      <c r="H194" s="5">
        <v>9830922</v>
      </c>
      <c r="I194" s="5">
        <v>8236178</v>
      </c>
      <c r="J194" s="5">
        <v>9111360</v>
      </c>
      <c r="K194" s="5">
        <v>5732127</v>
      </c>
      <c r="L194" s="5">
        <v>9582968</v>
      </c>
      <c r="M194" s="5">
        <v>8080224</v>
      </c>
      <c r="N194" s="5">
        <v>8219184</v>
      </c>
      <c r="O194" s="5">
        <v>8720852</v>
      </c>
      <c r="P194" s="5">
        <v>8289269</v>
      </c>
      <c r="Q194" s="5">
        <v>7400943</v>
      </c>
      <c r="R194" s="5">
        <f>SUM(Table33[[#This Row],[Jan]:[Dec]])</f>
        <v>101107164</v>
      </c>
    </row>
    <row r="195" spans="1:18" x14ac:dyDescent="0.35">
      <c r="A195" s="2" t="s">
        <v>24</v>
      </c>
      <c r="B195" s="2" t="s">
        <v>18</v>
      </c>
      <c r="C195" s="3" t="s">
        <v>33</v>
      </c>
      <c r="D195" s="3">
        <v>2019</v>
      </c>
      <c r="E195" s="2" t="s">
        <v>20</v>
      </c>
      <c r="F195" s="5">
        <v>1013731</v>
      </c>
      <c r="G195" s="5">
        <v>791949</v>
      </c>
      <c r="H195" s="5">
        <v>1022834</v>
      </c>
      <c r="I195" s="5">
        <v>918382</v>
      </c>
      <c r="J195" s="5">
        <v>840954</v>
      </c>
      <c r="K195" s="5">
        <v>561209</v>
      </c>
      <c r="L195" s="5">
        <v>939529</v>
      </c>
      <c r="M195" s="5">
        <v>768568</v>
      </c>
      <c r="N195" s="5">
        <v>832059</v>
      </c>
      <c r="O195" s="5">
        <v>975463</v>
      </c>
      <c r="P195" s="5">
        <v>913816</v>
      </c>
      <c r="Q195" s="5">
        <v>775184</v>
      </c>
      <c r="R195" s="5">
        <f>SUM(Table33[[#This Row],[Jan]:[Dec]])</f>
        <v>10353678</v>
      </c>
    </row>
    <row r="196" spans="1:18" x14ac:dyDescent="0.35">
      <c r="A196" s="2" t="s">
        <v>25</v>
      </c>
      <c r="B196" s="2" t="s">
        <v>18</v>
      </c>
      <c r="C196" s="3" t="s">
        <v>33</v>
      </c>
      <c r="D196" s="3">
        <v>2019</v>
      </c>
      <c r="E196" s="2" t="s">
        <v>20</v>
      </c>
      <c r="F196" s="5">
        <v>4644817</v>
      </c>
      <c r="G196" s="5">
        <v>3595006</v>
      </c>
      <c r="H196" s="5">
        <v>3948370</v>
      </c>
      <c r="I196" s="5">
        <v>3595290</v>
      </c>
      <c r="J196" s="5">
        <v>3639614</v>
      </c>
      <c r="K196" s="5">
        <v>2496842</v>
      </c>
      <c r="L196" s="5">
        <v>3301698</v>
      </c>
      <c r="M196" s="5">
        <v>3520724</v>
      </c>
      <c r="N196" s="5">
        <v>2763529</v>
      </c>
      <c r="O196" s="5">
        <v>4269633</v>
      </c>
      <c r="P196" s="5">
        <v>3402942</v>
      </c>
      <c r="Q196" s="5">
        <v>3029013</v>
      </c>
      <c r="R196" s="5">
        <f>SUM(Table33[[#This Row],[Jan]:[Dec]])</f>
        <v>42207478</v>
      </c>
    </row>
    <row r="197" spans="1:18" x14ac:dyDescent="0.35">
      <c r="A197" s="2" t="s">
        <v>26</v>
      </c>
      <c r="B197" s="2" t="s">
        <v>18</v>
      </c>
      <c r="C197" s="3" t="s">
        <v>33</v>
      </c>
      <c r="D197" s="3">
        <v>2019</v>
      </c>
      <c r="E197" s="2" t="s">
        <v>20</v>
      </c>
      <c r="F197" s="5">
        <v>4979698</v>
      </c>
      <c r="G197" s="5">
        <v>4435793</v>
      </c>
      <c r="H197" s="5">
        <v>4778009</v>
      </c>
      <c r="I197" s="5">
        <v>4754163</v>
      </c>
      <c r="J197" s="5">
        <v>4664933</v>
      </c>
      <c r="K197" s="5">
        <v>2931067</v>
      </c>
      <c r="L197" s="5">
        <v>4639082</v>
      </c>
      <c r="M197" s="5">
        <v>3992375</v>
      </c>
      <c r="N197" s="5">
        <v>3635430</v>
      </c>
      <c r="O197" s="5">
        <v>4790506</v>
      </c>
      <c r="P197" s="5">
        <v>3919710</v>
      </c>
      <c r="Q197" s="5">
        <v>3675104</v>
      </c>
      <c r="R197" s="5">
        <f>SUM(Table33[[#This Row],[Jan]:[Dec]])</f>
        <v>51195870</v>
      </c>
    </row>
    <row r="198" spans="1:18" x14ac:dyDescent="0.35">
      <c r="A198" s="2" t="s">
        <v>27</v>
      </c>
      <c r="B198" s="2" t="s">
        <v>18</v>
      </c>
      <c r="C198" s="3" t="s">
        <v>33</v>
      </c>
      <c r="D198" s="3">
        <v>2019</v>
      </c>
      <c r="E198" s="2" t="s">
        <v>20</v>
      </c>
      <c r="F198" s="5">
        <v>7407369</v>
      </c>
      <c r="G198" s="5">
        <v>6226870</v>
      </c>
      <c r="H198" s="5">
        <v>7033820</v>
      </c>
      <c r="I198" s="5">
        <v>6283426</v>
      </c>
      <c r="J198" s="5">
        <v>6682029</v>
      </c>
      <c r="K198" s="5">
        <v>4138949</v>
      </c>
      <c r="L198" s="5">
        <v>5590768</v>
      </c>
      <c r="M198" s="5">
        <v>5268218</v>
      </c>
      <c r="N198" s="5">
        <v>4841180</v>
      </c>
      <c r="O198" s="5">
        <v>6750935</v>
      </c>
      <c r="P198" s="5">
        <v>6303933</v>
      </c>
      <c r="Q198" s="5">
        <v>5630389</v>
      </c>
      <c r="R198" s="5">
        <f>SUM(Table33[[#This Row],[Jan]:[Dec]])</f>
        <v>72157886</v>
      </c>
    </row>
    <row r="199" spans="1:18" x14ac:dyDescent="0.35">
      <c r="A199" s="2" t="s">
        <v>28</v>
      </c>
      <c r="B199" s="2" t="s">
        <v>18</v>
      </c>
      <c r="C199" s="3" t="s">
        <v>33</v>
      </c>
      <c r="D199" s="3">
        <v>2019</v>
      </c>
      <c r="E199" s="2" t="s">
        <v>20</v>
      </c>
      <c r="F199" s="5">
        <v>1956457</v>
      </c>
      <c r="G199" s="5">
        <v>1720137</v>
      </c>
      <c r="H199" s="5">
        <v>2128417</v>
      </c>
      <c r="I199" s="5">
        <v>1672934</v>
      </c>
      <c r="J199" s="5">
        <v>1630486</v>
      </c>
      <c r="K199" s="5">
        <v>1155823</v>
      </c>
      <c r="L199" s="5">
        <v>1933737</v>
      </c>
      <c r="M199" s="5">
        <v>1641920</v>
      </c>
      <c r="N199" s="5">
        <v>1480543</v>
      </c>
      <c r="O199" s="5">
        <v>1809342</v>
      </c>
      <c r="P199" s="5">
        <v>1570718</v>
      </c>
      <c r="Q199" s="5">
        <v>1633705</v>
      </c>
      <c r="R199" s="5">
        <f>SUM(Table33[[#This Row],[Jan]:[Dec]])</f>
        <v>20334219</v>
      </c>
    </row>
    <row r="200" spans="1:18" x14ac:dyDescent="0.35">
      <c r="A200" s="2" t="s">
        <v>17</v>
      </c>
      <c r="B200" s="2" t="s">
        <v>29</v>
      </c>
      <c r="C200" s="3" t="s">
        <v>33</v>
      </c>
      <c r="D200" s="3">
        <v>2019</v>
      </c>
      <c r="E200" s="2" t="s">
        <v>20</v>
      </c>
      <c r="F200" s="5">
        <v>20663670.5</v>
      </c>
      <c r="G200" s="5">
        <v>20950070.400000002</v>
      </c>
      <c r="H200" s="5">
        <v>25680201.899999999</v>
      </c>
      <c r="I200" s="5">
        <v>22993932</v>
      </c>
      <c r="J200" s="5">
        <v>16771401.57</v>
      </c>
      <c r="K200" s="5">
        <v>14537190.200000001</v>
      </c>
      <c r="L200" s="5">
        <v>22311821.560000002</v>
      </c>
      <c r="M200" s="5">
        <v>15775784.639999999</v>
      </c>
      <c r="N200" s="5">
        <v>15442950.49</v>
      </c>
      <c r="O200" s="5">
        <v>18093571.02</v>
      </c>
      <c r="P200" s="5">
        <v>16933143.260000002</v>
      </c>
      <c r="Q200" s="5">
        <v>14693275.59</v>
      </c>
      <c r="R200" s="5">
        <f>SUM(Table33[[#This Row],[Jan]:[Dec]])</f>
        <v>224847013.13</v>
      </c>
    </row>
    <row r="201" spans="1:18" x14ac:dyDescent="0.35">
      <c r="A201" s="2" t="s">
        <v>21</v>
      </c>
      <c r="B201" s="2" t="s">
        <v>29</v>
      </c>
      <c r="C201" s="3" t="s">
        <v>33</v>
      </c>
      <c r="D201" s="3">
        <v>2019</v>
      </c>
      <c r="E201" s="2" t="s">
        <v>20</v>
      </c>
      <c r="F201" s="5">
        <v>8508915</v>
      </c>
      <c r="G201" s="5">
        <v>10304746</v>
      </c>
      <c r="H201" s="5">
        <v>12517373</v>
      </c>
      <c r="I201" s="5">
        <v>9859051</v>
      </c>
      <c r="J201" s="5">
        <v>6865712</v>
      </c>
      <c r="K201" s="5">
        <v>6772562</v>
      </c>
      <c r="L201" s="5">
        <v>8950825</v>
      </c>
      <c r="M201" s="5">
        <v>7590684</v>
      </c>
      <c r="N201" s="5">
        <v>7132203</v>
      </c>
      <c r="O201" s="5">
        <v>7942616</v>
      </c>
      <c r="P201" s="5">
        <v>7868673</v>
      </c>
      <c r="Q201" s="5">
        <v>6027183</v>
      </c>
      <c r="R201" s="5">
        <f>SUM(Table33[[#This Row],[Jan]:[Dec]])</f>
        <v>100340543</v>
      </c>
    </row>
    <row r="202" spans="1:18" x14ac:dyDescent="0.35">
      <c r="A202" s="2" t="s">
        <v>22</v>
      </c>
      <c r="B202" s="2" t="s">
        <v>29</v>
      </c>
      <c r="C202" s="3" t="s">
        <v>33</v>
      </c>
      <c r="D202" s="3">
        <v>2019</v>
      </c>
      <c r="E202" s="2" t="s">
        <v>20</v>
      </c>
      <c r="F202" s="5">
        <v>907552</v>
      </c>
      <c r="G202" s="5">
        <v>996432</v>
      </c>
      <c r="H202" s="5">
        <v>1050172</v>
      </c>
      <c r="I202" s="5">
        <v>1007411</v>
      </c>
      <c r="J202" s="5">
        <v>685653</v>
      </c>
      <c r="K202" s="5">
        <v>720826</v>
      </c>
      <c r="L202" s="5">
        <v>924673</v>
      </c>
      <c r="M202" s="5">
        <v>770345</v>
      </c>
      <c r="N202" s="5">
        <v>734261</v>
      </c>
      <c r="O202" s="5">
        <v>899147</v>
      </c>
      <c r="P202" s="5">
        <v>808478</v>
      </c>
      <c r="Q202" s="5">
        <v>706131</v>
      </c>
      <c r="R202" s="5">
        <f>SUM(Table33[[#This Row],[Jan]:[Dec]])</f>
        <v>10211081</v>
      </c>
    </row>
    <row r="203" spans="1:18" x14ac:dyDescent="0.35">
      <c r="A203" s="2" t="s">
        <v>23</v>
      </c>
      <c r="B203" s="2" t="s">
        <v>29</v>
      </c>
      <c r="C203" s="3" t="s">
        <v>33</v>
      </c>
      <c r="D203" s="3">
        <v>2019</v>
      </c>
      <c r="E203" s="2" t="s">
        <v>20</v>
      </c>
      <c r="F203" s="5">
        <v>2448583</v>
      </c>
      <c r="G203" s="5">
        <v>2391536</v>
      </c>
      <c r="H203" s="5">
        <v>2851891</v>
      </c>
      <c r="I203" s="5">
        <v>2338942</v>
      </c>
      <c r="J203" s="5">
        <v>1988754</v>
      </c>
      <c r="K203" s="5">
        <v>1512300</v>
      </c>
      <c r="L203" s="5">
        <v>2373330</v>
      </c>
      <c r="M203" s="5">
        <v>1709943</v>
      </c>
      <c r="N203" s="5">
        <v>1561720</v>
      </c>
      <c r="O203" s="5">
        <v>2224218</v>
      </c>
      <c r="P203" s="5">
        <v>2066473</v>
      </c>
      <c r="Q203" s="5">
        <v>1477534</v>
      </c>
      <c r="R203" s="5">
        <f>SUM(Table33[[#This Row],[Jan]:[Dec]])</f>
        <v>24945224</v>
      </c>
    </row>
    <row r="204" spans="1:18" x14ac:dyDescent="0.35">
      <c r="A204" s="2" t="s">
        <v>24</v>
      </c>
      <c r="B204" s="2" t="s">
        <v>29</v>
      </c>
      <c r="C204" s="3" t="s">
        <v>33</v>
      </c>
      <c r="D204" s="3">
        <v>2019</v>
      </c>
      <c r="E204" s="2" t="s">
        <v>20</v>
      </c>
      <c r="F204" s="5">
        <v>232296</v>
      </c>
      <c r="G204" s="5">
        <v>221176</v>
      </c>
      <c r="H204" s="5">
        <v>259024</v>
      </c>
      <c r="I204" s="5">
        <v>239313</v>
      </c>
      <c r="J204" s="5">
        <v>173459</v>
      </c>
      <c r="K204" s="5">
        <v>145469</v>
      </c>
      <c r="L204" s="5">
        <v>276387</v>
      </c>
      <c r="M204" s="5">
        <v>181197</v>
      </c>
      <c r="N204" s="5">
        <v>167260</v>
      </c>
      <c r="O204" s="5">
        <v>199198</v>
      </c>
      <c r="P204" s="5">
        <v>173160</v>
      </c>
      <c r="Q204" s="5">
        <v>156797</v>
      </c>
      <c r="R204" s="5">
        <f>SUM(Table33[[#This Row],[Jan]:[Dec]])</f>
        <v>2424736</v>
      </c>
    </row>
    <row r="205" spans="1:18" x14ac:dyDescent="0.35">
      <c r="A205" s="2" t="s">
        <v>25</v>
      </c>
      <c r="B205" s="2" t="s">
        <v>29</v>
      </c>
      <c r="C205" s="3" t="s">
        <v>33</v>
      </c>
      <c r="D205" s="3">
        <v>2019</v>
      </c>
      <c r="E205" s="2" t="s">
        <v>20</v>
      </c>
      <c r="F205" s="5">
        <v>896638</v>
      </c>
      <c r="G205" s="5">
        <v>945985</v>
      </c>
      <c r="H205" s="5">
        <v>1072491</v>
      </c>
      <c r="I205" s="5">
        <v>1138580</v>
      </c>
      <c r="J205" s="5">
        <v>765907</v>
      </c>
      <c r="K205" s="5">
        <v>590365</v>
      </c>
      <c r="L205" s="5">
        <v>926585</v>
      </c>
      <c r="M205" s="5">
        <v>715140</v>
      </c>
      <c r="N205" s="5">
        <v>691264</v>
      </c>
      <c r="O205" s="5">
        <v>778336</v>
      </c>
      <c r="P205" s="5">
        <v>702619</v>
      </c>
      <c r="Q205" s="5">
        <v>644524</v>
      </c>
      <c r="R205" s="5">
        <f>SUM(Table33[[#This Row],[Jan]:[Dec]])</f>
        <v>9868434</v>
      </c>
    </row>
    <row r="206" spans="1:18" x14ac:dyDescent="0.35">
      <c r="A206" s="2" t="s">
        <v>26</v>
      </c>
      <c r="B206" s="2" t="s">
        <v>29</v>
      </c>
      <c r="C206" s="3" t="s">
        <v>33</v>
      </c>
      <c r="D206" s="3">
        <v>2019</v>
      </c>
      <c r="E206" s="2" t="s">
        <v>20</v>
      </c>
      <c r="F206" s="5">
        <v>1036658</v>
      </c>
      <c r="G206" s="5">
        <v>1191081</v>
      </c>
      <c r="H206" s="5">
        <v>1453675</v>
      </c>
      <c r="I206" s="5">
        <v>1419262</v>
      </c>
      <c r="J206" s="5">
        <v>938782</v>
      </c>
      <c r="K206" s="5">
        <v>763861</v>
      </c>
      <c r="L206" s="5">
        <v>1141341</v>
      </c>
      <c r="M206" s="5">
        <v>909348</v>
      </c>
      <c r="N206" s="5">
        <v>801672</v>
      </c>
      <c r="O206" s="5">
        <v>1077622</v>
      </c>
      <c r="P206" s="5">
        <v>899513</v>
      </c>
      <c r="Q206" s="5">
        <v>770599</v>
      </c>
      <c r="R206" s="5">
        <f>SUM(Table33[[#This Row],[Jan]:[Dec]])</f>
        <v>12403414</v>
      </c>
    </row>
    <row r="207" spans="1:18" x14ac:dyDescent="0.35">
      <c r="A207" s="2" t="s">
        <v>27</v>
      </c>
      <c r="B207" s="2" t="s">
        <v>29</v>
      </c>
      <c r="C207" s="3" t="s">
        <v>33</v>
      </c>
      <c r="D207" s="3">
        <v>2019</v>
      </c>
      <c r="E207" s="2" t="s">
        <v>20</v>
      </c>
      <c r="F207" s="5">
        <v>1662699</v>
      </c>
      <c r="G207" s="5">
        <v>1508105</v>
      </c>
      <c r="H207" s="5">
        <v>2020361</v>
      </c>
      <c r="I207" s="5">
        <v>1703999</v>
      </c>
      <c r="J207" s="5">
        <v>1422906</v>
      </c>
      <c r="K207" s="5">
        <v>1092346</v>
      </c>
      <c r="L207" s="5">
        <v>1924272</v>
      </c>
      <c r="M207" s="5">
        <v>1220195</v>
      </c>
      <c r="N207" s="5">
        <v>1122540</v>
      </c>
      <c r="O207" s="5">
        <v>1320824</v>
      </c>
      <c r="P207" s="5">
        <v>1254355</v>
      </c>
      <c r="Q207" s="5">
        <v>1248757</v>
      </c>
      <c r="R207" s="5">
        <f>SUM(Table33[[#This Row],[Jan]:[Dec]])</f>
        <v>17501359</v>
      </c>
    </row>
    <row r="208" spans="1:18" x14ac:dyDescent="0.35">
      <c r="A208" s="2" t="s">
        <v>28</v>
      </c>
      <c r="B208" s="2" t="s">
        <v>29</v>
      </c>
      <c r="C208" s="3" t="s">
        <v>33</v>
      </c>
      <c r="D208" s="3">
        <v>2019</v>
      </c>
      <c r="E208" s="2" t="s">
        <v>20</v>
      </c>
      <c r="F208" s="5">
        <v>474519</v>
      </c>
      <c r="G208" s="5">
        <v>436767</v>
      </c>
      <c r="H208" s="5">
        <v>574482</v>
      </c>
      <c r="I208" s="5">
        <v>464102</v>
      </c>
      <c r="J208" s="5">
        <v>383468</v>
      </c>
      <c r="K208" s="5">
        <v>313859</v>
      </c>
      <c r="L208" s="5">
        <v>475888</v>
      </c>
      <c r="M208" s="5">
        <v>366084</v>
      </c>
      <c r="N208" s="5">
        <v>329879</v>
      </c>
      <c r="O208" s="5">
        <v>442129</v>
      </c>
      <c r="P208" s="5">
        <v>387635</v>
      </c>
      <c r="Q208" s="5">
        <v>358088</v>
      </c>
      <c r="R208" s="5">
        <f>SUM(Table33[[#This Row],[Jan]:[Dec]])</f>
        <v>5006900</v>
      </c>
    </row>
    <row r="209" spans="1:18" x14ac:dyDescent="0.35">
      <c r="A209" s="2" t="s">
        <v>17</v>
      </c>
      <c r="B209" s="2" t="s">
        <v>30</v>
      </c>
      <c r="C209" s="3" t="s">
        <v>33</v>
      </c>
      <c r="D209" s="3">
        <v>2019</v>
      </c>
      <c r="E209" s="2" t="s">
        <v>20</v>
      </c>
      <c r="F209" s="5">
        <v>34752536.75</v>
      </c>
      <c r="G209" s="5">
        <v>24691154.400000002</v>
      </c>
      <c r="H209" s="5">
        <v>25680201.899999999</v>
      </c>
      <c r="I209" s="5">
        <v>26826254</v>
      </c>
      <c r="J209" s="5">
        <v>27952335.949999999</v>
      </c>
      <c r="K209" s="5">
        <v>21246662.600000001</v>
      </c>
      <c r="L209" s="5">
        <v>26296075.41</v>
      </c>
      <c r="M209" s="5">
        <v>23288063.039999999</v>
      </c>
      <c r="N209" s="5">
        <v>24843007.309999999</v>
      </c>
      <c r="O209" s="5">
        <v>31017550.32</v>
      </c>
      <c r="P209" s="5">
        <v>23090649.899999999</v>
      </c>
      <c r="Q209" s="5">
        <v>22389753.280000001</v>
      </c>
      <c r="R209" s="5">
        <f>SUM(Table33[[#This Row],[Jan]:[Dec]])</f>
        <v>312074244.86000001</v>
      </c>
    </row>
    <row r="210" spans="1:18" x14ac:dyDescent="0.35">
      <c r="A210" s="2" t="s">
        <v>21</v>
      </c>
      <c r="B210" s="2" t="s">
        <v>30</v>
      </c>
      <c r="C210" s="3" t="s">
        <v>33</v>
      </c>
      <c r="D210" s="3">
        <v>2019</v>
      </c>
      <c r="E210" s="2" t="s">
        <v>20</v>
      </c>
      <c r="F210" s="5">
        <v>14132859</v>
      </c>
      <c r="G210" s="5">
        <v>11727435</v>
      </c>
      <c r="H210" s="5">
        <v>12222578</v>
      </c>
      <c r="I210" s="5">
        <v>13093645</v>
      </c>
      <c r="J210" s="5">
        <v>11370112</v>
      </c>
      <c r="K210" s="5">
        <v>9026733</v>
      </c>
      <c r="L210" s="5">
        <v>12160565</v>
      </c>
      <c r="M210" s="5">
        <v>10002285</v>
      </c>
      <c r="N210" s="5">
        <v>11921132</v>
      </c>
      <c r="O210" s="5">
        <v>14296442</v>
      </c>
      <c r="P210" s="5">
        <v>9686848</v>
      </c>
      <c r="Q210" s="5">
        <v>9711164</v>
      </c>
      <c r="R210" s="5">
        <f>SUM(Table33[[#This Row],[Jan]:[Dec]])</f>
        <v>139351798</v>
      </c>
    </row>
    <row r="211" spans="1:18" x14ac:dyDescent="0.35">
      <c r="A211" s="2" t="s">
        <v>22</v>
      </c>
      <c r="B211" s="2" t="s">
        <v>30</v>
      </c>
      <c r="C211" s="3" t="s">
        <v>33</v>
      </c>
      <c r="D211" s="3">
        <v>2019</v>
      </c>
      <c r="E211" s="2" t="s">
        <v>20</v>
      </c>
      <c r="F211" s="5">
        <v>1463871</v>
      </c>
      <c r="G211" s="5">
        <v>1024242</v>
      </c>
      <c r="H211" s="5">
        <v>1101040</v>
      </c>
      <c r="I211" s="5">
        <v>1272176</v>
      </c>
      <c r="J211" s="5">
        <v>1358858</v>
      </c>
      <c r="K211" s="5">
        <v>1043087</v>
      </c>
      <c r="L211" s="5">
        <v>1221437</v>
      </c>
      <c r="M211" s="5">
        <v>1026974</v>
      </c>
      <c r="N211" s="5">
        <v>1116490</v>
      </c>
      <c r="O211" s="5">
        <v>1526346</v>
      </c>
      <c r="P211" s="5">
        <v>982952</v>
      </c>
      <c r="Q211" s="5">
        <v>906448</v>
      </c>
      <c r="R211" s="5">
        <f>SUM(Table33[[#This Row],[Jan]:[Dec]])</f>
        <v>14043921</v>
      </c>
    </row>
    <row r="212" spans="1:18" x14ac:dyDescent="0.35">
      <c r="A212" s="2" t="s">
        <v>23</v>
      </c>
      <c r="B212" s="2" t="s">
        <v>30</v>
      </c>
      <c r="C212" s="3" t="s">
        <v>33</v>
      </c>
      <c r="D212" s="3">
        <v>2019</v>
      </c>
      <c r="E212" s="2" t="s">
        <v>20</v>
      </c>
      <c r="F212" s="5">
        <v>4043986</v>
      </c>
      <c r="G212" s="5">
        <v>3022354</v>
      </c>
      <c r="H212" s="5">
        <v>2798525</v>
      </c>
      <c r="I212" s="5">
        <v>3154983</v>
      </c>
      <c r="J212" s="5">
        <v>3444409</v>
      </c>
      <c r="K212" s="5">
        <v>2213428</v>
      </c>
      <c r="L212" s="5">
        <v>2708520</v>
      </c>
      <c r="M212" s="5">
        <v>2339885</v>
      </c>
      <c r="N212" s="5">
        <v>2643065</v>
      </c>
      <c r="O212" s="5">
        <v>3522777</v>
      </c>
      <c r="P212" s="5">
        <v>2616321</v>
      </c>
      <c r="Q212" s="5">
        <v>2740005</v>
      </c>
      <c r="R212" s="5">
        <f>SUM(Table33[[#This Row],[Jan]:[Dec]])</f>
        <v>35248258</v>
      </c>
    </row>
    <row r="213" spans="1:18" x14ac:dyDescent="0.35">
      <c r="A213" s="2" t="s">
        <v>24</v>
      </c>
      <c r="B213" s="2" t="s">
        <v>30</v>
      </c>
      <c r="C213" s="3" t="s">
        <v>33</v>
      </c>
      <c r="D213" s="3">
        <v>2019</v>
      </c>
      <c r="E213" s="2" t="s">
        <v>20</v>
      </c>
      <c r="F213" s="5">
        <v>381615</v>
      </c>
      <c r="G213" s="5">
        <v>267722</v>
      </c>
      <c r="H213" s="5">
        <v>278956</v>
      </c>
      <c r="I213" s="5">
        <v>268977</v>
      </c>
      <c r="J213" s="5">
        <v>338877</v>
      </c>
      <c r="K213" s="5">
        <v>238395</v>
      </c>
      <c r="L213" s="5">
        <v>279772</v>
      </c>
      <c r="M213" s="5">
        <v>248213</v>
      </c>
      <c r="N213" s="5">
        <v>268330</v>
      </c>
      <c r="O213" s="5">
        <v>320068</v>
      </c>
      <c r="P213" s="5">
        <v>282749</v>
      </c>
      <c r="Q213" s="5">
        <v>231541</v>
      </c>
      <c r="R213" s="5">
        <f>SUM(Table33[[#This Row],[Jan]:[Dec]])</f>
        <v>3405215</v>
      </c>
    </row>
    <row r="214" spans="1:18" x14ac:dyDescent="0.35">
      <c r="A214" s="2" t="s">
        <v>25</v>
      </c>
      <c r="B214" s="2" t="s">
        <v>30</v>
      </c>
      <c r="C214" s="3" t="s">
        <v>33</v>
      </c>
      <c r="D214" s="3">
        <v>2019</v>
      </c>
      <c r="E214" s="2" t="s">
        <v>20</v>
      </c>
      <c r="F214" s="5">
        <v>1674547</v>
      </c>
      <c r="G214" s="5">
        <v>1147043</v>
      </c>
      <c r="H214" s="5">
        <v>1157373</v>
      </c>
      <c r="I214" s="5">
        <v>1173747</v>
      </c>
      <c r="J214" s="5">
        <v>1210176</v>
      </c>
      <c r="K214" s="5">
        <v>1017288</v>
      </c>
      <c r="L214" s="5">
        <v>1201326</v>
      </c>
      <c r="M214" s="5">
        <v>964366</v>
      </c>
      <c r="N214" s="5">
        <v>1145590</v>
      </c>
      <c r="O214" s="5">
        <v>1406101</v>
      </c>
      <c r="P214" s="5">
        <v>1094642</v>
      </c>
      <c r="Q214" s="5">
        <v>1115642</v>
      </c>
      <c r="R214" s="5">
        <f>SUM(Table33[[#This Row],[Jan]:[Dec]])</f>
        <v>14307841</v>
      </c>
    </row>
    <row r="215" spans="1:18" x14ac:dyDescent="0.35">
      <c r="A215" s="2" t="s">
        <v>26</v>
      </c>
      <c r="B215" s="2" t="s">
        <v>30</v>
      </c>
      <c r="C215" s="3" t="s">
        <v>33</v>
      </c>
      <c r="D215" s="3">
        <v>2019</v>
      </c>
      <c r="E215" s="2" t="s">
        <v>20</v>
      </c>
      <c r="F215" s="5">
        <v>2111557</v>
      </c>
      <c r="G215" s="5">
        <v>1412954</v>
      </c>
      <c r="H215" s="5">
        <v>1291124</v>
      </c>
      <c r="I215" s="5">
        <v>1397498</v>
      </c>
      <c r="J215" s="5">
        <v>1565368</v>
      </c>
      <c r="K215" s="5">
        <v>1326379</v>
      </c>
      <c r="L215" s="5">
        <v>1622439</v>
      </c>
      <c r="M215" s="5">
        <v>1226635</v>
      </c>
      <c r="N215" s="5">
        <v>1262100</v>
      </c>
      <c r="O215" s="5">
        <v>1748576</v>
      </c>
      <c r="P215" s="5">
        <v>1384323</v>
      </c>
      <c r="Q215" s="5">
        <v>1324557</v>
      </c>
      <c r="R215" s="5">
        <f>SUM(Table33[[#This Row],[Jan]:[Dec]])</f>
        <v>17673510</v>
      </c>
    </row>
    <row r="216" spans="1:18" x14ac:dyDescent="0.35">
      <c r="A216" s="2" t="s">
        <v>27</v>
      </c>
      <c r="B216" s="2" t="s">
        <v>30</v>
      </c>
      <c r="C216" s="3" t="s">
        <v>33</v>
      </c>
      <c r="D216" s="3">
        <v>2019</v>
      </c>
      <c r="E216" s="2" t="s">
        <v>20</v>
      </c>
      <c r="F216" s="5">
        <v>2621552</v>
      </c>
      <c r="G216" s="5">
        <v>2126728</v>
      </c>
      <c r="H216" s="5">
        <v>2055611</v>
      </c>
      <c r="I216" s="5">
        <v>2208062</v>
      </c>
      <c r="J216" s="5">
        <v>2194136</v>
      </c>
      <c r="K216" s="5">
        <v>1668825</v>
      </c>
      <c r="L216" s="5">
        <v>2109233</v>
      </c>
      <c r="M216" s="5">
        <v>1880439</v>
      </c>
      <c r="N216" s="5">
        <v>1804729</v>
      </c>
      <c r="O216" s="5">
        <v>2534420</v>
      </c>
      <c r="P216" s="5">
        <v>1619891</v>
      </c>
      <c r="Q216" s="5">
        <v>1722891</v>
      </c>
      <c r="R216" s="5">
        <f>SUM(Table33[[#This Row],[Jan]:[Dec]])</f>
        <v>24546517</v>
      </c>
    </row>
    <row r="217" spans="1:18" x14ac:dyDescent="0.35">
      <c r="A217" s="2" t="s">
        <v>28</v>
      </c>
      <c r="B217" s="2" t="s">
        <v>30</v>
      </c>
      <c r="C217" s="3" t="s">
        <v>33</v>
      </c>
      <c r="D217" s="3">
        <v>2019</v>
      </c>
      <c r="E217" s="2" t="s">
        <v>20</v>
      </c>
      <c r="F217" s="5">
        <v>803681</v>
      </c>
      <c r="G217" s="5">
        <v>503961</v>
      </c>
      <c r="H217" s="5">
        <v>633831</v>
      </c>
      <c r="I217" s="5">
        <v>642450</v>
      </c>
      <c r="J217" s="5">
        <v>677962</v>
      </c>
      <c r="K217" s="5">
        <v>500671</v>
      </c>
      <c r="L217" s="5">
        <v>593208</v>
      </c>
      <c r="M217" s="5">
        <v>566165</v>
      </c>
      <c r="N217" s="5">
        <v>563553</v>
      </c>
      <c r="O217" s="5">
        <v>626673</v>
      </c>
      <c r="P217" s="5">
        <v>507695</v>
      </c>
      <c r="Q217" s="5">
        <v>465617</v>
      </c>
      <c r="R217" s="5">
        <f>SUM(Table33[[#This Row],[Jan]:[Dec]])</f>
        <v>7085467</v>
      </c>
    </row>
    <row r="218" spans="1:18" x14ac:dyDescent="0.35">
      <c r="A218" s="2" t="s">
        <v>17</v>
      </c>
      <c r="B218" s="2" t="s">
        <v>18</v>
      </c>
      <c r="C218" s="3" t="s">
        <v>33</v>
      </c>
      <c r="D218" s="3">
        <v>2020</v>
      </c>
      <c r="E218" s="2" t="s">
        <v>20</v>
      </c>
      <c r="F218" s="5">
        <v>71093649</v>
      </c>
      <c r="G218" s="5">
        <v>69761443</v>
      </c>
      <c r="H218" s="5">
        <v>67749499</v>
      </c>
      <c r="I218" s="5">
        <v>83659411</v>
      </c>
      <c r="J218" s="5">
        <v>50706283</v>
      </c>
      <c r="K218" s="5">
        <v>74230386</v>
      </c>
      <c r="L218" s="5">
        <v>51880363</v>
      </c>
      <c r="M218" s="5">
        <v>58898540</v>
      </c>
      <c r="N218" s="5">
        <v>56982904</v>
      </c>
      <c r="O218" s="5">
        <v>67960764</v>
      </c>
      <c r="P218" s="5">
        <v>58782343</v>
      </c>
      <c r="Q218" s="5">
        <v>65096491</v>
      </c>
      <c r="R218" s="5">
        <f>SUM(Table33[[#This Row],[Jan]:[Dec]])</f>
        <v>776802076</v>
      </c>
    </row>
    <row r="219" spans="1:18" x14ac:dyDescent="0.35">
      <c r="A219" s="2" t="s">
        <v>21</v>
      </c>
      <c r="B219" s="2" t="s">
        <v>18</v>
      </c>
      <c r="C219" s="3" t="s">
        <v>33</v>
      </c>
      <c r="D219" s="3">
        <v>2020</v>
      </c>
      <c r="E219" s="2" t="s">
        <v>20</v>
      </c>
      <c r="F219" s="5">
        <v>34103526</v>
      </c>
      <c r="G219" s="5">
        <v>30206863</v>
      </c>
      <c r="H219" s="5">
        <v>27470575</v>
      </c>
      <c r="I219" s="5">
        <v>34682066</v>
      </c>
      <c r="J219" s="5">
        <v>21826243</v>
      </c>
      <c r="K219" s="5">
        <v>32436605</v>
      </c>
      <c r="L219" s="5">
        <v>23222375</v>
      </c>
      <c r="M219" s="5">
        <v>28728685</v>
      </c>
      <c r="N219" s="5">
        <v>23629340</v>
      </c>
      <c r="O219" s="5">
        <v>28163573</v>
      </c>
      <c r="P219" s="5">
        <v>24647818</v>
      </c>
      <c r="Q219" s="5">
        <v>28092094</v>
      </c>
      <c r="R219" s="5">
        <f>SUM(Table33[[#This Row],[Jan]:[Dec]])</f>
        <v>337209763</v>
      </c>
    </row>
    <row r="220" spans="1:18" x14ac:dyDescent="0.35">
      <c r="A220" s="2" t="s">
        <v>22</v>
      </c>
      <c r="B220" s="2" t="s">
        <v>18</v>
      </c>
      <c r="C220" s="3" t="s">
        <v>33</v>
      </c>
      <c r="D220" s="3">
        <v>2020</v>
      </c>
      <c r="E220" s="2" t="s">
        <v>20</v>
      </c>
      <c r="F220" s="5">
        <v>3016900</v>
      </c>
      <c r="G220" s="5">
        <v>2897074</v>
      </c>
      <c r="H220" s="5">
        <v>2761210</v>
      </c>
      <c r="I220" s="5">
        <v>3560904</v>
      </c>
      <c r="J220" s="5">
        <v>2517220</v>
      </c>
      <c r="K220" s="5">
        <v>3437933</v>
      </c>
      <c r="L220" s="5">
        <v>2249876</v>
      </c>
      <c r="M220" s="5">
        <v>2890523</v>
      </c>
      <c r="N220" s="5">
        <v>2817192</v>
      </c>
      <c r="O220" s="5">
        <v>3178807</v>
      </c>
      <c r="P220" s="5">
        <v>2858642</v>
      </c>
      <c r="Q220" s="5">
        <v>2855070</v>
      </c>
      <c r="R220" s="5">
        <f>SUM(Table33[[#This Row],[Jan]:[Dec]])</f>
        <v>35041351</v>
      </c>
    </row>
    <row r="221" spans="1:18" x14ac:dyDescent="0.35">
      <c r="A221" s="2" t="s">
        <v>23</v>
      </c>
      <c r="B221" s="2" t="s">
        <v>18</v>
      </c>
      <c r="C221" s="3" t="s">
        <v>33</v>
      </c>
      <c r="D221" s="3">
        <v>2020</v>
      </c>
      <c r="E221" s="2" t="s">
        <v>20</v>
      </c>
      <c r="F221" s="5">
        <v>8603051</v>
      </c>
      <c r="G221" s="5">
        <v>8541760</v>
      </c>
      <c r="H221" s="5">
        <v>7322344</v>
      </c>
      <c r="I221" s="5">
        <v>9801852</v>
      </c>
      <c r="J221" s="5">
        <v>5175406</v>
      </c>
      <c r="K221" s="5">
        <v>9241021</v>
      </c>
      <c r="L221" s="5">
        <v>5986060</v>
      </c>
      <c r="M221" s="5">
        <v>6079566</v>
      </c>
      <c r="N221" s="5">
        <v>5882738</v>
      </c>
      <c r="O221" s="5">
        <v>8279558</v>
      </c>
      <c r="P221" s="5">
        <v>7285772</v>
      </c>
      <c r="Q221" s="5">
        <v>6906703</v>
      </c>
      <c r="R221" s="5">
        <f>SUM(Table33[[#This Row],[Jan]:[Dec]])</f>
        <v>89105831</v>
      </c>
    </row>
    <row r="222" spans="1:18" x14ac:dyDescent="0.35">
      <c r="A222" s="2" t="s">
        <v>24</v>
      </c>
      <c r="B222" s="2" t="s">
        <v>18</v>
      </c>
      <c r="C222" s="3" t="s">
        <v>33</v>
      </c>
      <c r="D222" s="3">
        <v>2020</v>
      </c>
      <c r="E222" s="2" t="s">
        <v>20</v>
      </c>
      <c r="F222" s="5">
        <v>796316</v>
      </c>
      <c r="G222" s="5">
        <v>740890</v>
      </c>
      <c r="H222" s="5">
        <v>771325</v>
      </c>
      <c r="I222" s="5">
        <v>1023766</v>
      </c>
      <c r="J222" s="5">
        <v>537167</v>
      </c>
      <c r="K222" s="5">
        <v>840678</v>
      </c>
      <c r="L222" s="5">
        <v>627016</v>
      </c>
      <c r="M222" s="5">
        <v>672096</v>
      </c>
      <c r="N222" s="5">
        <v>687082</v>
      </c>
      <c r="O222" s="5">
        <v>827969</v>
      </c>
      <c r="P222" s="5">
        <v>652417</v>
      </c>
      <c r="Q222" s="5">
        <v>684807</v>
      </c>
      <c r="R222" s="5">
        <f>SUM(Table33[[#This Row],[Jan]:[Dec]])</f>
        <v>8861529</v>
      </c>
    </row>
    <row r="223" spans="1:18" x14ac:dyDescent="0.35">
      <c r="A223" s="2" t="s">
        <v>25</v>
      </c>
      <c r="B223" s="2" t="s">
        <v>18</v>
      </c>
      <c r="C223" s="3" t="s">
        <v>33</v>
      </c>
      <c r="D223" s="3">
        <v>2020</v>
      </c>
      <c r="E223" s="2" t="s">
        <v>20</v>
      </c>
      <c r="F223" s="5">
        <v>3002990</v>
      </c>
      <c r="G223" s="5">
        <v>3340409</v>
      </c>
      <c r="H223" s="5">
        <v>3004524</v>
      </c>
      <c r="I223" s="5">
        <v>3551194</v>
      </c>
      <c r="J223" s="5">
        <v>2323218</v>
      </c>
      <c r="K223" s="5">
        <v>3371500</v>
      </c>
      <c r="L223" s="5">
        <v>2449904</v>
      </c>
      <c r="M223" s="5">
        <v>2845127</v>
      </c>
      <c r="N223" s="5">
        <v>2572883</v>
      </c>
      <c r="O223" s="5">
        <v>3307355</v>
      </c>
      <c r="P223" s="5">
        <v>2605638</v>
      </c>
      <c r="Q223" s="5">
        <v>2647248</v>
      </c>
      <c r="R223" s="5">
        <f>SUM(Table33[[#This Row],[Jan]:[Dec]])</f>
        <v>35021990</v>
      </c>
    </row>
    <row r="224" spans="1:18" x14ac:dyDescent="0.35">
      <c r="A224" s="2" t="s">
        <v>26</v>
      </c>
      <c r="B224" s="2" t="s">
        <v>18</v>
      </c>
      <c r="C224" s="3" t="s">
        <v>33</v>
      </c>
      <c r="D224" s="3">
        <v>2020</v>
      </c>
      <c r="E224" s="2" t="s">
        <v>20</v>
      </c>
      <c r="F224" s="5">
        <v>4083940</v>
      </c>
      <c r="G224" s="5">
        <v>4181857</v>
      </c>
      <c r="H224" s="5">
        <v>4200785</v>
      </c>
      <c r="I224" s="5">
        <v>4354377</v>
      </c>
      <c r="J224" s="5">
        <v>2601329</v>
      </c>
      <c r="K224" s="5">
        <v>4369202</v>
      </c>
      <c r="L224" s="5">
        <v>2990522</v>
      </c>
      <c r="M224" s="5">
        <v>3089502</v>
      </c>
      <c r="N224" s="5">
        <v>3010004</v>
      </c>
      <c r="O224" s="5">
        <v>3493197</v>
      </c>
      <c r="P224" s="5">
        <v>3343278</v>
      </c>
      <c r="Q224" s="5">
        <v>3550075</v>
      </c>
      <c r="R224" s="5">
        <f>SUM(Table33[[#This Row],[Jan]:[Dec]])</f>
        <v>43268068</v>
      </c>
    </row>
    <row r="225" spans="1:18" x14ac:dyDescent="0.35">
      <c r="A225" s="2" t="s">
        <v>27</v>
      </c>
      <c r="B225" s="2" t="s">
        <v>18</v>
      </c>
      <c r="C225" s="3" t="s">
        <v>33</v>
      </c>
      <c r="D225" s="3">
        <v>2020</v>
      </c>
      <c r="E225" s="2" t="s">
        <v>20</v>
      </c>
      <c r="F225" s="5">
        <v>5003748</v>
      </c>
      <c r="G225" s="5">
        <v>5633221</v>
      </c>
      <c r="H225" s="5">
        <v>5888134</v>
      </c>
      <c r="I225" s="5">
        <v>6870676</v>
      </c>
      <c r="J225" s="5">
        <v>4221289</v>
      </c>
      <c r="K225" s="5">
        <v>5755164</v>
      </c>
      <c r="L225" s="5">
        <v>4216369</v>
      </c>
      <c r="M225" s="5">
        <v>4657751</v>
      </c>
      <c r="N225" s="5">
        <v>4782116</v>
      </c>
      <c r="O225" s="5">
        <v>5305882</v>
      </c>
      <c r="P225" s="5">
        <v>4508253</v>
      </c>
      <c r="Q225" s="5">
        <v>4768388</v>
      </c>
      <c r="R225" s="5">
        <f>SUM(Table33[[#This Row],[Jan]:[Dec]])</f>
        <v>61610991</v>
      </c>
    </row>
    <row r="226" spans="1:18" x14ac:dyDescent="0.35">
      <c r="A226" s="2" t="s">
        <v>28</v>
      </c>
      <c r="B226" s="2" t="s">
        <v>18</v>
      </c>
      <c r="C226" s="3" t="s">
        <v>33</v>
      </c>
      <c r="D226" s="3">
        <v>2020</v>
      </c>
      <c r="E226" s="2" t="s">
        <v>20</v>
      </c>
      <c r="F226" s="5">
        <v>1468157</v>
      </c>
      <c r="G226" s="5">
        <v>1469241</v>
      </c>
      <c r="H226" s="5">
        <v>1405114</v>
      </c>
      <c r="I226" s="5">
        <v>1822159</v>
      </c>
      <c r="J226" s="5">
        <v>1017235</v>
      </c>
      <c r="K226" s="5">
        <v>1738189</v>
      </c>
      <c r="L226" s="5">
        <v>1064356</v>
      </c>
      <c r="M226" s="5">
        <v>1323706</v>
      </c>
      <c r="N226" s="5">
        <v>1303816</v>
      </c>
      <c r="O226" s="5">
        <v>1536288</v>
      </c>
      <c r="P226" s="5">
        <v>1447553</v>
      </c>
      <c r="Q226" s="5">
        <v>1519478</v>
      </c>
      <c r="R226" s="5">
        <f>SUM(Table33[[#This Row],[Jan]:[Dec]])</f>
        <v>17115292</v>
      </c>
    </row>
    <row r="227" spans="1:18" x14ac:dyDescent="0.35">
      <c r="A227" s="2" t="s">
        <v>17</v>
      </c>
      <c r="B227" s="2" t="s">
        <v>29</v>
      </c>
      <c r="C227" s="3" t="s">
        <v>33</v>
      </c>
      <c r="D227" s="3">
        <v>2020</v>
      </c>
      <c r="E227" s="2" t="s">
        <v>20</v>
      </c>
      <c r="F227" s="5">
        <v>19906221.720000003</v>
      </c>
      <c r="G227" s="5">
        <v>18137975.18</v>
      </c>
      <c r="H227" s="5">
        <v>19647354.709999997</v>
      </c>
      <c r="I227" s="5">
        <v>25097823.300000001</v>
      </c>
      <c r="J227" s="5">
        <v>10648319.43</v>
      </c>
      <c r="K227" s="5">
        <v>21526811.939999998</v>
      </c>
      <c r="L227" s="5">
        <v>14526501.640000001</v>
      </c>
      <c r="M227" s="5">
        <v>16491591.200000001</v>
      </c>
      <c r="N227" s="5">
        <v>16525042.159999998</v>
      </c>
      <c r="O227" s="5">
        <v>13592152.800000001</v>
      </c>
      <c r="P227" s="5">
        <v>14695585.75</v>
      </c>
      <c r="Q227" s="5">
        <v>13019298.200000001</v>
      </c>
      <c r="R227" s="5">
        <f>SUM(Table33[[#This Row],[Jan]:[Dec]])</f>
        <v>203814678.03</v>
      </c>
    </row>
    <row r="228" spans="1:18" x14ac:dyDescent="0.35">
      <c r="A228" s="2" t="s">
        <v>21</v>
      </c>
      <c r="B228" s="2" t="s">
        <v>29</v>
      </c>
      <c r="C228" s="3" t="s">
        <v>33</v>
      </c>
      <c r="D228" s="3">
        <v>2020</v>
      </c>
      <c r="E228" s="2" t="s">
        <v>20</v>
      </c>
      <c r="F228" s="5">
        <v>9592107</v>
      </c>
      <c r="G228" s="5">
        <v>9049303</v>
      </c>
      <c r="H228" s="5">
        <v>9807183</v>
      </c>
      <c r="I228" s="5">
        <v>11464436</v>
      </c>
      <c r="J228" s="5">
        <v>4745875</v>
      </c>
      <c r="K228" s="5">
        <v>10693878</v>
      </c>
      <c r="L228" s="5">
        <v>6229151</v>
      </c>
      <c r="M228" s="5">
        <v>7884523</v>
      </c>
      <c r="N228" s="5">
        <v>8201633</v>
      </c>
      <c r="O228" s="5">
        <v>5539328</v>
      </c>
      <c r="P228" s="5">
        <v>6939494</v>
      </c>
      <c r="Q228" s="5">
        <v>6033112</v>
      </c>
      <c r="R228" s="5">
        <f>SUM(Table33[[#This Row],[Jan]:[Dec]])</f>
        <v>96180023</v>
      </c>
    </row>
    <row r="229" spans="1:18" x14ac:dyDescent="0.35">
      <c r="A229" s="2" t="s">
        <v>22</v>
      </c>
      <c r="B229" s="2" t="s">
        <v>29</v>
      </c>
      <c r="C229" s="3" t="s">
        <v>33</v>
      </c>
      <c r="D229" s="3">
        <v>2020</v>
      </c>
      <c r="E229" s="2" t="s">
        <v>20</v>
      </c>
      <c r="F229" s="5">
        <v>804051</v>
      </c>
      <c r="G229" s="5">
        <v>766774</v>
      </c>
      <c r="H229" s="5">
        <v>921681</v>
      </c>
      <c r="I229" s="5">
        <v>1085414</v>
      </c>
      <c r="J229" s="5">
        <v>463729</v>
      </c>
      <c r="K229" s="5">
        <v>1036334</v>
      </c>
      <c r="L229" s="5">
        <v>711009</v>
      </c>
      <c r="M229" s="5">
        <v>706193</v>
      </c>
      <c r="N229" s="5">
        <v>784668</v>
      </c>
      <c r="O229" s="5">
        <v>633819</v>
      </c>
      <c r="P229" s="5">
        <v>678505</v>
      </c>
      <c r="Q229" s="5">
        <v>631242</v>
      </c>
      <c r="R229" s="5">
        <f>SUM(Table33[[#This Row],[Jan]:[Dec]])</f>
        <v>9223419</v>
      </c>
    </row>
    <row r="230" spans="1:18" x14ac:dyDescent="0.35">
      <c r="A230" s="2" t="s">
        <v>23</v>
      </c>
      <c r="B230" s="2" t="s">
        <v>29</v>
      </c>
      <c r="C230" s="3" t="s">
        <v>33</v>
      </c>
      <c r="D230" s="3">
        <v>2020</v>
      </c>
      <c r="E230" s="2" t="s">
        <v>20</v>
      </c>
      <c r="F230" s="5">
        <v>2107365</v>
      </c>
      <c r="G230" s="5">
        <v>2071573</v>
      </c>
      <c r="H230" s="5">
        <v>2428629</v>
      </c>
      <c r="I230" s="5">
        <v>2973881</v>
      </c>
      <c r="J230" s="5">
        <v>1174690</v>
      </c>
      <c r="K230" s="5">
        <v>2393657</v>
      </c>
      <c r="L230" s="5">
        <v>1495456</v>
      </c>
      <c r="M230" s="5">
        <v>2058910</v>
      </c>
      <c r="N230" s="5">
        <v>1881183</v>
      </c>
      <c r="O230" s="5">
        <v>1641870</v>
      </c>
      <c r="P230" s="5">
        <v>1587200</v>
      </c>
      <c r="Q230" s="5">
        <v>1436411</v>
      </c>
      <c r="R230" s="5">
        <f>SUM(Table33[[#This Row],[Jan]:[Dec]])</f>
        <v>23250825</v>
      </c>
    </row>
    <row r="231" spans="1:18" x14ac:dyDescent="0.35">
      <c r="A231" s="2" t="s">
        <v>24</v>
      </c>
      <c r="B231" s="2" t="s">
        <v>29</v>
      </c>
      <c r="C231" s="3" t="s">
        <v>33</v>
      </c>
      <c r="D231" s="3">
        <v>2020</v>
      </c>
      <c r="E231" s="2" t="s">
        <v>20</v>
      </c>
      <c r="F231" s="5">
        <v>211617</v>
      </c>
      <c r="G231" s="5">
        <v>211295</v>
      </c>
      <c r="H231" s="5">
        <v>229589</v>
      </c>
      <c r="I231" s="5">
        <v>270401</v>
      </c>
      <c r="J231" s="5">
        <v>122946</v>
      </c>
      <c r="K231" s="5">
        <v>258829</v>
      </c>
      <c r="L231" s="5">
        <v>176747</v>
      </c>
      <c r="M231" s="5">
        <v>187172</v>
      </c>
      <c r="N231" s="5">
        <v>194172</v>
      </c>
      <c r="O231" s="5">
        <v>161178</v>
      </c>
      <c r="P231" s="5">
        <v>149018</v>
      </c>
      <c r="Q231" s="5">
        <v>141587</v>
      </c>
      <c r="R231" s="5">
        <f>SUM(Table33[[#This Row],[Jan]:[Dec]])</f>
        <v>2314551</v>
      </c>
    </row>
    <row r="232" spans="1:18" x14ac:dyDescent="0.35">
      <c r="A232" s="2" t="s">
        <v>25</v>
      </c>
      <c r="B232" s="2" t="s">
        <v>29</v>
      </c>
      <c r="C232" s="3" t="s">
        <v>33</v>
      </c>
      <c r="D232" s="3">
        <v>2020</v>
      </c>
      <c r="E232" s="2" t="s">
        <v>20</v>
      </c>
      <c r="F232" s="5">
        <v>882849</v>
      </c>
      <c r="G232" s="5">
        <v>828192</v>
      </c>
      <c r="H232" s="5">
        <v>913737</v>
      </c>
      <c r="I232" s="5">
        <v>1198314</v>
      </c>
      <c r="J232" s="5">
        <v>519107</v>
      </c>
      <c r="K232" s="5">
        <v>889744</v>
      </c>
      <c r="L232" s="5">
        <v>625608</v>
      </c>
      <c r="M232" s="5">
        <v>818157</v>
      </c>
      <c r="N232" s="5">
        <v>764727</v>
      </c>
      <c r="O232" s="5">
        <v>613550</v>
      </c>
      <c r="P232" s="5">
        <v>625269</v>
      </c>
      <c r="Q232" s="5">
        <v>540653</v>
      </c>
      <c r="R232" s="5">
        <f>SUM(Table33[[#This Row],[Jan]:[Dec]])</f>
        <v>9219907</v>
      </c>
    </row>
    <row r="233" spans="1:18" x14ac:dyDescent="0.35">
      <c r="A233" s="2" t="s">
        <v>26</v>
      </c>
      <c r="B233" s="2" t="s">
        <v>29</v>
      </c>
      <c r="C233" s="3" t="s">
        <v>33</v>
      </c>
      <c r="D233" s="3">
        <v>2020</v>
      </c>
      <c r="E233" s="2" t="s">
        <v>20</v>
      </c>
      <c r="F233" s="5">
        <v>1206445</v>
      </c>
      <c r="G233" s="5">
        <v>976986</v>
      </c>
      <c r="H233" s="5">
        <v>990981</v>
      </c>
      <c r="I233" s="5">
        <v>1537362</v>
      </c>
      <c r="J233" s="5">
        <v>578191</v>
      </c>
      <c r="K233" s="5">
        <v>1230978</v>
      </c>
      <c r="L233" s="5">
        <v>824107</v>
      </c>
      <c r="M233" s="5">
        <v>991865</v>
      </c>
      <c r="N233" s="5">
        <v>928975</v>
      </c>
      <c r="O233" s="5">
        <v>794276</v>
      </c>
      <c r="P233" s="5">
        <v>738682</v>
      </c>
      <c r="Q233" s="5">
        <v>726502</v>
      </c>
      <c r="R233" s="5">
        <f>SUM(Table33[[#This Row],[Jan]:[Dec]])</f>
        <v>11525350</v>
      </c>
    </row>
    <row r="234" spans="1:18" x14ac:dyDescent="0.35">
      <c r="A234" s="2" t="s">
        <v>27</v>
      </c>
      <c r="B234" s="2" t="s">
        <v>29</v>
      </c>
      <c r="C234" s="3" t="s">
        <v>33</v>
      </c>
      <c r="D234" s="3">
        <v>2020</v>
      </c>
      <c r="E234" s="2" t="s">
        <v>20</v>
      </c>
      <c r="F234" s="5">
        <v>1691907</v>
      </c>
      <c r="G234" s="5">
        <v>1377291</v>
      </c>
      <c r="H234" s="5">
        <v>1682587</v>
      </c>
      <c r="I234" s="5">
        <v>2080797</v>
      </c>
      <c r="J234" s="5">
        <v>912271</v>
      </c>
      <c r="K234" s="5">
        <v>1790551</v>
      </c>
      <c r="L234" s="5">
        <v>1201477</v>
      </c>
      <c r="M234" s="5">
        <v>1331378</v>
      </c>
      <c r="N234" s="5">
        <v>1375724</v>
      </c>
      <c r="O234" s="5">
        <v>1029583</v>
      </c>
      <c r="P234" s="5">
        <v>1099874</v>
      </c>
      <c r="Q234" s="5">
        <v>971165</v>
      </c>
      <c r="R234" s="5">
        <f>SUM(Table33[[#This Row],[Jan]:[Dec]])</f>
        <v>16544605</v>
      </c>
    </row>
    <row r="235" spans="1:18" x14ac:dyDescent="0.35">
      <c r="A235" s="2" t="s">
        <v>28</v>
      </c>
      <c r="B235" s="2" t="s">
        <v>29</v>
      </c>
      <c r="C235" s="3" t="s">
        <v>33</v>
      </c>
      <c r="D235" s="3">
        <v>2020</v>
      </c>
      <c r="E235" s="2" t="s">
        <v>20</v>
      </c>
      <c r="F235" s="5">
        <v>405268</v>
      </c>
      <c r="G235" s="5">
        <v>427770</v>
      </c>
      <c r="H235" s="5">
        <v>436628</v>
      </c>
      <c r="I235" s="5">
        <v>571749</v>
      </c>
      <c r="J235" s="5">
        <v>215818</v>
      </c>
      <c r="K235" s="5">
        <v>475706</v>
      </c>
      <c r="L235" s="5">
        <v>313756</v>
      </c>
      <c r="M235" s="5">
        <v>370356</v>
      </c>
      <c r="N235" s="5">
        <v>361297</v>
      </c>
      <c r="O235" s="5">
        <v>302763</v>
      </c>
      <c r="P235" s="5">
        <v>310799</v>
      </c>
      <c r="Q235" s="5">
        <v>262708</v>
      </c>
      <c r="R235" s="5">
        <f>SUM(Table33[[#This Row],[Jan]:[Dec]])</f>
        <v>4454618</v>
      </c>
    </row>
    <row r="236" spans="1:18" x14ac:dyDescent="0.35">
      <c r="A236" s="2" t="s">
        <v>17</v>
      </c>
      <c r="B236" s="2" t="s">
        <v>30</v>
      </c>
      <c r="C236" s="3" t="s">
        <v>33</v>
      </c>
      <c r="D236" s="3">
        <v>2020</v>
      </c>
      <c r="E236" s="2" t="s">
        <v>20</v>
      </c>
      <c r="F236" s="5">
        <v>23460904.170000002</v>
      </c>
      <c r="G236" s="5">
        <v>23718890.620000001</v>
      </c>
      <c r="H236" s="5">
        <v>24389819.640000001</v>
      </c>
      <c r="I236" s="5">
        <v>26771011.52</v>
      </c>
      <c r="J236" s="5">
        <v>19268387.539999999</v>
      </c>
      <c r="K236" s="5">
        <v>25238331.240000002</v>
      </c>
      <c r="L236" s="5">
        <v>19195734.309999999</v>
      </c>
      <c r="M236" s="5">
        <v>20614489</v>
      </c>
      <c r="N236" s="5">
        <v>21083674.48</v>
      </c>
      <c r="O236" s="5">
        <v>24465875.039999999</v>
      </c>
      <c r="P236" s="5">
        <v>19398173.190000001</v>
      </c>
      <c r="Q236" s="5">
        <v>23434736.759999998</v>
      </c>
      <c r="R236" s="5">
        <f>SUM(Table33[[#This Row],[Jan]:[Dec]])</f>
        <v>271040027.50999999</v>
      </c>
    </row>
    <row r="237" spans="1:18" x14ac:dyDescent="0.35">
      <c r="A237" s="2" t="s">
        <v>21</v>
      </c>
      <c r="B237" s="2" t="s">
        <v>30</v>
      </c>
      <c r="C237" s="3" t="s">
        <v>33</v>
      </c>
      <c r="D237" s="3">
        <v>2020</v>
      </c>
      <c r="E237" s="2" t="s">
        <v>20</v>
      </c>
      <c r="F237" s="5">
        <v>11301138</v>
      </c>
      <c r="G237" s="5">
        <v>11040566</v>
      </c>
      <c r="H237" s="5">
        <v>11385210</v>
      </c>
      <c r="I237" s="5">
        <v>12065519</v>
      </c>
      <c r="J237" s="5">
        <v>8004994</v>
      </c>
      <c r="K237" s="5">
        <v>11169399</v>
      </c>
      <c r="L237" s="5">
        <v>8198056</v>
      </c>
      <c r="M237" s="5">
        <v>9583888</v>
      </c>
      <c r="N237" s="5">
        <v>8854962</v>
      </c>
      <c r="O237" s="5">
        <v>10326236</v>
      </c>
      <c r="P237" s="5">
        <v>8135464</v>
      </c>
      <c r="Q237" s="5">
        <v>9435110</v>
      </c>
      <c r="R237" s="5">
        <f>SUM(Table33[[#This Row],[Jan]:[Dec]])</f>
        <v>119500542</v>
      </c>
    </row>
    <row r="238" spans="1:18" x14ac:dyDescent="0.35">
      <c r="A238" s="2" t="s">
        <v>22</v>
      </c>
      <c r="B238" s="2" t="s">
        <v>30</v>
      </c>
      <c r="C238" s="3" t="s">
        <v>33</v>
      </c>
      <c r="D238" s="3">
        <v>2020</v>
      </c>
      <c r="E238" s="2" t="s">
        <v>20</v>
      </c>
      <c r="F238" s="5">
        <v>1040217</v>
      </c>
      <c r="G238" s="5">
        <v>1037564</v>
      </c>
      <c r="H238" s="5">
        <v>1012661</v>
      </c>
      <c r="I238" s="5">
        <v>1187032</v>
      </c>
      <c r="J238" s="5">
        <v>888831</v>
      </c>
      <c r="K238" s="5">
        <v>1025650</v>
      </c>
      <c r="L238" s="5">
        <v>897572</v>
      </c>
      <c r="M238" s="5">
        <v>943461</v>
      </c>
      <c r="N238" s="5">
        <v>945482</v>
      </c>
      <c r="O238" s="5">
        <v>1126584</v>
      </c>
      <c r="P238" s="5">
        <v>946140</v>
      </c>
      <c r="Q238" s="5">
        <v>985301</v>
      </c>
      <c r="R238" s="5">
        <f>SUM(Table33[[#This Row],[Jan]:[Dec]])</f>
        <v>12036495</v>
      </c>
    </row>
    <row r="239" spans="1:18" x14ac:dyDescent="0.35">
      <c r="A239" s="2" t="s">
        <v>23</v>
      </c>
      <c r="B239" s="2" t="s">
        <v>30</v>
      </c>
      <c r="C239" s="3" t="s">
        <v>33</v>
      </c>
      <c r="D239" s="3">
        <v>2020</v>
      </c>
      <c r="E239" s="2" t="s">
        <v>20</v>
      </c>
      <c r="F239" s="5">
        <v>2686116</v>
      </c>
      <c r="G239" s="5">
        <v>2811436</v>
      </c>
      <c r="H239" s="5">
        <v>2564638</v>
      </c>
      <c r="I239" s="5">
        <v>3193324</v>
      </c>
      <c r="J239" s="5">
        <v>2094388</v>
      </c>
      <c r="K239" s="5">
        <v>2712239</v>
      </c>
      <c r="L239" s="5">
        <v>2266614</v>
      </c>
      <c r="M239" s="5">
        <v>2314678</v>
      </c>
      <c r="N239" s="5">
        <v>2597975</v>
      </c>
      <c r="O239" s="5">
        <v>3028352</v>
      </c>
      <c r="P239" s="5">
        <v>2170564</v>
      </c>
      <c r="Q239" s="5">
        <v>2619732</v>
      </c>
      <c r="R239" s="5">
        <f>SUM(Table33[[#This Row],[Jan]:[Dec]])</f>
        <v>31060056</v>
      </c>
    </row>
    <row r="240" spans="1:18" x14ac:dyDescent="0.35">
      <c r="A240" s="2" t="s">
        <v>24</v>
      </c>
      <c r="B240" s="2" t="s">
        <v>30</v>
      </c>
      <c r="C240" s="3" t="s">
        <v>33</v>
      </c>
      <c r="D240" s="3">
        <v>2020</v>
      </c>
      <c r="E240" s="2" t="s">
        <v>20</v>
      </c>
      <c r="F240" s="5">
        <v>261109</v>
      </c>
      <c r="G240" s="5">
        <v>251233</v>
      </c>
      <c r="H240" s="5">
        <v>284032</v>
      </c>
      <c r="I240" s="5">
        <v>274954</v>
      </c>
      <c r="J240" s="5">
        <v>222389</v>
      </c>
      <c r="K240" s="5">
        <v>302896</v>
      </c>
      <c r="L240" s="5">
        <v>215682</v>
      </c>
      <c r="M240" s="5">
        <v>212824</v>
      </c>
      <c r="N240" s="5">
        <v>237617</v>
      </c>
      <c r="O240" s="5">
        <v>281077</v>
      </c>
      <c r="P240" s="5">
        <v>230799</v>
      </c>
      <c r="Q240" s="5">
        <v>255866</v>
      </c>
      <c r="R240" s="5">
        <f>SUM(Table33[[#This Row],[Jan]:[Dec]])</f>
        <v>3030478</v>
      </c>
    </row>
    <row r="241" spans="1:18" x14ac:dyDescent="0.35">
      <c r="A241" s="2" t="s">
        <v>25</v>
      </c>
      <c r="B241" s="2" t="s">
        <v>30</v>
      </c>
      <c r="C241" s="3" t="s">
        <v>33</v>
      </c>
      <c r="D241" s="3">
        <v>2020</v>
      </c>
      <c r="E241" s="2" t="s">
        <v>20</v>
      </c>
      <c r="F241" s="5">
        <v>1079788</v>
      </c>
      <c r="G241" s="5">
        <v>967463</v>
      </c>
      <c r="H241" s="5">
        <v>1074051</v>
      </c>
      <c r="I241" s="5">
        <v>1258729</v>
      </c>
      <c r="J241" s="5">
        <v>829188</v>
      </c>
      <c r="K241" s="5">
        <v>1219308</v>
      </c>
      <c r="L241" s="5">
        <v>868457</v>
      </c>
      <c r="M241" s="5">
        <v>1002976</v>
      </c>
      <c r="N241" s="5">
        <v>929444</v>
      </c>
      <c r="O241" s="5">
        <v>984727</v>
      </c>
      <c r="P241" s="5">
        <v>895091</v>
      </c>
      <c r="Q241" s="5">
        <v>998052</v>
      </c>
      <c r="R241" s="5">
        <f>SUM(Table33[[#This Row],[Jan]:[Dec]])</f>
        <v>12107274</v>
      </c>
    </row>
    <row r="242" spans="1:18" x14ac:dyDescent="0.35">
      <c r="A242" s="2" t="s">
        <v>26</v>
      </c>
      <c r="B242" s="2" t="s">
        <v>30</v>
      </c>
      <c r="C242" s="3" t="s">
        <v>33</v>
      </c>
      <c r="D242" s="3">
        <v>2020</v>
      </c>
      <c r="E242" s="2" t="s">
        <v>20</v>
      </c>
      <c r="F242" s="5">
        <v>1259836</v>
      </c>
      <c r="G242" s="5">
        <v>1466091</v>
      </c>
      <c r="H242" s="5">
        <v>1329954</v>
      </c>
      <c r="I242" s="5">
        <v>1342208</v>
      </c>
      <c r="J242" s="5">
        <v>968525</v>
      </c>
      <c r="K242" s="5">
        <v>1551135</v>
      </c>
      <c r="L242" s="5">
        <v>1060193</v>
      </c>
      <c r="M242" s="5">
        <v>1219376</v>
      </c>
      <c r="N242" s="5">
        <v>1176567</v>
      </c>
      <c r="O242" s="5">
        <v>1460487</v>
      </c>
      <c r="P242" s="5">
        <v>1009016</v>
      </c>
      <c r="Q242" s="5">
        <v>1300408</v>
      </c>
      <c r="R242" s="5">
        <f>SUM(Table33[[#This Row],[Jan]:[Dec]])</f>
        <v>15143796</v>
      </c>
    </row>
    <row r="243" spans="1:18" x14ac:dyDescent="0.35">
      <c r="A243" s="2" t="s">
        <v>27</v>
      </c>
      <c r="B243" s="2" t="s">
        <v>30</v>
      </c>
      <c r="C243" s="3" t="s">
        <v>33</v>
      </c>
      <c r="D243" s="3">
        <v>2020</v>
      </c>
      <c r="E243" s="2" t="s">
        <v>20</v>
      </c>
      <c r="F243" s="5">
        <v>1761633</v>
      </c>
      <c r="G243" s="5">
        <v>2015134</v>
      </c>
      <c r="H243" s="5">
        <v>1826370</v>
      </c>
      <c r="I243" s="5">
        <v>1914691</v>
      </c>
      <c r="J243" s="5">
        <v>1446972</v>
      </c>
      <c r="K243" s="5">
        <v>1896300</v>
      </c>
      <c r="L243" s="5">
        <v>1597721</v>
      </c>
      <c r="M243" s="5">
        <v>1538757</v>
      </c>
      <c r="N243" s="5">
        <v>1704116</v>
      </c>
      <c r="O243" s="5">
        <v>1897036</v>
      </c>
      <c r="P243" s="5">
        <v>1495845</v>
      </c>
      <c r="Q243" s="5">
        <v>1910300</v>
      </c>
      <c r="R243" s="5">
        <f>SUM(Table33[[#This Row],[Jan]:[Dec]])</f>
        <v>21004875</v>
      </c>
    </row>
    <row r="244" spans="1:18" x14ac:dyDescent="0.35">
      <c r="A244" s="2" t="s">
        <v>28</v>
      </c>
      <c r="B244" s="2" t="s">
        <v>30</v>
      </c>
      <c r="C244" s="3" t="s">
        <v>33</v>
      </c>
      <c r="D244" s="3">
        <v>2020</v>
      </c>
      <c r="E244" s="2" t="s">
        <v>20</v>
      </c>
      <c r="F244" s="5">
        <v>565050</v>
      </c>
      <c r="G244" s="5">
        <v>523149</v>
      </c>
      <c r="H244" s="5">
        <v>596925</v>
      </c>
      <c r="I244" s="5">
        <v>643179</v>
      </c>
      <c r="J244" s="5">
        <v>442670</v>
      </c>
      <c r="K244" s="5">
        <v>528793</v>
      </c>
      <c r="L244" s="5">
        <v>428292</v>
      </c>
      <c r="M244" s="5">
        <v>448126</v>
      </c>
      <c r="N244" s="5">
        <v>442125</v>
      </c>
      <c r="O244" s="5">
        <v>526927</v>
      </c>
      <c r="P244" s="5">
        <v>439699</v>
      </c>
      <c r="Q244" s="5">
        <v>491968</v>
      </c>
      <c r="R244" s="5">
        <f>SUM(Table33[[#This Row],[Jan]:[Dec]])</f>
        <v>6076903</v>
      </c>
    </row>
    <row r="245" spans="1:18" x14ac:dyDescent="0.35">
      <c r="A245" s="2" t="s">
        <v>17</v>
      </c>
      <c r="B245" s="2" t="s">
        <v>18</v>
      </c>
      <c r="C245" s="3" t="s">
        <v>33</v>
      </c>
      <c r="D245" s="3">
        <v>2021</v>
      </c>
      <c r="E245" s="2" t="s">
        <v>20</v>
      </c>
      <c r="F245" s="5">
        <v>59639063</v>
      </c>
      <c r="G245" s="5">
        <v>63214286</v>
      </c>
      <c r="H245" s="5">
        <v>68906761</v>
      </c>
      <c r="I245" s="5">
        <v>89830559</v>
      </c>
      <c r="J245" s="5">
        <v>68972328</v>
      </c>
      <c r="K245" s="5">
        <v>59933044</v>
      </c>
      <c r="L245" s="5">
        <v>72743937</v>
      </c>
      <c r="M245" s="5">
        <v>88182249</v>
      </c>
      <c r="N245" s="5">
        <v>78099559</v>
      </c>
      <c r="O245" s="5">
        <v>53303092</v>
      </c>
      <c r="P245" s="5">
        <v>86545338</v>
      </c>
      <c r="Q245" s="5">
        <v>71448927</v>
      </c>
      <c r="R245" s="5">
        <f>SUM(Table33[[#This Row],[Jan]:[Dec]])</f>
        <v>860819143</v>
      </c>
    </row>
    <row r="246" spans="1:18" x14ac:dyDescent="0.35">
      <c r="A246" s="2" t="s">
        <v>21</v>
      </c>
      <c r="B246" s="2" t="s">
        <v>18</v>
      </c>
      <c r="C246" s="3" t="s">
        <v>33</v>
      </c>
      <c r="D246" s="3">
        <v>2021</v>
      </c>
      <c r="E246" s="2" t="s">
        <v>20</v>
      </c>
      <c r="F246" s="5">
        <v>23973231</v>
      </c>
      <c r="G246" s="5">
        <v>30015539</v>
      </c>
      <c r="H246" s="5">
        <v>31134647</v>
      </c>
      <c r="I246" s="5">
        <v>40970359</v>
      </c>
      <c r="J246" s="5">
        <v>30502322</v>
      </c>
      <c r="K246" s="5">
        <v>27410189</v>
      </c>
      <c r="L246" s="5">
        <v>31991409</v>
      </c>
      <c r="M246" s="5">
        <v>42313803</v>
      </c>
      <c r="N246" s="5">
        <v>36050532</v>
      </c>
      <c r="O246" s="5">
        <v>22452316</v>
      </c>
      <c r="P246" s="5">
        <v>37931056</v>
      </c>
      <c r="Q246" s="5">
        <v>34824020</v>
      </c>
      <c r="R246" s="5">
        <f>SUM(Table33[[#This Row],[Jan]:[Dec]])</f>
        <v>389569423</v>
      </c>
    </row>
    <row r="247" spans="1:18" x14ac:dyDescent="0.35">
      <c r="A247" s="2" t="s">
        <v>22</v>
      </c>
      <c r="B247" s="2" t="s">
        <v>18</v>
      </c>
      <c r="C247" s="3" t="s">
        <v>33</v>
      </c>
      <c r="D247" s="3">
        <v>2021</v>
      </c>
      <c r="E247" s="2" t="s">
        <v>20</v>
      </c>
      <c r="F247" s="5">
        <v>2750475</v>
      </c>
      <c r="G247" s="5">
        <v>2995013</v>
      </c>
      <c r="H247" s="5">
        <v>3278513</v>
      </c>
      <c r="I247" s="5">
        <v>4096853</v>
      </c>
      <c r="J247" s="5">
        <v>3074312</v>
      </c>
      <c r="K247" s="5">
        <v>2633099</v>
      </c>
      <c r="L247" s="5">
        <v>3191085</v>
      </c>
      <c r="M247" s="5">
        <v>3613606</v>
      </c>
      <c r="N247" s="5">
        <v>3551148</v>
      </c>
      <c r="O247" s="5">
        <v>2501128</v>
      </c>
      <c r="P247" s="5">
        <v>4117957</v>
      </c>
      <c r="Q247" s="5">
        <v>2909146</v>
      </c>
      <c r="R247" s="5">
        <f>SUM(Table33[[#This Row],[Jan]:[Dec]])</f>
        <v>38712335</v>
      </c>
    </row>
    <row r="248" spans="1:18" x14ac:dyDescent="0.35">
      <c r="A248" s="2" t="s">
        <v>23</v>
      </c>
      <c r="B248" s="2" t="s">
        <v>18</v>
      </c>
      <c r="C248" s="3" t="s">
        <v>33</v>
      </c>
      <c r="D248" s="3">
        <v>2021</v>
      </c>
      <c r="E248" s="2" t="s">
        <v>20</v>
      </c>
      <c r="F248" s="5">
        <v>6051302</v>
      </c>
      <c r="G248" s="5">
        <v>6651645</v>
      </c>
      <c r="H248" s="5">
        <v>8229415</v>
      </c>
      <c r="I248" s="5">
        <v>9866087</v>
      </c>
      <c r="J248" s="5">
        <v>7274833</v>
      </c>
      <c r="K248" s="5">
        <v>7190572</v>
      </c>
      <c r="L248" s="5">
        <v>8102482</v>
      </c>
      <c r="M248" s="5">
        <v>10459385</v>
      </c>
      <c r="N248" s="5">
        <v>8592628</v>
      </c>
      <c r="O248" s="5">
        <v>6623440</v>
      </c>
      <c r="P248" s="5">
        <v>9176467</v>
      </c>
      <c r="Q248" s="5">
        <v>8483908</v>
      </c>
      <c r="R248" s="5">
        <f>SUM(Table33[[#This Row],[Jan]:[Dec]])</f>
        <v>96702164</v>
      </c>
    </row>
    <row r="249" spans="1:18" x14ac:dyDescent="0.35">
      <c r="A249" s="2" t="s">
        <v>24</v>
      </c>
      <c r="B249" s="2" t="s">
        <v>18</v>
      </c>
      <c r="C249" s="3" t="s">
        <v>33</v>
      </c>
      <c r="D249" s="3">
        <v>2021</v>
      </c>
      <c r="E249" s="2" t="s">
        <v>20</v>
      </c>
      <c r="F249" s="5">
        <v>717745</v>
      </c>
      <c r="G249" s="5">
        <v>784976</v>
      </c>
      <c r="H249" s="5">
        <v>740504</v>
      </c>
      <c r="I249" s="5">
        <v>1034005</v>
      </c>
      <c r="J249" s="5">
        <v>808709</v>
      </c>
      <c r="K249" s="5">
        <v>686323</v>
      </c>
      <c r="L249" s="5">
        <v>731485</v>
      </c>
      <c r="M249" s="5">
        <v>990377</v>
      </c>
      <c r="N249" s="5">
        <v>910664</v>
      </c>
      <c r="O249" s="5">
        <v>637021</v>
      </c>
      <c r="P249" s="5">
        <v>1007342</v>
      </c>
      <c r="Q249" s="5">
        <v>861790</v>
      </c>
      <c r="R249" s="5">
        <f>SUM(Table33[[#This Row],[Jan]:[Dec]])</f>
        <v>9910941</v>
      </c>
    </row>
    <row r="250" spans="1:18" x14ac:dyDescent="0.35">
      <c r="A250" s="2" t="s">
        <v>25</v>
      </c>
      <c r="B250" s="2" t="s">
        <v>18</v>
      </c>
      <c r="C250" s="3" t="s">
        <v>33</v>
      </c>
      <c r="D250" s="3">
        <v>2021</v>
      </c>
      <c r="E250" s="2" t="s">
        <v>20</v>
      </c>
      <c r="F250" s="5">
        <v>2960261</v>
      </c>
      <c r="G250" s="5">
        <v>2719473</v>
      </c>
      <c r="H250" s="5">
        <v>2866789</v>
      </c>
      <c r="I250" s="5">
        <v>4414681</v>
      </c>
      <c r="J250" s="5">
        <v>3351655</v>
      </c>
      <c r="K250" s="5">
        <v>2840401</v>
      </c>
      <c r="L250" s="5">
        <v>3326958</v>
      </c>
      <c r="M250" s="5">
        <v>3812188</v>
      </c>
      <c r="N250" s="5">
        <v>3316582</v>
      </c>
      <c r="O250" s="5">
        <v>2454320</v>
      </c>
      <c r="P250" s="5">
        <v>4133391</v>
      </c>
      <c r="Q250" s="5">
        <v>3270907</v>
      </c>
      <c r="R250" s="5">
        <f>SUM(Table33[[#This Row],[Jan]:[Dec]])</f>
        <v>39467606</v>
      </c>
    </row>
    <row r="251" spans="1:18" x14ac:dyDescent="0.35">
      <c r="A251" s="2" t="s">
        <v>26</v>
      </c>
      <c r="B251" s="2" t="s">
        <v>18</v>
      </c>
      <c r="C251" s="3" t="s">
        <v>33</v>
      </c>
      <c r="D251" s="3">
        <v>2021</v>
      </c>
      <c r="E251" s="2" t="s">
        <v>20</v>
      </c>
      <c r="F251" s="5">
        <v>3649541</v>
      </c>
      <c r="G251" s="5">
        <v>3533553</v>
      </c>
      <c r="H251" s="5">
        <v>3458216</v>
      </c>
      <c r="I251" s="5">
        <v>5592271</v>
      </c>
      <c r="J251" s="5">
        <v>4005701</v>
      </c>
      <c r="K251" s="5">
        <v>3358984</v>
      </c>
      <c r="L251" s="5">
        <v>3687848</v>
      </c>
      <c r="M251" s="5">
        <v>4759089</v>
      </c>
      <c r="N251" s="5">
        <v>3918876</v>
      </c>
      <c r="O251" s="5">
        <v>2669925</v>
      </c>
      <c r="P251" s="5">
        <v>4358844</v>
      </c>
      <c r="Q251" s="5">
        <v>3840200</v>
      </c>
      <c r="R251" s="5">
        <f>SUM(Table33[[#This Row],[Jan]:[Dec]])</f>
        <v>46833048</v>
      </c>
    </row>
    <row r="252" spans="1:18" x14ac:dyDescent="0.35">
      <c r="A252" s="2" t="s">
        <v>27</v>
      </c>
      <c r="B252" s="2" t="s">
        <v>18</v>
      </c>
      <c r="C252" s="3" t="s">
        <v>33</v>
      </c>
      <c r="D252" s="3">
        <v>2021</v>
      </c>
      <c r="E252" s="2" t="s">
        <v>20</v>
      </c>
      <c r="F252" s="5">
        <v>4957360</v>
      </c>
      <c r="G252" s="5">
        <v>4832819</v>
      </c>
      <c r="H252" s="5">
        <v>4998813</v>
      </c>
      <c r="I252" s="5">
        <v>7119942</v>
      </c>
      <c r="J252" s="5">
        <v>5290282</v>
      </c>
      <c r="K252" s="5">
        <v>4874238</v>
      </c>
      <c r="L252" s="5">
        <v>5408483</v>
      </c>
      <c r="M252" s="5">
        <v>7479531</v>
      </c>
      <c r="N252" s="5">
        <v>5546489</v>
      </c>
      <c r="O252" s="5">
        <v>4167715</v>
      </c>
      <c r="P252" s="5">
        <v>6192072</v>
      </c>
      <c r="Q252" s="5">
        <v>5068422</v>
      </c>
      <c r="R252" s="5">
        <f>SUM(Table33[[#This Row],[Jan]:[Dec]])</f>
        <v>65936166</v>
      </c>
    </row>
    <row r="253" spans="1:18" x14ac:dyDescent="0.35">
      <c r="A253" s="2" t="s">
        <v>28</v>
      </c>
      <c r="B253" s="2" t="s">
        <v>18</v>
      </c>
      <c r="C253" s="3" t="s">
        <v>33</v>
      </c>
      <c r="D253" s="3">
        <v>2021</v>
      </c>
      <c r="E253" s="2" t="s">
        <v>20</v>
      </c>
      <c r="F253" s="5">
        <v>1367303</v>
      </c>
      <c r="G253" s="5">
        <v>1548216</v>
      </c>
      <c r="H253" s="5">
        <v>1696682</v>
      </c>
      <c r="I253" s="5">
        <v>1972953</v>
      </c>
      <c r="J253" s="5">
        <v>1689063</v>
      </c>
      <c r="K253" s="5">
        <v>1441599</v>
      </c>
      <c r="L253" s="5">
        <v>1643564</v>
      </c>
      <c r="M253" s="5">
        <v>1883983</v>
      </c>
      <c r="N253" s="5">
        <v>1926635</v>
      </c>
      <c r="O253" s="5">
        <v>1133926</v>
      </c>
      <c r="P253" s="5">
        <v>1930167</v>
      </c>
      <c r="Q253" s="5">
        <v>1647005</v>
      </c>
      <c r="R253" s="5">
        <f>SUM(Table33[[#This Row],[Jan]:[Dec]])</f>
        <v>19881096</v>
      </c>
    </row>
    <row r="254" spans="1:18" x14ac:dyDescent="0.35">
      <c r="A254" s="2" t="s">
        <v>17</v>
      </c>
      <c r="B254" s="2" t="s">
        <v>29</v>
      </c>
      <c r="C254" s="3" t="s">
        <v>33</v>
      </c>
      <c r="D254" s="3">
        <v>2021</v>
      </c>
      <c r="E254" s="2" t="s">
        <v>20</v>
      </c>
      <c r="F254" s="5">
        <v>11927812.600000001</v>
      </c>
      <c r="G254" s="5">
        <v>13275000.059999999</v>
      </c>
      <c r="H254" s="5">
        <v>14470419.809999999</v>
      </c>
      <c r="I254" s="5">
        <v>24254250.930000003</v>
      </c>
      <c r="J254" s="5">
        <v>18622528.560000002</v>
      </c>
      <c r="K254" s="5">
        <v>14383930.559999999</v>
      </c>
      <c r="L254" s="5">
        <v>15276226.77</v>
      </c>
      <c r="M254" s="5">
        <v>25572852.209999997</v>
      </c>
      <c r="N254" s="5">
        <v>18743894.16</v>
      </c>
      <c r="O254" s="5">
        <v>14391834.840000002</v>
      </c>
      <c r="P254" s="5">
        <v>22501787.879999999</v>
      </c>
      <c r="Q254" s="5">
        <v>15718763.939999999</v>
      </c>
      <c r="R254" s="5">
        <f>SUM(Table33[[#This Row],[Jan]:[Dec]])</f>
        <v>209139302.31999999</v>
      </c>
    </row>
    <row r="255" spans="1:18" x14ac:dyDescent="0.35">
      <c r="A255" s="2" t="s">
        <v>21</v>
      </c>
      <c r="B255" s="2" t="s">
        <v>29</v>
      </c>
      <c r="C255" s="3" t="s">
        <v>33</v>
      </c>
      <c r="D255" s="3">
        <v>2021</v>
      </c>
      <c r="E255" s="2" t="s">
        <v>20</v>
      </c>
      <c r="F255" s="5">
        <v>5053779</v>
      </c>
      <c r="G255" s="5">
        <v>6371606</v>
      </c>
      <c r="H255" s="5">
        <v>6108911</v>
      </c>
      <c r="I255" s="5">
        <v>11077101</v>
      </c>
      <c r="J255" s="5">
        <v>9193559</v>
      </c>
      <c r="K255" s="5">
        <v>6219209</v>
      </c>
      <c r="L255" s="5">
        <v>7314288</v>
      </c>
      <c r="M255" s="5">
        <v>10632631</v>
      </c>
      <c r="N255" s="5">
        <v>7663770</v>
      </c>
      <c r="O255" s="5">
        <v>5778185</v>
      </c>
      <c r="P255" s="5">
        <v>10821067</v>
      </c>
      <c r="Q255" s="5">
        <v>7450108</v>
      </c>
      <c r="R255" s="5">
        <f>SUM(Table33[[#This Row],[Jan]:[Dec]])</f>
        <v>93684214</v>
      </c>
    </row>
    <row r="256" spans="1:18" x14ac:dyDescent="0.35">
      <c r="A256" s="2" t="s">
        <v>22</v>
      </c>
      <c r="B256" s="2" t="s">
        <v>29</v>
      </c>
      <c r="C256" s="3" t="s">
        <v>33</v>
      </c>
      <c r="D256" s="3">
        <v>2021</v>
      </c>
      <c r="E256" s="2" t="s">
        <v>20</v>
      </c>
      <c r="F256" s="5">
        <v>492817</v>
      </c>
      <c r="G256" s="5">
        <v>565371</v>
      </c>
      <c r="H256" s="5">
        <v>708801</v>
      </c>
      <c r="I256" s="5">
        <v>1088792</v>
      </c>
      <c r="J256" s="5">
        <v>859144</v>
      </c>
      <c r="K256" s="5">
        <v>642937</v>
      </c>
      <c r="L256" s="5">
        <v>657708</v>
      </c>
      <c r="M256" s="5">
        <v>1154461</v>
      </c>
      <c r="N256" s="5">
        <v>889947</v>
      </c>
      <c r="O256" s="5">
        <v>630696</v>
      </c>
      <c r="P256" s="5">
        <v>901973</v>
      </c>
      <c r="Q256" s="5">
        <v>676420</v>
      </c>
      <c r="R256" s="5">
        <f>SUM(Table33[[#This Row],[Jan]:[Dec]])</f>
        <v>9269067</v>
      </c>
    </row>
    <row r="257" spans="1:18" x14ac:dyDescent="0.35">
      <c r="A257" s="2" t="s">
        <v>23</v>
      </c>
      <c r="B257" s="2" t="s">
        <v>29</v>
      </c>
      <c r="C257" s="3" t="s">
        <v>33</v>
      </c>
      <c r="D257" s="3">
        <v>2021</v>
      </c>
      <c r="E257" s="2" t="s">
        <v>20</v>
      </c>
      <c r="F257" s="5">
        <v>1386136</v>
      </c>
      <c r="G257" s="5">
        <v>1379450</v>
      </c>
      <c r="H257" s="5">
        <v>1749461</v>
      </c>
      <c r="I257" s="5">
        <v>2801736</v>
      </c>
      <c r="J257" s="5">
        <v>2056382</v>
      </c>
      <c r="K257" s="5">
        <v>1705969</v>
      </c>
      <c r="L257" s="5">
        <v>1684701</v>
      </c>
      <c r="M257" s="5">
        <v>2697955</v>
      </c>
      <c r="N257" s="5">
        <v>2211580</v>
      </c>
      <c r="O257" s="5">
        <v>1544845</v>
      </c>
      <c r="P257" s="5">
        <v>2647562</v>
      </c>
      <c r="Q257" s="5">
        <v>1932499</v>
      </c>
      <c r="R257" s="5">
        <f>SUM(Table33[[#This Row],[Jan]:[Dec]])</f>
        <v>23798276</v>
      </c>
    </row>
    <row r="258" spans="1:18" x14ac:dyDescent="0.35">
      <c r="A258" s="2" t="s">
        <v>24</v>
      </c>
      <c r="B258" s="2" t="s">
        <v>29</v>
      </c>
      <c r="C258" s="3" t="s">
        <v>33</v>
      </c>
      <c r="D258" s="3">
        <v>2021</v>
      </c>
      <c r="E258" s="2" t="s">
        <v>20</v>
      </c>
      <c r="F258" s="5">
        <v>131523</v>
      </c>
      <c r="G258" s="5">
        <v>161711</v>
      </c>
      <c r="H258" s="5">
        <v>172700</v>
      </c>
      <c r="I258" s="5">
        <v>266573</v>
      </c>
      <c r="J258" s="5">
        <v>230679</v>
      </c>
      <c r="K258" s="5">
        <v>179379</v>
      </c>
      <c r="L258" s="5">
        <v>165428</v>
      </c>
      <c r="M258" s="5">
        <v>315550</v>
      </c>
      <c r="N258" s="5">
        <v>224935</v>
      </c>
      <c r="O258" s="5">
        <v>168787</v>
      </c>
      <c r="P258" s="5">
        <v>240615</v>
      </c>
      <c r="Q258" s="5">
        <v>180581</v>
      </c>
      <c r="R258" s="5">
        <f>SUM(Table33[[#This Row],[Jan]:[Dec]])</f>
        <v>2438461</v>
      </c>
    </row>
    <row r="259" spans="1:18" x14ac:dyDescent="0.35">
      <c r="A259" s="2" t="s">
        <v>25</v>
      </c>
      <c r="B259" s="2" t="s">
        <v>29</v>
      </c>
      <c r="C259" s="3" t="s">
        <v>33</v>
      </c>
      <c r="D259" s="3">
        <v>2021</v>
      </c>
      <c r="E259" s="2" t="s">
        <v>20</v>
      </c>
      <c r="F259" s="5">
        <v>538128</v>
      </c>
      <c r="G259" s="5">
        <v>661583</v>
      </c>
      <c r="H259" s="5">
        <v>625462</v>
      </c>
      <c r="I259" s="5">
        <v>1052988</v>
      </c>
      <c r="J259" s="5">
        <v>890043</v>
      </c>
      <c r="K259" s="5">
        <v>712398</v>
      </c>
      <c r="L259" s="5">
        <v>638422</v>
      </c>
      <c r="M259" s="5">
        <v>1178248</v>
      </c>
      <c r="N259" s="5">
        <v>765041</v>
      </c>
      <c r="O259" s="5">
        <v>607327</v>
      </c>
      <c r="P259" s="5">
        <v>958441</v>
      </c>
      <c r="Q259" s="5">
        <v>630264</v>
      </c>
      <c r="R259" s="5">
        <f>SUM(Table33[[#This Row],[Jan]:[Dec]])</f>
        <v>9258345</v>
      </c>
    </row>
    <row r="260" spans="1:18" x14ac:dyDescent="0.35">
      <c r="A260" s="2" t="s">
        <v>26</v>
      </c>
      <c r="B260" s="2" t="s">
        <v>29</v>
      </c>
      <c r="C260" s="3" t="s">
        <v>33</v>
      </c>
      <c r="D260" s="3">
        <v>2021</v>
      </c>
      <c r="E260" s="2" t="s">
        <v>20</v>
      </c>
      <c r="F260" s="5">
        <v>715824</v>
      </c>
      <c r="G260" s="5">
        <v>732141</v>
      </c>
      <c r="H260" s="5">
        <v>899514</v>
      </c>
      <c r="I260" s="5">
        <v>1234506</v>
      </c>
      <c r="J260" s="5">
        <v>1078382</v>
      </c>
      <c r="K260" s="5">
        <v>795168</v>
      </c>
      <c r="L260" s="5">
        <v>921206</v>
      </c>
      <c r="M260" s="5">
        <v>1355263</v>
      </c>
      <c r="N260" s="5">
        <v>1118497</v>
      </c>
      <c r="O260" s="5">
        <v>885131</v>
      </c>
      <c r="P260" s="5">
        <v>1383842</v>
      </c>
      <c r="Q260" s="5">
        <v>879683</v>
      </c>
      <c r="R260" s="5">
        <f>SUM(Table33[[#This Row],[Jan]:[Dec]])</f>
        <v>11999157</v>
      </c>
    </row>
    <row r="261" spans="1:18" x14ac:dyDescent="0.35">
      <c r="A261" s="2" t="s">
        <v>27</v>
      </c>
      <c r="B261" s="2" t="s">
        <v>29</v>
      </c>
      <c r="C261" s="3" t="s">
        <v>33</v>
      </c>
      <c r="D261" s="3">
        <v>2021</v>
      </c>
      <c r="E261" s="2" t="s">
        <v>20</v>
      </c>
      <c r="F261" s="5">
        <v>850624</v>
      </c>
      <c r="G261" s="5">
        <v>1078967</v>
      </c>
      <c r="H261" s="5">
        <v>1072288</v>
      </c>
      <c r="I261" s="5">
        <v>1843256</v>
      </c>
      <c r="J261" s="5">
        <v>1363107</v>
      </c>
      <c r="K261" s="5">
        <v>1086298</v>
      </c>
      <c r="L261" s="5">
        <v>1289100</v>
      </c>
      <c r="M261" s="5">
        <v>2054031</v>
      </c>
      <c r="N261" s="5">
        <v>1505668</v>
      </c>
      <c r="O261" s="5">
        <v>1189134</v>
      </c>
      <c r="P261" s="5">
        <v>1672064</v>
      </c>
      <c r="Q261" s="5">
        <v>1353879</v>
      </c>
      <c r="R261" s="5">
        <f>SUM(Table33[[#This Row],[Jan]:[Dec]])</f>
        <v>16358416</v>
      </c>
    </row>
    <row r="262" spans="1:18" x14ac:dyDescent="0.35">
      <c r="A262" s="2" t="s">
        <v>28</v>
      </c>
      <c r="B262" s="2" t="s">
        <v>29</v>
      </c>
      <c r="C262" s="3" t="s">
        <v>33</v>
      </c>
      <c r="D262" s="3">
        <v>2021</v>
      </c>
      <c r="E262" s="2" t="s">
        <v>20</v>
      </c>
      <c r="F262" s="5">
        <v>256750</v>
      </c>
      <c r="G262" s="5">
        <v>303363</v>
      </c>
      <c r="H262" s="5">
        <v>358131</v>
      </c>
      <c r="I262" s="5">
        <v>533856</v>
      </c>
      <c r="J262" s="5">
        <v>456091</v>
      </c>
      <c r="K262" s="5">
        <v>307618</v>
      </c>
      <c r="L262" s="5">
        <v>377198</v>
      </c>
      <c r="M262" s="5">
        <v>633324</v>
      </c>
      <c r="N262" s="5">
        <v>439078</v>
      </c>
      <c r="O262" s="5">
        <v>327293</v>
      </c>
      <c r="P262" s="5">
        <v>523231</v>
      </c>
      <c r="Q262" s="5">
        <v>381235</v>
      </c>
      <c r="R262" s="5">
        <f>SUM(Table33[[#This Row],[Jan]:[Dec]])</f>
        <v>4897168</v>
      </c>
    </row>
    <row r="263" spans="1:18" x14ac:dyDescent="0.35">
      <c r="A263" s="2" t="s">
        <v>17</v>
      </c>
      <c r="B263" s="2" t="s">
        <v>30</v>
      </c>
      <c r="C263" s="3" t="s">
        <v>33</v>
      </c>
      <c r="D263" s="3">
        <v>2021</v>
      </c>
      <c r="E263" s="2" t="s">
        <v>20</v>
      </c>
      <c r="F263" s="5">
        <v>22066453.309999999</v>
      </c>
      <c r="G263" s="5">
        <v>20860714.380000003</v>
      </c>
      <c r="H263" s="5">
        <v>25495501.57</v>
      </c>
      <c r="I263" s="5">
        <v>35932223.600000001</v>
      </c>
      <c r="J263" s="5">
        <v>22760868.240000002</v>
      </c>
      <c r="K263" s="5">
        <v>22774556.719999999</v>
      </c>
      <c r="L263" s="5">
        <v>23278059.84</v>
      </c>
      <c r="M263" s="5">
        <v>32627432.129999999</v>
      </c>
      <c r="N263" s="5">
        <v>29677832.420000002</v>
      </c>
      <c r="O263" s="5">
        <v>15990927.6</v>
      </c>
      <c r="P263" s="5">
        <v>32021775.059999999</v>
      </c>
      <c r="Q263" s="5">
        <v>23578145.91</v>
      </c>
      <c r="R263" s="5">
        <f>SUM(Table33[[#This Row],[Jan]:[Dec]])</f>
        <v>307064490.77999997</v>
      </c>
    </row>
    <row r="264" spans="1:18" x14ac:dyDescent="0.35">
      <c r="A264" s="2" t="s">
        <v>21</v>
      </c>
      <c r="B264" s="2" t="s">
        <v>30</v>
      </c>
      <c r="C264" s="3" t="s">
        <v>33</v>
      </c>
      <c r="D264" s="3">
        <v>2021</v>
      </c>
      <c r="E264" s="2" t="s">
        <v>20</v>
      </c>
      <c r="F264" s="5">
        <v>10194386</v>
      </c>
      <c r="G264" s="5">
        <v>8775712</v>
      </c>
      <c r="H264" s="5">
        <v>11649875</v>
      </c>
      <c r="I264" s="5">
        <v>16904734</v>
      </c>
      <c r="J264" s="5">
        <v>10156730</v>
      </c>
      <c r="K264" s="5">
        <v>9308845</v>
      </c>
      <c r="L264" s="5">
        <v>11485654</v>
      </c>
      <c r="M264" s="5">
        <v>13335082</v>
      </c>
      <c r="N264" s="5">
        <v>13144907</v>
      </c>
      <c r="O264" s="5">
        <v>7121589</v>
      </c>
      <c r="P264" s="5">
        <v>14605277</v>
      </c>
      <c r="Q264" s="5">
        <v>10457408</v>
      </c>
      <c r="R264" s="5">
        <f>SUM(Table33[[#This Row],[Jan]:[Dec]])</f>
        <v>137140199</v>
      </c>
    </row>
    <row r="265" spans="1:18" x14ac:dyDescent="0.35">
      <c r="A265" s="2" t="s">
        <v>22</v>
      </c>
      <c r="B265" s="2" t="s">
        <v>30</v>
      </c>
      <c r="C265" s="3" t="s">
        <v>33</v>
      </c>
      <c r="D265" s="3">
        <v>2021</v>
      </c>
      <c r="E265" s="2" t="s">
        <v>20</v>
      </c>
      <c r="F265" s="5">
        <v>1020928</v>
      </c>
      <c r="G265" s="5">
        <v>962457</v>
      </c>
      <c r="H265" s="5">
        <v>1256682</v>
      </c>
      <c r="I265" s="5">
        <v>1466447</v>
      </c>
      <c r="J265" s="5">
        <v>1128295</v>
      </c>
      <c r="K265" s="5">
        <v>1097226</v>
      </c>
      <c r="L265" s="5">
        <v>991610</v>
      </c>
      <c r="M265" s="5">
        <v>1523961</v>
      </c>
      <c r="N265" s="5">
        <v>1263413</v>
      </c>
      <c r="O265" s="5">
        <v>756846</v>
      </c>
      <c r="P265" s="5">
        <v>1410397</v>
      </c>
      <c r="Q265" s="5">
        <v>1032096</v>
      </c>
      <c r="R265" s="5">
        <f>SUM(Table33[[#This Row],[Jan]:[Dec]])</f>
        <v>13910358</v>
      </c>
    </row>
    <row r="266" spans="1:18" x14ac:dyDescent="0.35">
      <c r="A266" s="2" t="s">
        <v>23</v>
      </c>
      <c r="B266" s="2" t="s">
        <v>30</v>
      </c>
      <c r="C266" s="3" t="s">
        <v>33</v>
      </c>
      <c r="D266" s="3">
        <v>2021</v>
      </c>
      <c r="E266" s="2" t="s">
        <v>20</v>
      </c>
      <c r="F266" s="5">
        <v>2444611</v>
      </c>
      <c r="G266" s="5">
        <v>2272245</v>
      </c>
      <c r="H266" s="5">
        <v>2641782</v>
      </c>
      <c r="I266" s="5">
        <v>4039512</v>
      </c>
      <c r="J266" s="5">
        <v>2624973</v>
      </c>
      <c r="K266" s="5">
        <v>2743062</v>
      </c>
      <c r="L266" s="5">
        <v>2434704</v>
      </c>
      <c r="M266" s="5">
        <v>4055672</v>
      </c>
      <c r="N266" s="5">
        <v>3164216</v>
      </c>
      <c r="O266" s="5">
        <v>1753146</v>
      </c>
      <c r="P266" s="5">
        <v>3557338</v>
      </c>
      <c r="Q266" s="5">
        <v>2534072</v>
      </c>
      <c r="R266" s="5">
        <f>SUM(Table33[[#This Row],[Jan]:[Dec]])</f>
        <v>34265333</v>
      </c>
    </row>
    <row r="267" spans="1:18" x14ac:dyDescent="0.35">
      <c r="A267" s="2" t="s">
        <v>24</v>
      </c>
      <c r="B267" s="2" t="s">
        <v>30</v>
      </c>
      <c r="C267" s="3" t="s">
        <v>33</v>
      </c>
      <c r="D267" s="3">
        <v>2021</v>
      </c>
      <c r="E267" s="2" t="s">
        <v>20</v>
      </c>
      <c r="F267" s="5">
        <v>275381</v>
      </c>
      <c r="G267" s="5">
        <v>210026</v>
      </c>
      <c r="H267" s="5">
        <v>317279</v>
      </c>
      <c r="I267" s="5">
        <v>388332</v>
      </c>
      <c r="J267" s="5">
        <v>242804</v>
      </c>
      <c r="K267" s="5">
        <v>235914</v>
      </c>
      <c r="L267" s="5">
        <v>250881</v>
      </c>
      <c r="M267" s="5">
        <v>404914</v>
      </c>
      <c r="N267" s="5">
        <v>314764</v>
      </c>
      <c r="O267" s="5">
        <v>162558</v>
      </c>
      <c r="P267" s="5">
        <v>362132</v>
      </c>
      <c r="Q267" s="5">
        <v>245425</v>
      </c>
      <c r="R267" s="5">
        <f>SUM(Table33[[#This Row],[Jan]:[Dec]])</f>
        <v>3410410</v>
      </c>
    </row>
    <row r="268" spans="1:18" x14ac:dyDescent="0.35">
      <c r="A268" s="2" t="s">
        <v>25</v>
      </c>
      <c r="B268" s="2" t="s">
        <v>30</v>
      </c>
      <c r="C268" s="3" t="s">
        <v>33</v>
      </c>
      <c r="D268" s="3">
        <v>2021</v>
      </c>
      <c r="E268" s="2" t="s">
        <v>20</v>
      </c>
      <c r="F268" s="5">
        <v>982133</v>
      </c>
      <c r="G268" s="5">
        <v>1031282</v>
      </c>
      <c r="H268" s="5">
        <v>1031427</v>
      </c>
      <c r="I268" s="5">
        <v>1571161</v>
      </c>
      <c r="J268" s="5">
        <v>1047047</v>
      </c>
      <c r="K268" s="5">
        <v>915792</v>
      </c>
      <c r="L268" s="5">
        <v>1130410</v>
      </c>
      <c r="M268" s="5">
        <v>1332285</v>
      </c>
      <c r="N268" s="5">
        <v>1469427</v>
      </c>
      <c r="O268" s="5">
        <v>750448</v>
      </c>
      <c r="P268" s="5">
        <v>1514250</v>
      </c>
      <c r="Q268" s="5">
        <v>1098678</v>
      </c>
      <c r="R268" s="5">
        <f>SUM(Table33[[#This Row],[Jan]:[Dec]])</f>
        <v>13874340</v>
      </c>
    </row>
    <row r="269" spans="1:18" x14ac:dyDescent="0.35">
      <c r="A269" s="2" t="s">
        <v>26</v>
      </c>
      <c r="B269" s="2" t="s">
        <v>30</v>
      </c>
      <c r="C269" s="3" t="s">
        <v>33</v>
      </c>
      <c r="D269" s="3">
        <v>2021</v>
      </c>
      <c r="E269" s="2" t="s">
        <v>20</v>
      </c>
      <c r="F269" s="5">
        <v>1125007</v>
      </c>
      <c r="G269" s="5">
        <v>1299618</v>
      </c>
      <c r="H269" s="5">
        <v>1392648</v>
      </c>
      <c r="I269" s="5">
        <v>2179140</v>
      </c>
      <c r="J269" s="5">
        <v>1402417</v>
      </c>
      <c r="K269" s="5">
        <v>1417237</v>
      </c>
      <c r="L269" s="5">
        <v>1366474</v>
      </c>
      <c r="M269" s="5">
        <v>1706626</v>
      </c>
      <c r="N269" s="5">
        <v>1557322</v>
      </c>
      <c r="O269" s="5">
        <v>802577</v>
      </c>
      <c r="P269" s="5">
        <v>1970207</v>
      </c>
      <c r="Q269" s="5">
        <v>1423960</v>
      </c>
      <c r="R269" s="5">
        <f>SUM(Table33[[#This Row],[Jan]:[Dec]])</f>
        <v>17643233</v>
      </c>
    </row>
    <row r="270" spans="1:18" x14ac:dyDescent="0.35">
      <c r="A270" s="2" t="s">
        <v>27</v>
      </c>
      <c r="B270" s="2" t="s">
        <v>30</v>
      </c>
      <c r="C270" s="3" t="s">
        <v>33</v>
      </c>
      <c r="D270" s="3">
        <v>2021</v>
      </c>
      <c r="E270" s="2" t="s">
        <v>20</v>
      </c>
      <c r="F270" s="5">
        <v>1892953</v>
      </c>
      <c r="G270" s="5">
        <v>1758305</v>
      </c>
      <c r="H270" s="5">
        <v>2114471</v>
      </c>
      <c r="I270" s="5">
        <v>2948387</v>
      </c>
      <c r="J270" s="5">
        <v>1767142</v>
      </c>
      <c r="K270" s="5">
        <v>1705036</v>
      </c>
      <c r="L270" s="5">
        <v>2010684</v>
      </c>
      <c r="M270" s="5">
        <v>2567132</v>
      </c>
      <c r="N270" s="5">
        <v>2136189</v>
      </c>
      <c r="O270" s="5">
        <v>1232918</v>
      </c>
      <c r="P270" s="5">
        <v>2637095</v>
      </c>
      <c r="Q270" s="5">
        <v>2009167</v>
      </c>
      <c r="R270" s="5">
        <f>SUM(Table33[[#This Row],[Jan]:[Dec]])</f>
        <v>24779479</v>
      </c>
    </row>
    <row r="271" spans="1:18" x14ac:dyDescent="0.35">
      <c r="A271" s="2" t="s">
        <v>28</v>
      </c>
      <c r="B271" s="2" t="s">
        <v>30</v>
      </c>
      <c r="C271" s="3" t="s">
        <v>33</v>
      </c>
      <c r="D271" s="3">
        <v>2021</v>
      </c>
      <c r="E271" s="2" t="s">
        <v>20</v>
      </c>
      <c r="F271" s="5">
        <v>535336</v>
      </c>
      <c r="G271" s="5">
        <v>469896</v>
      </c>
      <c r="H271" s="5">
        <v>589539</v>
      </c>
      <c r="I271" s="5">
        <v>871134</v>
      </c>
      <c r="J271" s="5">
        <v>466384</v>
      </c>
      <c r="K271" s="5">
        <v>548868</v>
      </c>
      <c r="L271" s="5">
        <v>518774</v>
      </c>
      <c r="M271" s="5">
        <v>742349</v>
      </c>
      <c r="N271" s="5">
        <v>717617</v>
      </c>
      <c r="O271" s="5">
        <v>394682</v>
      </c>
      <c r="P271" s="5">
        <v>746161</v>
      </c>
      <c r="Q271" s="5">
        <v>544340</v>
      </c>
      <c r="R271" s="5">
        <f>SUM(Table33[[#This Row],[Jan]:[Dec]])</f>
        <v>7145080</v>
      </c>
    </row>
    <row r="272" spans="1:18" x14ac:dyDescent="0.35">
      <c r="A272" s="2" t="s">
        <v>17</v>
      </c>
      <c r="B272" s="2" t="s">
        <v>18</v>
      </c>
      <c r="C272" s="3" t="s">
        <v>33</v>
      </c>
      <c r="D272" s="3">
        <v>2022</v>
      </c>
      <c r="E272" s="2" t="s">
        <v>20</v>
      </c>
      <c r="F272" s="5">
        <v>78338286</v>
      </c>
      <c r="G272" s="5">
        <v>58034151</v>
      </c>
      <c r="H272" s="5">
        <v>75874351</v>
      </c>
      <c r="I272" s="5">
        <v>87725417</v>
      </c>
      <c r="J272" s="5">
        <v>84878696</v>
      </c>
      <c r="K272" s="5">
        <v>73990027</v>
      </c>
      <c r="L272" s="5">
        <v>95372852</v>
      </c>
      <c r="M272" s="5">
        <v>83104256</v>
      </c>
      <c r="N272" s="5">
        <v>52883151</v>
      </c>
      <c r="O272" s="5">
        <v>61528451</v>
      </c>
      <c r="P272" s="5">
        <v>91089451</v>
      </c>
      <c r="Q272" s="5">
        <v>87746916</v>
      </c>
      <c r="R272" s="5">
        <f>SUM(Table33[[#This Row],[Jan]:[Dec]])</f>
        <v>930566005</v>
      </c>
    </row>
    <row r="273" spans="1:18" x14ac:dyDescent="0.35">
      <c r="A273" s="2" t="s">
        <v>21</v>
      </c>
      <c r="B273" s="2" t="s">
        <v>18</v>
      </c>
      <c r="C273" s="3" t="s">
        <v>33</v>
      </c>
      <c r="D273" s="3">
        <v>2022</v>
      </c>
      <c r="E273" s="2" t="s">
        <v>20</v>
      </c>
      <c r="F273" s="5">
        <v>32377742</v>
      </c>
      <c r="G273" s="5">
        <v>26379976</v>
      </c>
      <c r="H273" s="5">
        <v>33823729</v>
      </c>
      <c r="I273" s="5">
        <v>41186038</v>
      </c>
      <c r="J273" s="5">
        <v>40605218</v>
      </c>
      <c r="K273" s="5">
        <v>31555193</v>
      </c>
      <c r="L273" s="5">
        <v>46768008</v>
      </c>
      <c r="M273" s="5">
        <v>33951735</v>
      </c>
      <c r="N273" s="5">
        <v>24520783</v>
      </c>
      <c r="O273" s="5">
        <v>24743822</v>
      </c>
      <c r="P273" s="5">
        <v>36760421</v>
      </c>
      <c r="Q273" s="5">
        <v>43815665</v>
      </c>
      <c r="R273" s="5">
        <f>SUM(Table33[[#This Row],[Jan]:[Dec]])</f>
        <v>416488330</v>
      </c>
    </row>
    <row r="274" spans="1:18" x14ac:dyDescent="0.35">
      <c r="A274" s="2" t="s">
        <v>22</v>
      </c>
      <c r="B274" s="2" t="s">
        <v>18</v>
      </c>
      <c r="C274" s="3" t="s">
        <v>33</v>
      </c>
      <c r="D274" s="3">
        <v>2022</v>
      </c>
      <c r="E274" s="2" t="s">
        <v>20</v>
      </c>
      <c r="F274" s="5">
        <v>3477740</v>
      </c>
      <c r="G274" s="5">
        <v>2612821</v>
      </c>
      <c r="H274" s="5">
        <v>3043000</v>
      </c>
      <c r="I274" s="5">
        <v>4206639</v>
      </c>
      <c r="J274" s="5">
        <v>3635596</v>
      </c>
      <c r="K274" s="5">
        <v>3390988</v>
      </c>
      <c r="L274" s="5">
        <v>4751711</v>
      </c>
      <c r="M274" s="5">
        <v>3385162</v>
      </c>
      <c r="N274" s="5">
        <v>2396080</v>
      </c>
      <c r="O274" s="5">
        <v>2929053</v>
      </c>
      <c r="P274" s="5">
        <v>4196677</v>
      </c>
      <c r="Q274" s="5">
        <v>3591506</v>
      </c>
      <c r="R274" s="5">
        <f>SUM(Table33[[#This Row],[Jan]:[Dec]])</f>
        <v>41616973</v>
      </c>
    </row>
    <row r="275" spans="1:18" x14ac:dyDescent="0.35">
      <c r="A275" s="2" t="s">
        <v>23</v>
      </c>
      <c r="B275" s="2" t="s">
        <v>18</v>
      </c>
      <c r="C275" s="3" t="s">
        <v>33</v>
      </c>
      <c r="D275" s="3">
        <v>2022</v>
      </c>
      <c r="E275" s="2" t="s">
        <v>20</v>
      </c>
      <c r="F275" s="5">
        <v>8777061</v>
      </c>
      <c r="G275" s="5">
        <v>5956476</v>
      </c>
      <c r="H275" s="5">
        <v>8788853</v>
      </c>
      <c r="I275" s="5">
        <v>9995832</v>
      </c>
      <c r="J275" s="5">
        <v>8550645</v>
      </c>
      <c r="K275" s="5">
        <v>8956466</v>
      </c>
      <c r="L275" s="5">
        <v>11183485</v>
      </c>
      <c r="M275" s="5">
        <v>8871134</v>
      </c>
      <c r="N275" s="5">
        <v>6351611</v>
      </c>
      <c r="O275" s="5">
        <v>7670731</v>
      </c>
      <c r="P275" s="5">
        <v>9827555</v>
      </c>
      <c r="Q275" s="5">
        <v>9599585</v>
      </c>
      <c r="R275" s="5">
        <f>SUM(Table33[[#This Row],[Jan]:[Dec]])</f>
        <v>104529434</v>
      </c>
    </row>
    <row r="276" spans="1:18" x14ac:dyDescent="0.35">
      <c r="A276" s="2" t="s">
        <v>24</v>
      </c>
      <c r="B276" s="2" t="s">
        <v>18</v>
      </c>
      <c r="C276" s="3" t="s">
        <v>33</v>
      </c>
      <c r="D276" s="3">
        <v>2022</v>
      </c>
      <c r="E276" s="2" t="s">
        <v>20</v>
      </c>
      <c r="F276" s="5">
        <v>851217</v>
      </c>
      <c r="G276" s="5">
        <v>648182</v>
      </c>
      <c r="H276" s="5">
        <v>827626</v>
      </c>
      <c r="I276" s="5">
        <v>971146</v>
      </c>
      <c r="J276" s="5">
        <v>1009775</v>
      </c>
      <c r="K276" s="5">
        <v>865150</v>
      </c>
      <c r="L276" s="5">
        <v>1184627</v>
      </c>
      <c r="M276" s="5">
        <v>992651</v>
      </c>
      <c r="N276" s="5">
        <v>601399</v>
      </c>
      <c r="O276" s="5">
        <v>727376</v>
      </c>
      <c r="P276" s="5">
        <v>1128223</v>
      </c>
      <c r="Q276" s="5">
        <v>1000127</v>
      </c>
      <c r="R276" s="5">
        <f>SUM(Table33[[#This Row],[Jan]:[Dec]])</f>
        <v>10807499</v>
      </c>
    </row>
    <row r="277" spans="1:18" x14ac:dyDescent="0.35">
      <c r="A277" s="2" t="s">
        <v>25</v>
      </c>
      <c r="B277" s="2" t="s">
        <v>18</v>
      </c>
      <c r="C277" s="3" t="s">
        <v>33</v>
      </c>
      <c r="D277" s="3">
        <v>2022</v>
      </c>
      <c r="E277" s="2" t="s">
        <v>20</v>
      </c>
      <c r="F277" s="5">
        <v>3158339</v>
      </c>
      <c r="G277" s="5">
        <v>2728823</v>
      </c>
      <c r="H277" s="5">
        <v>3421161</v>
      </c>
      <c r="I277" s="5">
        <v>4332736</v>
      </c>
      <c r="J277" s="5">
        <v>4162923</v>
      </c>
      <c r="K277" s="5">
        <v>3139829</v>
      </c>
      <c r="L277" s="5">
        <v>4315056</v>
      </c>
      <c r="M277" s="5">
        <v>3425707</v>
      </c>
      <c r="N277" s="5">
        <v>2305237</v>
      </c>
      <c r="O277" s="5">
        <v>2579902</v>
      </c>
      <c r="P277" s="5">
        <v>4086474</v>
      </c>
      <c r="Q277" s="5">
        <v>4146068</v>
      </c>
      <c r="R277" s="5">
        <f>SUM(Table33[[#This Row],[Jan]:[Dec]])</f>
        <v>41802255</v>
      </c>
    </row>
    <row r="278" spans="1:18" x14ac:dyDescent="0.35">
      <c r="A278" s="2" t="s">
        <v>26</v>
      </c>
      <c r="B278" s="2" t="s">
        <v>18</v>
      </c>
      <c r="C278" s="3" t="s">
        <v>33</v>
      </c>
      <c r="D278" s="3">
        <v>2022</v>
      </c>
      <c r="E278" s="2" t="s">
        <v>20</v>
      </c>
      <c r="F278" s="5">
        <v>4069215</v>
      </c>
      <c r="G278" s="5">
        <v>3519759</v>
      </c>
      <c r="H278" s="5">
        <v>4009533</v>
      </c>
      <c r="I278" s="5">
        <v>4836632</v>
      </c>
      <c r="J278" s="5">
        <v>5257809</v>
      </c>
      <c r="K278" s="5">
        <v>4412376</v>
      </c>
      <c r="L278" s="5">
        <v>4985773</v>
      </c>
      <c r="M278" s="5">
        <v>4979583</v>
      </c>
      <c r="N278" s="5">
        <v>2840712</v>
      </c>
      <c r="O278" s="5">
        <v>3475369</v>
      </c>
      <c r="P278" s="5">
        <v>4584362</v>
      </c>
      <c r="Q278" s="5">
        <v>4474219</v>
      </c>
      <c r="R278" s="5">
        <f>SUM(Table33[[#This Row],[Jan]:[Dec]])</f>
        <v>51445342</v>
      </c>
    </row>
    <row r="279" spans="1:18" x14ac:dyDescent="0.35">
      <c r="A279" s="2" t="s">
        <v>27</v>
      </c>
      <c r="B279" s="2" t="s">
        <v>18</v>
      </c>
      <c r="C279" s="3" t="s">
        <v>33</v>
      </c>
      <c r="D279" s="3">
        <v>2022</v>
      </c>
      <c r="E279" s="2" t="s">
        <v>20</v>
      </c>
      <c r="F279" s="5">
        <v>6585349</v>
      </c>
      <c r="G279" s="5">
        <v>4759687</v>
      </c>
      <c r="H279" s="5">
        <v>6493370</v>
      </c>
      <c r="I279" s="5">
        <v>6546763</v>
      </c>
      <c r="J279" s="5">
        <v>6734243</v>
      </c>
      <c r="K279" s="5">
        <v>6212732</v>
      </c>
      <c r="L279" s="5">
        <v>8195799</v>
      </c>
      <c r="M279" s="5">
        <v>6417083</v>
      </c>
      <c r="N279" s="5">
        <v>4176227</v>
      </c>
      <c r="O279" s="5">
        <v>5193726</v>
      </c>
      <c r="P279" s="5">
        <v>6901697</v>
      </c>
      <c r="Q279" s="5">
        <v>7639360</v>
      </c>
      <c r="R279" s="5">
        <f>SUM(Table33[[#This Row],[Jan]:[Dec]])</f>
        <v>75856036</v>
      </c>
    </row>
    <row r="280" spans="1:18" x14ac:dyDescent="0.35">
      <c r="A280" s="2" t="s">
        <v>28</v>
      </c>
      <c r="B280" s="2" t="s">
        <v>18</v>
      </c>
      <c r="C280" s="3" t="s">
        <v>33</v>
      </c>
      <c r="D280" s="3">
        <v>2022</v>
      </c>
      <c r="E280" s="2" t="s">
        <v>20</v>
      </c>
      <c r="F280" s="5">
        <v>1828234</v>
      </c>
      <c r="G280" s="5">
        <v>1342350</v>
      </c>
      <c r="H280" s="5">
        <v>1751692</v>
      </c>
      <c r="I280" s="5">
        <v>2175232</v>
      </c>
      <c r="J280" s="5">
        <v>1829981</v>
      </c>
      <c r="K280" s="5">
        <v>1789035</v>
      </c>
      <c r="L280" s="5">
        <v>1954312</v>
      </c>
      <c r="M280" s="5">
        <v>2007974</v>
      </c>
      <c r="N280" s="5">
        <v>1094268</v>
      </c>
      <c r="O280" s="5">
        <v>1521032</v>
      </c>
      <c r="P280" s="5">
        <v>1827984</v>
      </c>
      <c r="Q280" s="5">
        <v>1900742</v>
      </c>
      <c r="R280" s="5">
        <f>SUM(Table33[[#This Row],[Jan]:[Dec]])</f>
        <v>21022836</v>
      </c>
    </row>
    <row r="281" spans="1:18" x14ac:dyDescent="0.35">
      <c r="A281" s="2" t="s">
        <v>17</v>
      </c>
      <c r="B281" s="2" t="s">
        <v>29</v>
      </c>
      <c r="C281" s="3" t="s">
        <v>33</v>
      </c>
      <c r="D281" s="3">
        <v>2022</v>
      </c>
      <c r="E281" s="2" t="s">
        <v>20</v>
      </c>
      <c r="F281" s="5">
        <v>19584571.5</v>
      </c>
      <c r="G281" s="5">
        <v>14508537.75</v>
      </c>
      <c r="H281" s="5">
        <v>17451100.73</v>
      </c>
      <c r="I281" s="5">
        <v>22808608.420000002</v>
      </c>
      <c r="J281" s="5">
        <v>21219674</v>
      </c>
      <c r="K281" s="5">
        <v>19977307.290000003</v>
      </c>
      <c r="L281" s="5">
        <v>21935755.960000001</v>
      </c>
      <c r="M281" s="5">
        <v>24931276.800000001</v>
      </c>
      <c r="N281" s="5">
        <v>15336113.789999999</v>
      </c>
      <c r="O281" s="5">
        <v>13536259.220000001</v>
      </c>
      <c r="P281" s="5">
        <v>26415940.789999999</v>
      </c>
      <c r="Q281" s="5">
        <v>20181790.68</v>
      </c>
      <c r="R281" s="5">
        <f>SUM(Table33[[#This Row],[Jan]:[Dec]])</f>
        <v>237886936.93000001</v>
      </c>
    </row>
    <row r="282" spans="1:18" x14ac:dyDescent="0.35">
      <c r="A282" s="2" t="s">
        <v>21</v>
      </c>
      <c r="B282" s="2" t="s">
        <v>29</v>
      </c>
      <c r="C282" s="3" t="s">
        <v>33</v>
      </c>
      <c r="D282" s="3">
        <v>2022</v>
      </c>
      <c r="E282" s="2" t="s">
        <v>20</v>
      </c>
      <c r="F282" s="5">
        <v>8362230</v>
      </c>
      <c r="G282" s="5">
        <v>6091621</v>
      </c>
      <c r="H282" s="5">
        <v>8316059</v>
      </c>
      <c r="I282" s="5">
        <v>10159328</v>
      </c>
      <c r="J282" s="5">
        <v>8624806</v>
      </c>
      <c r="K282" s="5">
        <v>9693159</v>
      </c>
      <c r="L282" s="5">
        <v>9579056</v>
      </c>
      <c r="M282" s="5">
        <v>9973478</v>
      </c>
      <c r="N282" s="5">
        <v>6228310</v>
      </c>
      <c r="O282" s="5">
        <v>6023754</v>
      </c>
      <c r="P282" s="5">
        <v>10593290</v>
      </c>
      <c r="Q282" s="5">
        <v>8974298</v>
      </c>
      <c r="R282" s="5">
        <f>SUM(Table33[[#This Row],[Jan]:[Dec]])</f>
        <v>102619389</v>
      </c>
    </row>
    <row r="283" spans="1:18" x14ac:dyDescent="0.35">
      <c r="A283" s="2" t="s">
        <v>22</v>
      </c>
      <c r="B283" s="2" t="s">
        <v>29</v>
      </c>
      <c r="C283" s="3" t="s">
        <v>33</v>
      </c>
      <c r="D283" s="3">
        <v>2022</v>
      </c>
      <c r="E283" s="2" t="s">
        <v>20</v>
      </c>
      <c r="F283" s="5">
        <v>915086</v>
      </c>
      <c r="G283" s="5">
        <v>612941</v>
      </c>
      <c r="H283" s="5">
        <v>823113</v>
      </c>
      <c r="I283" s="5">
        <v>916944</v>
      </c>
      <c r="J283" s="5">
        <v>880691</v>
      </c>
      <c r="K283" s="5">
        <v>867181</v>
      </c>
      <c r="L283" s="5">
        <v>960417</v>
      </c>
      <c r="M283" s="5">
        <v>1047426</v>
      </c>
      <c r="N283" s="5">
        <v>623688</v>
      </c>
      <c r="O283" s="5">
        <v>675831</v>
      </c>
      <c r="P283" s="5">
        <v>1132922</v>
      </c>
      <c r="Q283" s="5">
        <v>970183</v>
      </c>
      <c r="R283" s="5">
        <f>SUM(Table33[[#This Row],[Jan]:[Dec]])</f>
        <v>10426423</v>
      </c>
    </row>
    <row r="284" spans="1:18" x14ac:dyDescent="0.35">
      <c r="A284" s="2" t="s">
        <v>23</v>
      </c>
      <c r="B284" s="2" t="s">
        <v>29</v>
      </c>
      <c r="C284" s="3" t="s">
        <v>33</v>
      </c>
      <c r="D284" s="3">
        <v>2022</v>
      </c>
      <c r="E284" s="2" t="s">
        <v>20</v>
      </c>
      <c r="F284" s="5">
        <v>2065945</v>
      </c>
      <c r="G284" s="5">
        <v>1474640</v>
      </c>
      <c r="H284" s="5">
        <v>2117096</v>
      </c>
      <c r="I284" s="5">
        <v>2790604</v>
      </c>
      <c r="J284" s="5">
        <v>2540908</v>
      </c>
      <c r="K284" s="5">
        <v>2325558</v>
      </c>
      <c r="L284" s="5">
        <v>2387390</v>
      </c>
      <c r="M284" s="5">
        <v>3056599</v>
      </c>
      <c r="N284" s="5">
        <v>1798103</v>
      </c>
      <c r="O284" s="5">
        <v>1677834</v>
      </c>
      <c r="P284" s="5">
        <v>3256778</v>
      </c>
      <c r="Q284" s="5">
        <v>2424353</v>
      </c>
      <c r="R284" s="5">
        <f>SUM(Table33[[#This Row],[Jan]:[Dec]])</f>
        <v>27915808</v>
      </c>
    </row>
    <row r="285" spans="1:18" x14ac:dyDescent="0.35">
      <c r="A285" s="2" t="s">
        <v>24</v>
      </c>
      <c r="B285" s="2" t="s">
        <v>29</v>
      </c>
      <c r="C285" s="3" t="s">
        <v>33</v>
      </c>
      <c r="D285" s="3">
        <v>2022</v>
      </c>
      <c r="E285" s="2" t="s">
        <v>20</v>
      </c>
      <c r="F285" s="5">
        <v>240447</v>
      </c>
      <c r="G285" s="5">
        <v>157072</v>
      </c>
      <c r="H285" s="5">
        <v>183016</v>
      </c>
      <c r="I285" s="5">
        <v>241630</v>
      </c>
      <c r="J285" s="5">
        <v>239007</v>
      </c>
      <c r="K285" s="5">
        <v>238586</v>
      </c>
      <c r="L285" s="5">
        <v>266862</v>
      </c>
      <c r="M285" s="5">
        <v>274476</v>
      </c>
      <c r="N285" s="5">
        <v>188419</v>
      </c>
      <c r="O285" s="5">
        <v>144601</v>
      </c>
      <c r="P285" s="5">
        <v>275592</v>
      </c>
      <c r="Q285" s="5">
        <v>214592</v>
      </c>
      <c r="R285" s="5">
        <f>SUM(Table33[[#This Row],[Jan]:[Dec]])</f>
        <v>2664300</v>
      </c>
    </row>
    <row r="286" spans="1:18" x14ac:dyDescent="0.35">
      <c r="A286" s="2" t="s">
        <v>25</v>
      </c>
      <c r="B286" s="2" t="s">
        <v>29</v>
      </c>
      <c r="C286" s="3" t="s">
        <v>33</v>
      </c>
      <c r="D286" s="3">
        <v>2022</v>
      </c>
      <c r="E286" s="2" t="s">
        <v>20</v>
      </c>
      <c r="F286" s="5">
        <v>796397</v>
      </c>
      <c r="G286" s="5">
        <v>610923</v>
      </c>
      <c r="H286" s="5">
        <v>729783</v>
      </c>
      <c r="I286" s="5">
        <v>913075</v>
      </c>
      <c r="J286" s="5">
        <v>1012763</v>
      </c>
      <c r="K286" s="5">
        <v>882471</v>
      </c>
      <c r="L286" s="5">
        <v>1093311</v>
      </c>
      <c r="M286" s="5">
        <v>1137735</v>
      </c>
      <c r="N286" s="5">
        <v>686706</v>
      </c>
      <c r="O286" s="5">
        <v>582618</v>
      </c>
      <c r="P286" s="5">
        <v>1127220</v>
      </c>
      <c r="Q286" s="5">
        <v>876587</v>
      </c>
      <c r="R286" s="5">
        <f>SUM(Table33[[#This Row],[Jan]:[Dec]])</f>
        <v>10449589</v>
      </c>
    </row>
    <row r="287" spans="1:18" x14ac:dyDescent="0.35">
      <c r="A287" s="2" t="s">
        <v>26</v>
      </c>
      <c r="B287" s="2" t="s">
        <v>29</v>
      </c>
      <c r="C287" s="3" t="s">
        <v>33</v>
      </c>
      <c r="D287" s="3">
        <v>2022</v>
      </c>
      <c r="E287" s="2" t="s">
        <v>20</v>
      </c>
      <c r="F287" s="5">
        <v>1199233</v>
      </c>
      <c r="G287" s="5">
        <v>811310</v>
      </c>
      <c r="H287" s="5">
        <v>900254</v>
      </c>
      <c r="I287" s="5">
        <v>1164976</v>
      </c>
      <c r="J287" s="5">
        <v>1151854</v>
      </c>
      <c r="K287" s="5">
        <v>1034607</v>
      </c>
      <c r="L287" s="5">
        <v>1285049</v>
      </c>
      <c r="M287" s="5">
        <v>1518350</v>
      </c>
      <c r="N287" s="5">
        <v>866477</v>
      </c>
      <c r="O287" s="5">
        <v>705238</v>
      </c>
      <c r="P287" s="5">
        <v>1549744</v>
      </c>
      <c r="Q287" s="5">
        <v>1249787</v>
      </c>
      <c r="R287" s="5">
        <f>SUM(Table33[[#This Row],[Jan]:[Dec]])</f>
        <v>13436879</v>
      </c>
    </row>
    <row r="288" spans="1:18" x14ac:dyDescent="0.35">
      <c r="A288" s="2" t="s">
        <v>27</v>
      </c>
      <c r="B288" s="2" t="s">
        <v>29</v>
      </c>
      <c r="C288" s="3" t="s">
        <v>33</v>
      </c>
      <c r="D288" s="3">
        <v>2022</v>
      </c>
      <c r="E288" s="2" t="s">
        <v>20</v>
      </c>
      <c r="F288" s="5">
        <v>1445011</v>
      </c>
      <c r="G288" s="5">
        <v>1126211</v>
      </c>
      <c r="H288" s="5">
        <v>1306570</v>
      </c>
      <c r="I288" s="5">
        <v>1839960</v>
      </c>
      <c r="J288" s="5">
        <v>1539232</v>
      </c>
      <c r="K288" s="5">
        <v>1482785</v>
      </c>
      <c r="L288" s="5">
        <v>1588028</v>
      </c>
      <c r="M288" s="5">
        <v>1880876</v>
      </c>
      <c r="N288" s="5">
        <v>1288625</v>
      </c>
      <c r="O288" s="5">
        <v>1107308</v>
      </c>
      <c r="P288" s="5">
        <v>2083925</v>
      </c>
      <c r="Q288" s="5">
        <v>1761373</v>
      </c>
      <c r="R288" s="5">
        <f>SUM(Table33[[#This Row],[Jan]:[Dec]])</f>
        <v>18449904</v>
      </c>
    </row>
    <row r="289" spans="1:18" x14ac:dyDescent="0.35">
      <c r="A289" s="2" t="s">
        <v>28</v>
      </c>
      <c r="B289" s="2" t="s">
        <v>29</v>
      </c>
      <c r="C289" s="3" t="s">
        <v>33</v>
      </c>
      <c r="D289" s="3">
        <v>2022</v>
      </c>
      <c r="E289" s="2" t="s">
        <v>20</v>
      </c>
      <c r="F289" s="5">
        <v>420494</v>
      </c>
      <c r="G289" s="5">
        <v>304699</v>
      </c>
      <c r="H289" s="5">
        <v>395657</v>
      </c>
      <c r="I289" s="5">
        <v>479567</v>
      </c>
      <c r="J289" s="5">
        <v>522262</v>
      </c>
      <c r="K289" s="5">
        <v>404189</v>
      </c>
      <c r="L289" s="5">
        <v>497618</v>
      </c>
      <c r="M289" s="5">
        <v>499475</v>
      </c>
      <c r="N289" s="5">
        <v>321370</v>
      </c>
      <c r="O289" s="5">
        <v>275373</v>
      </c>
      <c r="P289" s="5">
        <v>589065</v>
      </c>
      <c r="Q289" s="5">
        <v>494276</v>
      </c>
      <c r="R289" s="5">
        <f>SUM(Table33[[#This Row],[Jan]:[Dec]])</f>
        <v>5204045</v>
      </c>
    </row>
    <row r="290" spans="1:18" x14ac:dyDescent="0.35">
      <c r="A290" s="2" t="s">
        <v>17</v>
      </c>
      <c r="B290" s="2" t="s">
        <v>30</v>
      </c>
      <c r="C290" s="3" t="s">
        <v>33</v>
      </c>
      <c r="D290" s="3">
        <v>2022</v>
      </c>
      <c r="E290" s="2" t="s">
        <v>20</v>
      </c>
      <c r="F290" s="5">
        <v>30551931.540000003</v>
      </c>
      <c r="G290" s="5">
        <v>19731611.34</v>
      </c>
      <c r="H290" s="5">
        <v>24279792.32</v>
      </c>
      <c r="I290" s="5">
        <v>35090166.800000004</v>
      </c>
      <c r="J290" s="5">
        <v>26312395.760000002</v>
      </c>
      <c r="K290" s="5">
        <v>25896509.449999999</v>
      </c>
      <c r="L290" s="5">
        <v>31473041.16</v>
      </c>
      <c r="M290" s="5">
        <v>27424404.48</v>
      </c>
      <c r="N290" s="5">
        <v>21153260.400000002</v>
      </c>
      <c r="O290" s="5">
        <v>24611380.400000002</v>
      </c>
      <c r="P290" s="5">
        <v>30059518.830000002</v>
      </c>
      <c r="Q290" s="5">
        <v>30711420.599999998</v>
      </c>
      <c r="R290" s="5">
        <f>SUM(Table33[[#This Row],[Jan]:[Dec]])</f>
        <v>327295433.07999998</v>
      </c>
    </row>
    <row r="291" spans="1:18" x14ac:dyDescent="0.35">
      <c r="A291" s="2" t="s">
        <v>21</v>
      </c>
      <c r="B291" s="2" t="s">
        <v>30</v>
      </c>
      <c r="C291" s="3" t="s">
        <v>33</v>
      </c>
      <c r="D291" s="3">
        <v>2022</v>
      </c>
      <c r="E291" s="2" t="s">
        <v>20</v>
      </c>
      <c r="F291" s="5">
        <v>13819091</v>
      </c>
      <c r="G291" s="5">
        <v>9286529</v>
      </c>
      <c r="H291" s="5">
        <v>10933750</v>
      </c>
      <c r="I291" s="5">
        <v>15827962</v>
      </c>
      <c r="J291" s="5">
        <v>12543885</v>
      </c>
      <c r="K291" s="5">
        <v>11801803</v>
      </c>
      <c r="L291" s="5">
        <v>15410493</v>
      </c>
      <c r="M291" s="5">
        <v>12281930</v>
      </c>
      <c r="N291" s="5">
        <v>8667400</v>
      </c>
      <c r="O291" s="5">
        <v>10416735</v>
      </c>
      <c r="P291" s="5">
        <v>12874137</v>
      </c>
      <c r="Q291" s="5">
        <v>15312570</v>
      </c>
      <c r="R291" s="5">
        <f>SUM(Table33[[#This Row],[Jan]:[Dec]])</f>
        <v>149176285</v>
      </c>
    </row>
    <row r="292" spans="1:18" x14ac:dyDescent="0.35">
      <c r="A292" s="2" t="s">
        <v>22</v>
      </c>
      <c r="B292" s="2" t="s">
        <v>30</v>
      </c>
      <c r="C292" s="3" t="s">
        <v>33</v>
      </c>
      <c r="D292" s="3">
        <v>2022</v>
      </c>
      <c r="E292" s="2" t="s">
        <v>20</v>
      </c>
      <c r="F292" s="5">
        <v>1369961</v>
      </c>
      <c r="G292" s="5">
        <v>942250</v>
      </c>
      <c r="H292" s="5">
        <v>1067439</v>
      </c>
      <c r="I292" s="5">
        <v>1630125</v>
      </c>
      <c r="J292" s="5">
        <v>1266063</v>
      </c>
      <c r="K292" s="5">
        <v>1202899</v>
      </c>
      <c r="L292" s="5">
        <v>1418412</v>
      </c>
      <c r="M292" s="5">
        <v>1366956</v>
      </c>
      <c r="N292" s="5">
        <v>922278</v>
      </c>
      <c r="O292" s="5">
        <v>1025165</v>
      </c>
      <c r="P292" s="5">
        <v>1394203</v>
      </c>
      <c r="Q292" s="5">
        <v>1252426</v>
      </c>
      <c r="R292" s="5">
        <f>SUM(Table33[[#This Row],[Jan]:[Dec]])</f>
        <v>14858177</v>
      </c>
    </row>
    <row r="293" spans="1:18" x14ac:dyDescent="0.35">
      <c r="A293" s="2" t="s">
        <v>23</v>
      </c>
      <c r="B293" s="2" t="s">
        <v>30</v>
      </c>
      <c r="C293" s="3" t="s">
        <v>33</v>
      </c>
      <c r="D293" s="3">
        <v>2022</v>
      </c>
      <c r="E293" s="2" t="s">
        <v>20</v>
      </c>
      <c r="F293" s="5">
        <v>3344503</v>
      </c>
      <c r="G293" s="5">
        <v>2300612</v>
      </c>
      <c r="H293" s="5">
        <v>2595976</v>
      </c>
      <c r="I293" s="5">
        <v>3778056</v>
      </c>
      <c r="J293" s="5">
        <v>3167287</v>
      </c>
      <c r="K293" s="5">
        <v>2947517</v>
      </c>
      <c r="L293" s="5">
        <v>3546969</v>
      </c>
      <c r="M293" s="5">
        <v>2816091</v>
      </c>
      <c r="N293" s="5">
        <v>2552955</v>
      </c>
      <c r="O293" s="5">
        <v>2506235</v>
      </c>
      <c r="P293" s="5">
        <v>3473277</v>
      </c>
      <c r="Q293" s="5">
        <v>3338330</v>
      </c>
      <c r="R293" s="5">
        <f>SUM(Table33[[#This Row],[Jan]:[Dec]])</f>
        <v>36367808</v>
      </c>
    </row>
    <row r="294" spans="1:18" x14ac:dyDescent="0.35">
      <c r="A294" s="2" t="s">
        <v>24</v>
      </c>
      <c r="B294" s="2" t="s">
        <v>30</v>
      </c>
      <c r="C294" s="3" t="s">
        <v>33</v>
      </c>
      <c r="D294" s="3">
        <v>2022</v>
      </c>
      <c r="E294" s="2" t="s">
        <v>20</v>
      </c>
      <c r="F294" s="5">
        <v>338744</v>
      </c>
      <c r="G294" s="5">
        <v>244628</v>
      </c>
      <c r="H294" s="5">
        <v>271723</v>
      </c>
      <c r="I294" s="5">
        <v>354541</v>
      </c>
      <c r="J294" s="5">
        <v>300962</v>
      </c>
      <c r="K294" s="5">
        <v>260911</v>
      </c>
      <c r="L294" s="5">
        <v>327018</v>
      </c>
      <c r="M294" s="5">
        <v>336207</v>
      </c>
      <c r="N294" s="5">
        <v>259047</v>
      </c>
      <c r="O294" s="5">
        <v>300466</v>
      </c>
      <c r="P294" s="5">
        <v>322986</v>
      </c>
      <c r="Q294" s="5">
        <v>313283</v>
      </c>
      <c r="R294" s="5">
        <f>SUM(Table33[[#This Row],[Jan]:[Dec]])</f>
        <v>3630516</v>
      </c>
    </row>
    <row r="295" spans="1:18" x14ac:dyDescent="0.35">
      <c r="A295" s="2" t="s">
        <v>25</v>
      </c>
      <c r="B295" s="2" t="s">
        <v>30</v>
      </c>
      <c r="C295" s="3" t="s">
        <v>33</v>
      </c>
      <c r="D295" s="3">
        <v>2022</v>
      </c>
      <c r="E295" s="2" t="s">
        <v>20</v>
      </c>
      <c r="F295" s="5">
        <v>1468744</v>
      </c>
      <c r="G295" s="5">
        <v>973887</v>
      </c>
      <c r="H295" s="5">
        <v>1032242</v>
      </c>
      <c r="I295" s="5">
        <v>1717271</v>
      </c>
      <c r="J295" s="5">
        <v>1287760</v>
      </c>
      <c r="K295" s="5">
        <v>1206283</v>
      </c>
      <c r="L295" s="5">
        <v>1470777</v>
      </c>
      <c r="M295" s="5">
        <v>1246641</v>
      </c>
      <c r="N295" s="5">
        <v>1025992</v>
      </c>
      <c r="O295" s="5">
        <v>1104742</v>
      </c>
      <c r="P295" s="5">
        <v>1379202</v>
      </c>
      <c r="Q295" s="5">
        <v>1486638</v>
      </c>
      <c r="R295" s="5">
        <f>SUM(Table33[[#This Row],[Jan]:[Dec]])</f>
        <v>15400179</v>
      </c>
    </row>
    <row r="296" spans="1:18" x14ac:dyDescent="0.35">
      <c r="A296" s="2" t="s">
        <v>26</v>
      </c>
      <c r="B296" s="2" t="s">
        <v>30</v>
      </c>
      <c r="C296" s="3" t="s">
        <v>33</v>
      </c>
      <c r="D296" s="3">
        <v>2022</v>
      </c>
      <c r="E296" s="2" t="s">
        <v>20</v>
      </c>
      <c r="F296" s="5">
        <v>1633292</v>
      </c>
      <c r="G296" s="5">
        <v>1089178</v>
      </c>
      <c r="H296" s="5">
        <v>1472323</v>
      </c>
      <c r="I296" s="5">
        <v>2057777</v>
      </c>
      <c r="J296" s="5">
        <v>1473412</v>
      </c>
      <c r="K296" s="5">
        <v>1538962</v>
      </c>
      <c r="L296" s="5">
        <v>1683014</v>
      </c>
      <c r="M296" s="5">
        <v>1385482</v>
      </c>
      <c r="N296" s="5">
        <v>1129867</v>
      </c>
      <c r="O296" s="5">
        <v>1300291</v>
      </c>
      <c r="P296" s="5">
        <v>1689964</v>
      </c>
      <c r="Q296" s="5">
        <v>1833600</v>
      </c>
      <c r="R296" s="5">
        <f>SUM(Table33[[#This Row],[Jan]:[Dec]])</f>
        <v>18287162</v>
      </c>
    </row>
    <row r="297" spans="1:18" x14ac:dyDescent="0.35">
      <c r="A297" s="2" t="s">
        <v>27</v>
      </c>
      <c r="B297" s="2" t="s">
        <v>30</v>
      </c>
      <c r="C297" s="3" t="s">
        <v>33</v>
      </c>
      <c r="D297" s="3">
        <v>2022</v>
      </c>
      <c r="E297" s="2" t="s">
        <v>20</v>
      </c>
      <c r="F297" s="5">
        <v>2276556</v>
      </c>
      <c r="G297" s="5">
        <v>1464050</v>
      </c>
      <c r="H297" s="5">
        <v>2030413</v>
      </c>
      <c r="I297" s="5">
        <v>2759580</v>
      </c>
      <c r="J297" s="5">
        <v>2279559</v>
      </c>
      <c r="K297" s="5">
        <v>2087858</v>
      </c>
      <c r="L297" s="5">
        <v>2509070</v>
      </c>
      <c r="M297" s="5">
        <v>2137231</v>
      </c>
      <c r="N297" s="5">
        <v>1498973</v>
      </c>
      <c r="O297" s="5">
        <v>2006400</v>
      </c>
      <c r="P297" s="5">
        <v>2628526</v>
      </c>
      <c r="Q297" s="5">
        <v>2421145</v>
      </c>
      <c r="R297" s="5">
        <f>SUM(Table33[[#This Row],[Jan]:[Dec]])</f>
        <v>26099361</v>
      </c>
    </row>
    <row r="298" spans="1:18" x14ac:dyDescent="0.35">
      <c r="A298" s="2" t="s">
        <v>28</v>
      </c>
      <c r="B298" s="2" t="s">
        <v>30</v>
      </c>
      <c r="C298" s="3" t="s">
        <v>33</v>
      </c>
      <c r="D298" s="3">
        <v>2022</v>
      </c>
      <c r="E298" s="2" t="s">
        <v>20</v>
      </c>
      <c r="F298" s="5">
        <v>661654</v>
      </c>
      <c r="G298" s="5">
        <v>401978</v>
      </c>
      <c r="H298" s="5">
        <v>494551</v>
      </c>
      <c r="I298" s="5">
        <v>729508</v>
      </c>
      <c r="J298" s="5">
        <v>547250</v>
      </c>
      <c r="K298" s="5">
        <v>536085</v>
      </c>
      <c r="L298" s="5">
        <v>699474</v>
      </c>
      <c r="M298" s="5">
        <v>582080</v>
      </c>
      <c r="N298" s="5">
        <v>490459</v>
      </c>
      <c r="O298" s="5">
        <v>554075</v>
      </c>
      <c r="P298" s="5">
        <v>629658</v>
      </c>
      <c r="Q298" s="5">
        <v>720295</v>
      </c>
      <c r="R298" s="5">
        <f>SUM(Table33[[#This Row],[Jan]:[Dec]])</f>
        <v>7047067</v>
      </c>
    </row>
    <row r="299" spans="1:18" x14ac:dyDescent="0.35">
      <c r="A299" s="2" t="s">
        <v>17</v>
      </c>
      <c r="B299" s="2" t="s">
        <v>18</v>
      </c>
      <c r="C299" s="3" t="s">
        <v>33</v>
      </c>
      <c r="D299" s="3">
        <v>2023</v>
      </c>
      <c r="E299" s="2" t="s">
        <v>31</v>
      </c>
      <c r="F299" s="5">
        <v>89862727</v>
      </c>
      <c r="G299" s="5">
        <v>99687807</v>
      </c>
      <c r="H299" s="5">
        <v>99378570</v>
      </c>
      <c r="I299" s="5">
        <v>55271910</v>
      </c>
      <c r="J299" s="5">
        <v>83758431</v>
      </c>
      <c r="K299" s="5">
        <v>51637163</v>
      </c>
      <c r="L299" s="5">
        <v>76348472</v>
      </c>
      <c r="M299" s="5">
        <v>66086281</v>
      </c>
      <c r="N299" s="5">
        <v>80081331</v>
      </c>
      <c r="O299" s="5">
        <v>83886832</v>
      </c>
      <c r="P299" s="5">
        <v>95750606</v>
      </c>
      <c r="Q299" s="5">
        <v>87036633</v>
      </c>
      <c r="R299" s="5">
        <f>SUM(Table33[[#This Row],[Jan]:[Dec]])</f>
        <v>968786763</v>
      </c>
    </row>
    <row r="300" spans="1:18" x14ac:dyDescent="0.35">
      <c r="A300" s="2" t="s">
        <v>21</v>
      </c>
      <c r="B300" s="2" t="s">
        <v>18</v>
      </c>
      <c r="C300" s="3" t="s">
        <v>33</v>
      </c>
      <c r="D300" s="3">
        <v>2023</v>
      </c>
      <c r="E300" s="2" t="s">
        <v>31</v>
      </c>
      <c r="F300" s="5">
        <v>39040130</v>
      </c>
      <c r="G300" s="5">
        <v>39921367</v>
      </c>
      <c r="H300" s="5">
        <v>45671498</v>
      </c>
      <c r="I300" s="5">
        <v>25801859</v>
      </c>
      <c r="J300" s="5">
        <v>39706126</v>
      </c>
      <c r="K300" s="5">
        <v>24992558</v>
      </c>
      <c r="L300" s="5">
        <v>31073960</v>
      </c>
      <c r="M300" s="5">
        <v>27470867</v>
      </c>
      <c r="N300" s="5">
        <v>33718513</v>
      </c>
      <c r="O300" s="5">
        <v>35019709</v>
      </c>
      <c r="P300" s="5">
        <v>45131670</v>
      </c>
      <c r="Q300" s="5">
        <v>36256184</v>
      </c>
      <c r="R300" s="5">
        <f>SUM(Table33[[#This Row],[Jan]:[Dec]])</f>
        <v>423804441</v>
      </c>
    </row>
    <row r="301" spans="1:18" x14ac:dyDescent="0.35">
      <c r="A301" s="2" t="s">
        <v>22</v>
      </c>
      <c r="B301" s="2" t="s">
        <v>18</v>
      </c>
      <c r="C301" s="3" t="s">
        <v>33</v>
      </c>
      <c r="D301" s="3">
        <v>2023</v>
      </c>
      <c r="E301" s="2" t="s">
        <v>31</v>
      </c>
      <c r="F301" s="5">
        <v>4014208</v>
      </c>
      <c r="G301" s="5">
        <v>4730507</v>
      </c>
      <c r="H301" s="5">
        <v>4051116</v>
      </c>
      <c r="I301" s="5">
        <v>2388743</v>
      </c>
      <c r="J301" s="5">
        <v>3788314</v>
      </c>
      <c r="K301" s="5">
        <v>2165366</v>
      </c>
      <c r="L301" s="5">
        <v>3369016</v>
      </c>
      <c r="M301" s="5">
        <v>2871769</v>
      </c>
      <c r="N301" s="5">
        <v>3799113</v>
      </c>
      <c r="O301" s="5">
        <v>3974617</v>
      </c>
      <c r="P301" s="5">
        <v>4757153</v>
      </c>
      <c r="Q301" s="5">
        <v>3920259</v>
      </c>
      <c r="R301" s="5">
        <f>SUM(Table33[[#This Row],[Jan]:[Dec]])</f>
        <v>43830181</v>
      </c>
    </row>
    <row r="302" spans="1:18" x14ac:dyDescent="0.35">
      <c r="A302" s="2" t="s">
        <v>23</v>
      </c>
      <c r="B302" s="2" t="s">
        <v>18</v>
      </c>
      <c r="C302" s="3" t="s">
        <v>33</v>
      </c>
      <c r="D302" s="3">
        <v>2023</v>
      </c>
      <c r="E302" s="2" t="s">
        <v>31</v>
      </c>
      <c r="F302" s="5">
        <v>11164524</v>
      </c>
      <c r="G302" s="5">
        <v>11563467</v>
      </c>
      <c r="H302" s="5">
        <v>10590962</v>
      </c>
      <c r="I302" s="5">
        <v>6628891</v>
      </c>
      <c r="J302" s="5">
        <v>10201147</v>
      </c>
      <c r="K302" s="5">
        <v>6336226</v>
      </c>
      <c r="L302" s="5">
        <v>8308362</v>
      </c>
      <c r="M302" s="5">
        <v>8049766</v>
      </c>
      <c r="N302" s="5">
        <v>9552167</v>
      </c>
      <c r="O302" s="5">
        <v>9069604</v>
      </c>
      <c r="P302" s="5">
        <v>11039826</v>
      </c>
      <c r="Q302" s="5">
        <v>9218680</v>
      </c>
      <c r="R302" s="5">
        <f>SUM(Table33[[#This Row],[Jan]:[Dec]])</f>
        <v>111723622</v>
      </c>
    </row>
    <row r="303" spans="1:18" x14ac:dyDescent="0.35">
      <c r="A303" s="2" t="s">
        <v>24</v>
      </c>
      <c r="B303" s="2" t="s">
        <v>18</v>
      </c>
      <c r="C303" s="3" t="s">
        <v>33</v>
      </c>
      <c r="D303" s="3">
        <v>2023</v>
      </c>
      <c r="E303" s="2" t="s">
        <v>31</v>
      </c>
      <c r="F303" s="5">
        <v>903966</v>
      </c>
      <c r="G303" s="5">
        <v>1205019</v>
      </c>
      <c r="H303" s="5">
        <v>1010356</v>
      </c>
      <c r="I303" s="5">
        <v>636949</v>
      </c>
      <c r="J303" s="5">
        <v>1015796</v>
      </c>
      <c r="K303" s="5">
        <v>595479</v>
      </c>
      <c r="L303" s="5">
        <v>766242</v>
      </c>
      <c r="M303" s="5">
        <v>750665</v>
      </c>
      <c r="N303" s="5">
        <v>951950</v>
      </c>
      <c r="O303" s="5">
        <v>1022303</v>
      </c>
      <c r="P303" s="5">
        <v>1058471</v>
      </c>
      <c r="Q303" s="5">
        <v>1058724</v>
      </c>
      <c r="R303" s="5">
        <f>SUM(Table33[[#This Row],[Jan]:[Dec]])</f>
        <v>10975920</v>
      </c>
    </row>
    <row r="304" spans="1:18" x14ac:dyDescent="0.35">
      <c r="A304" s="2" t="s">
        <v>25</v>
      </c>
      <c r="B304" s="2" t="s">
        <v>18</v>
      </c>
      <c r="C304" s="3" t="s">
        <v>33</v>
      </c>
      <c r="D304" s="3">
        <v>2023</v>
      </c>
      <c r="E304" s="2" t="s">
        <v>31</v>
      </c>
      <c r="F304" s="5">
        <v>3929016</v>
      </c>
      <c r="G304" s="5">
        <v>4147710</v>
      </c>
      <c r="H304" s="5">
        <v>4445473</v>
      </c>
      <c r="I304" s="5">
        <v>2698906</v>
      </c>
      <c r="J304" s="5">
        <v>3896549</v>
      </c>
      <c r="K304" s="5">
        <v>2130630</v>
      </c>
      <c r="L304" s="5">
        <v>3614931</v>
      </c>
      <c r="M304" s="5">
        <v>2980311</v>
      </c>
      <c r="N304" s="5">
        <v>3888537</v>
      </c>
      <c r="O304" s="5">
        <v>3741844</v>
      </c>
      <c r="P304" s="5">
        <v>4366391</v>
      </c>
      <c r="Q304" s="5">
        <v>3894310</v>
      </c>
      <c r="R304" s="5">
        <f>SUM(Table33[[#This Row],[Jan]:[Dec]])</f>
        <v>43734608</v>
      </c>
    </row>
    <row r="305" spans="1:18" x14ac:dyDescent="0.35">
      <c r="A305" s="2" t="s">
        <v>26</v>
      </c>
      <c r="B305" s="2" t="s">
        <v>18</v>
      </c>
      <c r="C305" s="3" t="s">
        <v>33</v>
      </c>
      <c r="D305" s="3">
        <v>2023</v>
      </c>
      <c r="E305" s="2" t="s">
        <v>31</v>
      </c>
      <c r="F305" s="5">
        <v>5487234</v>
      </c>
      <c r="G305" s="5">
        <v>6089746</v>
      </c>
      <c r="H305" s="5">
        <v>5750018</v>
      </c>
      <c r="I305" s="5">
        <v>3304967</v>
      </c>
      <c r="J305" s="5">
        <v>4958093</v>
      </c>
      <c r="K305" s="5">
        <v>2792253</v>
      </c>
      <c r="L305" s="5">
        <v>4640076</v>
      </c>
      <c r="M305" s="5">
        <v>3464963</v>
      </c>
      <c r="N305" s="5">
        <v>4767705</v>
      </c>
      <c r="O305" s="5">
        <v>4724399</v>
      </c>
      <c r="P305" s="5">
        <v>5050221</v>
      </c>
      <c r="Q305" s="5">
        <v>4982632</v>
      </c>
      <c r="R305" s="5">
        <f>SUM(Table33[[#This Row],[Jan]:[Dec]])</f>
        <v>56012307</v>
      </c>
    </row>
    <row r="306" spans="1:18" x14ac:dyDescent="0.35">
      <c r="A306" s="2" t="s">
        <v>27</v>
      </c>
      <c r="B306" s="2" t="s">
        <v>18</v>
      </c>
      <c r="C306" s="3" t="s">
        <v>33</v>
      </c>
      <c r="D306" s="3">
        <v>2023</v>
      </c>
      <c r="E306" s="2" t="s">
        <v>31</v>
      </c>
      <c r="F306" s="5">
        <v>7158940</v>
      </c>
      <c r="G306" s="5">
        <v>7286160</v>
      </c>
      <c r="H306" s="5">
        <v>7691904</v>
      </c>
      <c r="I306" s="5">
        <v>4033310</v>
      </c>
      <c r="J306" s="5">
        <v>6604421</v>
      </c>
      <c r="K306" s="5">
        <v>3616980</v>
      </c>
      <c r="L306" s="5">
        <v>5679051</v>
      </c>
      <c r="M306" s="5">
        <v>5089930</v>
      </c>
      <c r="N306" s="5">
        <v>5618855</v>
      </c>
      <c r="O306" s="5">
        <v>5999913</v>
      </c>
      <c r="P306" s="5">
        <v>7841981</v>
      </c>
      <c r="Q306" s="5">
        <v>6140271</v>
      </c>
      <c r="R306" s="5">
        <f>SUM(Table33[[#This Row],[Jan]:[Dec]])</f>
        <v>72761716</v>
      </c>
    </row>
    <row r="307" spans="1:18" x14ac:dyDescent="0.35">
      <c r="A307" s="2" t="s">
        <v>28</v>
      </c>
      <c r="B307" s="2" t="s">
        <v>18</v>
      </c>
      <c r="C307" s="3" t="s">
        <v>33</v>
      </c>
      <c r="D307" s="3">
        <v>2023</v>
      </c>
      <c r="E307" s="2" t="s">
        <v>31</v>
      </c>
      <c r="F307" s="5">
        <v>1991503</v>
      </c>
      <c r="G307" s="5">
        <v>2443588</v>
      </c>
      <c r="H307" s="5">
        <v>2092138</v>
      </c>
      <c r="I307" s="5">
        <v>1127262</v>
      </c>
      <c r="J307" s="5">
        <v>2079479</v>
      </c>
      <c r="K307" s="5">
        <v>1036044</v>
      </c>
      <c r="L307" s="5">
        <v>1616405</v>
      </c>
      <c r="M307" s="5">
        <v>1643097</v>
      </c>
      <c r="N307" s="5">
        <v>1843345</v>
      </c>
      <c r="O307" s="5">
        <v>1693056</v>
      </c>
      <c r="P307" s="5">
        <v>2018243</v>
      </c>
      <c r="Q307" s="5">
        <v>2002915</v>
      </c>
      <c r="R307" s="5">
        <f>SUM(Table33[[#This Row],[Jan]:[Dec]])</f>
        <v>21587075</v>
      </c>
    </row>
    <row r="308" spans="1:18" x14ac:dyDescent="0.35">
      <c r="A308" s="2" t="s">
        <v>17</v>
      </c>
      <c r="B308" s="2" t="s">
        <v>29</v>
      </c>
      <c r="C308" s="3" t="s">
        <v>33</v>
      </c>
      <c r="D308" s="3">
        <v>2023</v>
      </c>
      <c r="E308" s="2" t="s">
        <v>31</v>
      </c>
      <c r="F308" s="5">
        <v>23364309.02</v>
      </c>
      <c r="G308" s="5">
        <v>21931317.539999999</v>
      </c>
      <c r="H308" s="5">
        <v>19875714</v>
      </c>
      <c r="I308" s="5">
        <v>14923415.700000001</v>
      </c>
      <c r="J308" s="5">
        <v>20102023.439999998</v>
      </c>
      <c r="K308" s="5">
        <v>14974777.27</v>
      </c>
      <c r="L308" s="5">
        <v>15269694.4</v>
      </c>
      <c r="M308" s="5">
        <v>17843295.870000001</v>
      </c>
      <c r="N308" s="5">
        <v>20821146.060000002</v>
      </c>
      <c r="O308" s="5">
        <v>18455103.039999999</v>
      </c>
      <c r="P308" s="5">
        <v>28725181.800000001</v>
      </c>
      <c r="Q308" s="5">
        <v>23499890.91</v>
      </c>
      <c r="R308" s="5">
        <f>SUM(Table33[[#This Row],[Jan]:[Dec]])</f>
        <v>239785869.05000001</v>
      </c>
    </row>
    <row r="309" spans="1:18" x14ac:dyDescent="0.35">
      <c r="A309" s="2" t="s">
        <v>21</v>
      </c>
      <c r="B309" s="2" t="s">
        <v>29</v>
      </c>
      <c r="C309" s="3" t="s">
        <v>33</v>
      </c>
      <c r="D309" s="3">
        <v>2023</v>
      </c>
      <c r="E309" s="2" t="s">
        <v>31</v>
      </c>
      <c r="F309" s="5">
        <v>9770870</v>
      </c>
      <c r="G309" s="5">
        <v>9977447</v>
      </c>
      <c r="H309" s="5">
        <v>9318571</v>
      </c>
      <c r="I309" s="5">
        <v>7177432</v>
      </c>
      <c r="J309" s="5">
        <v>10040815</v>
      </c>
      <c r="K309" s="5">
        <v>6705472</v>
      </c>
      <c r="L309" s="5">
        <v>6527053</v>
      </c>
      <c r="M309" s="5">
        <v>7338883</v>
      </c>
      <c r="N309" s="5">
        <v>8598615</v>
      </c>
      <c r="O309" s="5">
        <v>8754005</v>
      </c>
      <c r="P309" s="5">
        <v>12960586</v>
      </c>
      <c r="Q309" s="5">
        <v>10440153</v>
      </c>
      <c r="R309" s="5">
        <f>SUM(Table33[[#This Row],[Jan]:[Dec]])</f>
        <v>107609902</v>
      </c>
    </row>
    <row r="310" spans="1:18" x14ac:dyDescent="0.35">
      <c r="A310" s="2" t="s">
        <v>22</v>
      </c>
      <c r="B310" s="2" t="s">
        <v>29</v>
      </c>
      <c r="C310" s="3" t="s">
        <v>33</v>
      </c>
      <c r="D310" s="3">
        <v>2023</v>
      </c>
      <c r="E310" s="2" t="s">
        <v>31</v>
      </c>
      <c r="F310" s="5">
        <v>998448</v>
      </c>
      <c r="G310" s="5">
        <v>906026</v>
      </c>
      <c r="H310" s="5">
        <v>816425</v>
      </c>
      <c r="I310" s="5">
        <v>657707</v>
      </c>
      <c r="J310" s="5">
        <v>898385</v>
      </c>
      <c r="K310" s="5">
        <v>723954</v>
      </c>
      <c r="L310" s="5">
        <v>621806</v>
      </c>
      <c r="M310" s="5">
        <v>778231</v>
      </c>
      <c r="N310" s="5">
        <v>920749</v>
      </c>
      <c r="O310" s="5">
        <v>855672</v>
      </c>
      <c r="P310" s="5">
        <v>1292991</v>
      </c>
      <c r="Q310" s="5">
        <v>1173809</v>
      </c>
      <c r="R310" s="5">
        <f>SUM(Table33[[#This Row],[Jan]:[Dec]])</f>
        <v>10644203</v>
      </c>
    </row>
    <row r="311" spans="1:18" x14ac:dyDescent="0.35">
      <c r="A311" s="2" t="s">
        <v>23</v>
      </c>
      <c r="B311" s="2" t="s">
        <v>29</v>
      </c>
      <c r="C311" s="3" t="s">
        <v>33</v>
      </c>
      <c r="D311" s="3">
        <v>2023</v>
      </c>
      <c r="E311" s="2" t="s">
        <v>31</v>
      </c>
      <c r="F311" s="5">
        <v>2858483</v>
      </c>
      <c r="G311" s="5">
        <v>2305377</v>
      </c>
      <c r="H311" s="5">
        <v>2131212</v>
      </c>
      <c r="I311" s="5">
        <v>1590327</v>
      </c>
      <c r="J311" s="5">
        <v>2085973</v>
      </c>
      <c r="K311" s="5">
        <v>1703752</v>
      </c>
      <c r="L311" s="5">
        <v>1695552</v>
      </c>
      <c r="M311" s="5">
        <v>1788917</v>
      </c>
      <c r="N311" s="5">
        <v>2327015</v>
      </c>
      <c r="O311" s="5">
        <v>2071414</v>
      </c>
      <c r="P311" s="5">
        <v>3239804</v>
      </c>
      <c r="Q311" s="5">
        <v>2746179</v>
      </c>
      <c r="R311" s="5">
        <f>SUM(Table33[[#This Row],[Jan]:[Dec]])</f>
        <v>26544005</v>
      </c>
    </row>
    <row r="312" spans="1:18" x14ac:dyDescent="0.35">
      <c r="A312" s="2" t="s">
        <v>24</v>
      </c>
      <c r="B312" s="2" t="s">
        <v>29</v>
      </c>
      <c r="C312" s="3" t="s">
        <v>33</v>
      </c>
      <c r="D312" s="3">
        <v>2023</v>
      </c>
      <c r="E312" s="2" t="s">
        <v>31</v>
      </c>
      <c r="F312" s="5">
        <v>285338</v>
      </c>
      <c r="G312" s="5">
        <v>244889</v>
      </c>
      <c r="H312" s="5">
        <v>233148</v>
      </c>
      <c r="I312" s="5">
        <v>166561</v>
      </c>
      <c r="J312" s="5">
        <v>244687</v>
      </c>
      <c r="K312" s="5">
        <v>161345</v>
      </c>
      <c r="L312" s="5">
        <v>178305</v>
      </c>
      <c r="M312" s="5">
        <v>192708</v>
      </c>
      <c r="N312" s="5">
        <v>243644</v>
      </c>
      <c r="O312" s="5">
        <v>226447</v>
      </c>
      <c r="P312" s="5">
        <v>305055</v>
      </c>
      <c r="Q312" s="5">
        <v>280685</v>
      </c>
      <c r="R312" s="5">
        <f>SUM(Table33[[#This Row],[Jan]:[Dec]])</f>
        <v>2762812</v>
      </c>
    </row>
    <row r="313" spans="1:18" x14ac:dyDescent="0.35">
      <c r="A313" s="2" t="s">
        <v>25</v>
      </c>
      <c r="B313" s="2" t="s">
        <v>29</v>
      </c>
      <c r="C313" s="3" t="s">
        <v>33</v>
      </c>
      <c r="D313" s="3">
        <v>2023</v>
      </c>
      <c r="E313" s="2" t="s">
        <v>31</v>
      </c>
      <c r="F313" s="5">
        <v>1031961</v>
      </c>
      <c r="G313" s="5">
        <v>1042954</v>
      </c>
      <c r="H313" s="5">
        <v>920646</v>
      </c>
      <c r="I313" s="5">
        <v>731175</v>
      </c>
      <c r="J313" s="5">
        <v>848528</v>
      </c>
      <c r="K313" s="5">
        <v>736400</v>
      </c>
      <c r="L313" s="5">
        <v>719835</v>
      </c>
      <c r="M313" s="5">
        <v>881777</v>
      </c>
      <c r="N313" s="5">
        <v>847120</v>
      </c>
      <c r="O313" s="5">
        <v>844418</v>
      </c>
      <c r="P313" s="5">
        <v>1401315</v>
      </c>
      <c r="Q313" s="5">
        <v>1079897</v>
      </c>
      <c r="R313" s="5">
        <f>SUM(Table33[[#This Row],[Jan]:[Dec]])</f>
        <v>11086026</v>
      </c>
    </row>
    <row r="314" spans="1:18" x14ac:dyDescent="0.35">
      <c r="A314" s="2" t="s">
        <v>26</v>
      </c>
      <c r="B314" s="2" t="s">
        <v>29</v>
      </c>
      <c r="C314" s="3" t="s">
        <v>33</v>
      </c>
      <c r="D314" s="3">
        <v>2023</v>
      </c>
      <c r="E314" s="2" t="s">
        <v>31</v>
      </c>
      <c r="F314" s="5">
        <v>1170898</v>
      </c>
      <c r="G314" s="5">
        <v>1234525</v>
      </c>
      <c r="H314" s="5">
        <v>1172371</v>
      </c>
      <c r="I314" s="5">
        <v>753727</v>
      </c>
      <c r="J314" s="5">
        <v>1051436</v>
      </c>
      <c r="K314" s="5">
        <v>922198</v>
      </c>
      <c r="L314" s="5">
        <v>907610</v>
      </c>
      <c r="M314" s="5">
        <v>961198</v>
      </c>
      <c r="N314" s="5">
        <v>1254550</v>
      </c>
      <c r="O314" s="5">
        <v>945986</v>
      </c>
      <c r="P314" s="5">
        <v>1699048</v>
      </c>
      <c r="Q314" s="5">
        <v>1191231</v>
      </c>
      <c r="R314" s="5">
        <f>SUM(Table33[[#This Row],[Jan]:[Dec]])</f>
        <v>13264778</v>
      </c>
    </row>
    <row r="315" spans="1:18" x14ac:dyDescent="0.35">
      <c r="A315" s="2" t="s">
        <v>27</v>
      </c>
      <c r="B315" s="2" t="s">
        <v>29</v>
      </c>
      <c r="C315" s="3" t="s">
        <v>33</v>
      </c>
      <c r="D315" s="3">
        <v>2023</v>
      </c>
      <c r="E315" s="2" t="s">
        <v>31</v>
      </c>
      <c r="F315" s="5">
        <v>1980716</v>
      </c>
      <c r="G315" s="5">
        <v>1788979</v>
      </c>
      <c r="H315" s="5">
        <v>1719915</v>
      </c>
      <c r="I315" s="5">
        <v>1088499</v>
      </c>
      <c r="J315" s="5">
        <v>1502513</v>
      </c>
      <c r="K315" s="5">
        <v>1239582</v>
      </c>
      <c r="L315" s="5">
        <v>1127643</v>
      </c>
      <c r="M315" s="5">
        <v>1387114</v>
      </c>
      <c r="N315" s="5">
        <v>1526398</v>
      </c>
      <c r="O315" s="5">
        <v>1372656</v>
      </c>
      <c r="P315" s="5">
        <v>2454975</v>
      </c>
      <c r="Q315" s="5">
        <v>1754241</v>
      </c>
      <c r="R315" s="5">
        <f>SUM(Table33[[#This Row],[Jan]:[Dec]])</f>
        <v>18943231</v>
      </c>
    </row>
    <row r="316" spans="1:18" x14ac:dyDescent="0.35">
      <c r="A316" s="2" t="s">
        <v>28</v>
      </c>
      <c r="B316" s="2" t="s">
        <v>29</v>
      </c>
      <c r="C316" s="3" t="s">
        <v>33</v>
      </c>
      <c r="D316" s="3">
        <v>2023</v>
      </c>
      <c r="E316" s="2" t="s">
        <v>31</v>
      </c>
      <c r="F316" s="5">
        <v>566582</v>
      </c>
      <c r="G316" s="5">
        <v>505261</v>
      </c>
      <c r="H316" s="5">
        <v>426912</v>
      </c>
      <c r="I316" s="5">
        <v>323456</v>
      </c>
      <c r="J316" s="5">
        <v>432583</v>
      </c>
      <c r="K316" s="5">
        <v>305741</v>
      </c>
      <c r="L316" s="5">
        <v>310930</v>
      </c>
      <c r="M316" s="5">
        <v>427699</v>
      </c>
      <c r="N316" s="5">
        <v>433517</v>
      </c>
      <c r="O316" s="5">
        <v>412281</v>
      </c>
      <c r="P316" s="5">
        <v>629706</v>
      </c>
      <c r="Q316" s="5">
        <v>493044</v>
      </c>
      <c r="R316" s="5">
        <f>SUM(Table33[[#This Row],[Jan]:[Dec]])</f>
        <v>5267712</v>
      </c>
    </row>
    <row r="317" spans="1:18" x14ac:dyDescent="0.35">
      <c r="A317" s="2" t="s">
        <v>17</v>
      </c>
      <c r="B317" s="2" t="s">
        <v>30</v>
      </c>
      <c r="C317" s="3" t="s">
        <v>33</v>
      </c>
      <c r="D317" s="3">
        <v>2023</v>
      </c>
      <c r="E317" s="2" t="s">
        <v>31</v>
      </c>
      <c r="F317" s="5">
        <v>33249208.989999998</v>
      </c>
      <c r="G317" s="5">
        <v>35887610.519999996</v>
      </c>
      <c r="H317" s="5">
        <v>29813571</v>
      </c>
      <c r="I317" s="5">
        <v>16581573</v>
      </c>
      <c r="J317" s="5">
        <v>25127529.300000001</v>
      </c>
      <c r="K317" s="5">
        <v>18073007.049999997</v>
      </c>
      <c r="L317" s="5">
        <v>25958480.48</v>
      </c>
      <c r="M317" s="5">
        <v>24451923.969999999</v>
      </c>
      <c r="N317" s="5">
        <v>24024399.300000001</v>
      </c>
      <c r="O317" s="5">
        <v>26843786.240000002</v>
      </c>
      <c r="P317" s="5">
        <v>31597699.98</v>
      </c>
      <c r="Q317" s="5">
        <v>34814653.200000003</v>
      </c>
      <c r="R317" s="5">
        <f>SUM(Table33[[#This Row],[Jan]:[Dec]])</f>
        <v>326423443.03000003</v>
      </c>
    </row>
    <row r="318" spans="1:18" x14ac:dyDescent="0.35">
      <c r="A318" s="2" t="s">
        <v>21</v>
      </c>
      <c r="B318" s="2" t="s">
        <v>30</v>
      </c>
      <c r="C318" s="3" t="s">
        <v>33</v>
      </c>
      <c r="D318" s="3">
        <v>2023</v>
      </c>
      <c r="E318" s="2" t="s">
        <v>31</v>
      </c>
      <c r="F318" s="5">
        <v>14119263</v>
      </c>
      <c r="G318" s="5">
        <v>17879670</v>
      </c>
      <c r="H318" s="5">
        <v>14358261</v>
      </c>
      <c r="I318" s="5">
        <v>7982038</v>
      </c>
      <c r="J318" s="5">
        <v>12177131</v>
      </c>
      <c r="K318" s="5">
        <v>8747974</v>
      </c>
      <c r="L318" s="5">
        <v>11295692</v>
      </c>
      <c r="M318" s="5">
        <v>10246934</v>
      </c>
      <c r="N318" s="5">
        <v>10460207</v>
      </c>
      <c r="O318" s="5">
        <v>11993641</v>
      </c>
      <c r="P318" s="5">
        <v>13770029</v>
      </c>
      <c r="Q318" s="5">
        <v>14012331</v>
      </c>
      <c r="R318" s="5">
        <f>SUM(Table33[[#This Row],[Jan]:[Dec]])</f>
        <v>147043171</v>
      </c>
    </row>
    <row r="319" spans="1:18" x14ac:dyDescent="0.35">
      <c r="A319" s="2" t="s">
        <v>22</v>
      </c>
      <c r="B319" s="2" t="s">
        <v>30</v>
      </c>
      <c r="C319" s="3" t="s">
        <v>33</v>
      </c>
      <c r="D319" s="3">
        <v>2023</v>
      </c>
      <c r="E319" s="2" t="s">
        <v>31</v>
      </c>
      <c r="F319" s="5">
        <v>1467109</v>
      </c>
      <c r="G319" s="5">
        <v>1677945</v>
      </c>
      <c r="H319" s="5">
        <v>1447729</v>
      </c>
      <c r="I319" s="5">
        <v>812834</v>
      </c>
      <c r="J319" s="5">
        <v>1060983</v>
      </c>
      <c r="K319" s="5">
        <v>816607</v>
      </c>
      <c r="L319" s="5">
        <v>1241153</v>
      </c>
      <c r="M319" s="5">
        <v>1024413</v>
      </c>
      <c r="N319" s="5">
        <v>1198716</v>
      </c>
      <c r="O319" s="5">
        <v>1237038</v>
      </c>
      <c r="P319" s="5">
        <v>1557750</v>
      </c>
      <c r="Q319" s="5">
        <v>1483854</v>
      </c>
      <c r="R319" s="5">
        <f>SUM(Table33[[#This Row],[Jan]:[Dec]])</f>
        <v>15026131</v>
      </c>
    </row>
    <row r="320" spans="1:18" x14ac:dyDescent="0.35">
      <c r="A320" s="2" t="s">
        <v>23</v>
      </c>
      <c r="B320" s="2" t="s">
        <v>30</v>
      </c>
      <c r="C320" s="3" t="s">
        <v>33</v>
      </c>
      <c r="D320" s="3">
        <v>2023</v>
      </c>
      <c r="E320" s="2" t="s">
        <v>31</v>
      </c>
      <c r="F320" s="5">
        <v>3338737</v>
      </c>
      <c r="G320" s="5">
        <v>4402775</v>
      </c>
      <c r="H320" s="5">
        <v>3287314</v>
      </c>
      <c r="I320" s="5">
        <v>1955247</v>
      </c>
      <c r="J320" s="5">
        <v>2711290</v>
      </c>
      <c r="K320" s="5">
        <v>1836954</v>
      </c>
      <c r="L320" s="5">
        <v>2798464</v>
      </c>
      <c r="M320" s="5">
        <v>2507986</v>
      </c>
      <c r="N320" s="5">
        <v>2646561</v>
      </c>
      <c r="O320" s="5">
        <v>2872300</v>
      </c>
      <c r="P320" s="5">
        <v>3683032</v>
      </c>
      <c r="Q320" s="5">
        <v>3775393</v>
      </c>
      <c r="R320" s="5">
        <f>SUM(Table33[[#This Row],[Jan]:[Dec]])</f>
        <v>35816053</v>
      </c>
    </row>
    <row r="321" spans="1:18" x14ac:dyDescent="0.35">
      <c r="A321" s="2" t="s">
        <v>24</v>
      </c>
      <c r="B321" s="2" t="s">
        <v>30</v>
      </c>
      <c r="C321" s="3" t="s">
        <v>33</v>
      </c>
      <c r="D321" s="3">
        <v>2023</v>
      </c>
      <c r="E321" s="2" t="s">
        <v>31</v>
      </c>
      <c r="F321" s="5">
        <v>411779</v>
      </c>
      <c r="G321" s="5">
        <v>419320</v>
      </c>
      <c r="H321" s="5">
        <v>343566</v>
      </c>
      <c r="I321" s="5">
        <v>188670</v>
      </c>
      <c r="J321" s="5">
        <v>300697</v>
      </c>
      <c r="K321" s="5">
        <v>184661</v>
      </c>
      <c r="L321" s="5">
        <v>260440</v>
      </c>
      <c r="M321" s="5">
        <v>303559</v>
      </c>
      <c r="N321" s="5">
        <v>264242</v>
      </c>
      <c r="O321" s="5">
        <v>289776</v>
      </c>
      <c r="P321" s="5">
        <v>330529</v>
      </c>
      <c r="Q321" s="5">
        <v>371367</v>
      </c>
      <c r="R321" s="5">
        <f>SUM(Table33[[#This Row],[Jan]:[Dec]])</f>
        <v>3668606</v>
      </c>
    </row>
    <row r="322" spans="1:18" x14ac:dyDescent="0.35">
      <c r="A322" s="2" t="s">
        <v>25</v>
      </c>
      <c r="B322" s="2" t="s">
        <v>30</v>
      </c>
      <c r="C322" s="3" t="s">
        <v>33</v>
      </c>
      <c r="D322" s="3">
        <v>2023</v>
      </c>
      <c r="E322" s="2" t="s">
        <v>31</v>
      </c>
      <c r="F322" s="5">
        <v>1532046</v>
      </c>
      <c r="G322" s="5">
        <v>1660857</v>
      </c>
      <c r="H322" s="5">
        <v>1397352</v>
      </c>
      <c r="I322" s="5">
        <v>803884</v>
      </c>
      <c r="J322" s="5">
        <v>1095237</v>
      </c>
      <c r="K322" s="5">
        <v>873288</v>
      </c>
      <c r="L322" s="5">
        <v>1260882</v>
      </c>
      <c r="M322" s="5">
        <v>1018393</v>
      </c>
      <c r="N322" s="5">
        <v>1131941</v>
      </c>
      <c r="O322" s="5">
        <v>1242629</v>
      </c>
      <c r="P322" s="5">
        <v>1414584</v>
      </c>
      <c r="Q322" s="5">
        <v>1678509</v>
      </c>
      <c r="R322" s="5">
        <f>SUM(Table33[[#This Row],[Jan]:[Dec]])</f>
        <v>15109602</v>
      </c>
    </row>
    <row r="323" spans="1:18" x14ac:dyDescent="0.35">
      <c r="A323" s="2" t="s">
        <v>26</v>
      </c>
      <c r="B323" s="2" t="s">
        <v>30</v>
      </c>
      <c r="C323" s="3" t="s">
        <v>33</v>
      </c>
      <c r="D323" s="3">
        <v>2023</v>
      </c>
      <c r="E323" s="2" t="s">
        <v>31</v>
      </c>
      <c r="F323" s="5">
        <v>1990196</v>
      </c>
      <c r="G323" s="5">
        <v>1966905</v>
      </c>
      <c r="H323" s="5">
        <v>1708842</v>
      </c>
      <c r="I323" s="5">
        <v>925380</v>
      </c>
      <c r="J323" s="5">
        <v>1432833</v>
      </c>
      <c r="K323" s="5">
        <v>927012</v>
      </c>
      <c r="L323" s="5">
        <v>1405783</v>
      </c>
      <c r="M323" s="5">
        <v>1281770</v>
      </c>
      <c r="N323" s="5">
        <v>1499076</v>
      </c>
      <c r="O323" s="5">
        <v>1485770</v>
      </c>
      <c r="P323" s="5">
        <v>1836741</v>
      </c>
      <c r="Q323" s="5">
        <v>2063376</v>
      </c>
      <c r="R323" s="5">
        <f>SUM(Table33[[#This Row],[Jan]:[Dec]])</f>
        <v>18523684</v>
      </c>
    </row>
    <row r="324" spans="1:18" x14ac:dyDescent="0.35">
      <c r="A324" s="2" t="s">
        <v>27</v>
      </c>
      <c r="B324" s="2" t="s">
        <v>30</v>
      </c>
      <c r="C324" s="3" t="s">
        <v>33</v>
      </c>
      <c r="D324" s="3">
        <v>2023</v>
      </c>
      <c r="E324" s="2" t="s">
        <v>31</v>
      </c>
      <c r="F324" s="5">
        <v>2556106</v>
      </c>
      <c r="G324" s="5">
        <v>2734053</v>
      </c>
      <c r="H324" s="5">
        <v>2473118</v>
      </c>
      <c r="I324" s="5">
        <v>1174103</v>
      </c>
      <c r="J324" s="5">
        <v>1830494</v>
      </c>
      <c r="K324" s="5">
        <v>1286762</v>
      </c>
      <c r="L324" s="5">
        <v>2130211</v>
      </c>
      <c r="M324" s="5">
        <v>1845120</v>
      </c>
      <c r="N324" s="5">
        <v>1889246</v>
      </c>
      <c r="O324" s="5">
        <v>1995506</v>
      </c>
      <c r="P324" s="5">
        <v>2490074</v>
      </c>
      <c r="Q324" s="5">
        <v>3039992</v>
      </c>
      <c r="R324" s="5">
        <f>SUM(Table33[[#This Row],[Jan]:[Dec]])</f>
        <v>25444785</v>
      </c>
    </row>
    <row r="325" spans="1:18" x14ac:dyDescent="0.35">
      <c r="A325" s="2" t="s">
        <v>28</v>
      </c>
      <c r="B325" s="2" t="s">
        <v>30</v>
      </c>
      <c r="C325" s="3" t="s">
        <v>33</v>
      </c>
      <c r="D325" s="3">
        <v>2023</v>
      </c>
      <c r="E325" s="2" t="s">
        <v>31</v>
      </c>
      <c r="F325" s="5">
        <v>750337</v>
      </c>
      <c r="G325" s="5">
        <v>885959</v>
      </c>
      <c r="H325" s="5">
        <v>692240</v>
      </c>
      <c r="I325" s="5">
        <v>347870</v>
      </c>
      <c r="J325" s="5">
        <v>614839</v>
      </c>
      <c r="K325" s="5">
        <v>391158</v>
      </c>
      <c r="L325" s="5">
        <v>556893</v>
      </c>
      <c r="M325" s="5">
        <v>578359</v>
      </c>
      <c r="N325" s="5">
        <v>537761</v>
      </c>
      <c r="O325" s="5">
        <v>570088</v>
      </c>
      <c r="P325" s="5">
        <v>781567</v>
      </c>
      <c r="Q325" s="5">
        <v>696480</v>
      </c>
      <c r="R325" s="5">
        <f>SUM(Table33[[#This Row],[Jan]:[Dec]])</f>
        <v>7403551</v>
      </c>
    </row>
    <row r="326" spans="1:18" x14ac:dyDescent="0.35">
      <c r="A326" s="2" t="s">
        <v>17</v>
      </c>
      <c r="B326" s="2" t="s">
        <v>18</v>
      </c>
      <c r="C326" s="3" t="s">
        <v>33</v>
      </c>
      <c r="D326" s="3">
        <v>2023</v>
      </c>
      <c r="E326" s="2" t="s">
        <v>32</v>
      </c>
      <c r="F326" s="5">
        <v>77301768</v>
      </c>
      <c r="G326" s="5">
        <v>72875628</v>
      </c>
      <c r="H326" s="5">
        <v>55895001</v>
      </c>
      <c r="I326" s="5">
        <v>89382699</v>
      </c>
      <c r="J326" s="5">
        <v>71319509</v>
      </c>
      <c r="K326" s="5">
        <v>79975474</v>
      </c>
      <c r="L326" s="5">
        <v>69313842</v>
      </c>
      <c r="M326" s="5">
        <v>92091905</v>
      </c>
      <c r="N326" s="5">
        <v>83500769</v>
      </c>
      <c r="O326" s="5">
        <v>59385280</v>
      </c>
      <c r="P326" s="5">
        <v>65641609</v>
      </c>
      <c r="Q326" s="5">
        <v>71434962</v>
      </c>
      <c r="R326" s="5">
        <f>SUM(Table33[[#This Row],[Jan]:[Dec]])</f>
        <v>888118446</v>
      </c>
    </row>
    <row r="327" spans="1:18" x14ac:dyDescent="0.35">
      <c r="A327" s="2" t="s">
        <v>21</v>
      </c>
      <c r="B327" s="2" t="s">
        <v>18</v>
      </c>
      <c r="C327" s="3" t="s">
        <v>33</v>
      </c>
      <c r="D327" s="3">
        <v>2023</v>
      </c>
      <c r="E327" s="2" t="s">
        <v>32</v>
      </c>
      <c r="F327" s="5">
        <v>35752342</v>
      </c>
      <c r="G327" s="5">
        <v>31441278</v>
      </c>
      <c r="H327" s="5">
        <v>27014782</v>
      </c>
      <c r="I327" s="5">
        <v>41080521</v>
      </c>
      <c r="J327" s="5">
        <v>29816017</v>
      </c>
      <c r="K327" s="5">
        <v>37864346</v>
      </c>
      <c r="L327" s="5">
        <v>29367294</v>
      </c>
      <c r="M327" s="5">
        <v>40634741</v>
      </c>
      <c r="N327" s="5">
        <v>39724316</v>
      </c>
      <c r="O327" s="5">
        <v>26784238</v>
      </c>
      <c r="P327" s="5">
        <v>29537593</v>
      </c>
      <c r="Q327" s="5">
        <v>34630314</v>
      </c>
      <c r="R327" s="5">
        <f>SUM(Table33[[#This Row],[Jan]:[Dec]])</f>
        <v>403647782</v>
      </c>
    </row>
    <row r="328" spans="1:18" x14ac:dyDescent="0.35">
      <c r="A328" s="2" t="s">
        <v>22</v>
      </c>
      <c r="B328" s="2" t="s">
        <v>18</v>
      </c>
      <c r="C328" s="3" t="s">
        <v>33</v>
      </c>
      <c r="D328" s="3">
        <v>2023</v>
      </c>
      <c r="E328" s="2" t="s">
        <v>32</v>
      </c>
      <c r="F328" s="5">
        <v>3428824</v>
      </c>
      <c r="G328" s="5">
        <v>3228713</v>
      </c>
      <c r="H328" s="5">
        <v>2275853</v>
      </c>
      <c r="I328" s="5">
        <v>4449372</v>
      </c>
      <c r="J328" s="5">
        <v>3285819</v>
      </c>
      <c r="K328" s="5">
        <v>3933173</v>
      </c>
      <c r="L328" s="5">
        <v>2824146</v>
      </c>
      <c r="M328" s="5">
        <v>4226119</v>
      </c>
      <c r="N328" s="5">
        <v>3700895</v>
      </c>
      <c r="O328" s="5">
        <v>2830639</v>
      </c>
      <c r="P328" s="5">
        <v>3243319</v>
      </c>
      <c r="Q328" s="5">
        <v>3463190</v>
      </c>
      <c r="R328" s="5">
        <f>SUM(Table33[[#This Row],[Jan]:[Dec]])</f>
        <v>40890062</v>
      </c>
    </row>
    <row r="329" spans="1:18" x14ac:dyDescent="0.35">
      <c r="A329" s="2" t="s">
        <v>23</v>
      </c>
      <c r="B329" s="2" t="s">
        <v>18</v>
      </c>
      <c r="C329" s="3" t="s">
        <v>33</v>
      </c>
      <c r="D329" s="3">
        <v>2023</v>
      </c>
      <c r="E329" s="2" t="s">
        <v>32</v>
      </c>
      <c r="F329" s="5">
        <v>7928112</v>
      </c>
      <c r="G329" s="5">
        <v>9106177</v>
      </c>
      <c r="H329" s="5">
        <v>6946518</v>
      </c>
      <c r="I329" s="5">
        <v>9674499</v>
      </c>
      <c r="J329" s="5">
        <v>8601910</v>
      </c>
      <c r="K329" s="5">
        <v>9397456</v>
      </c>
      <c r="L329" s="5">
        <v>8541402</v>
      </c>
      <c r="M329" s="5">
        <v>11276422</v>
      </c>
      <c r="N329" s="5">
        <v>9209392</v>
      </c>
      <c r="O329" s="5">
        <v>7076763</v>
      </c>
      <c r="P329" s="5">
        <v>8202915</v>
      </c>
      <c r="Q329" s="5">
        <v>8508411</v>
      </c>
      <c r="R329" s="5">
        <f>SUM(Table33[[#This Row],[Jan]:[Dec]])</f>
        <v>104469977</v>
      </c>
    </row>
    <row r="330" spans="1:18" x14ac:dyDescent="0.35">
      <c r="A330" s="2" t="s">
        <v>24</v>
      </c>
      <c r="B330" s="2" t="s">
        <v>18</v>
      </c>
      <c r="C330" s="3" t="s">
        <v>33</v>
      </c>
      <c r="D330" s="3">
        <v>2023</v>
      </c>
      <c r="E330" s="2" t="s">
        <v>32</v>
      </c>
      <c r="F330" s="5">
        <v>957085</v>
      </c>
      <c r="G330" s="5">
        <v>849920</v>
      </c>
      <c r="H330" s="5">
        <v>682768</v>
      </c>
      <c r="I330" s="5">
        <v>1070786</v>
      </c>
      <c r="J330" s="5">
        <v>869744</v>
      </c>
      <c r="K330" s="5">
        <v>914245</v>
      </c>
      <c r="L330" s="5">
        <v>850332</v>
      </c>
      <c r="M330" s="5">
        <v>1141027</v>
      </c>
      <c r="N330" s="5">
        <v>843495</v>
      </c>
      <c r="O330" s="5">
        <v>681529</v>
      </c>
      <c r="P330" s="5">
        <v>713836</v>
      </c>
      <c r="Q330" s="5">
        <v>742136</v>
      </c>
      <c r="R330" s="5">
        <f>SUM(Table33[[#This Row],[Jan]:[Dec]])</f>
        <v>10316903</v>
      </c>
    </row>
    <row r="331" spans="1:18" x14ac:dyDescent="0.35">
      <c r="A331" s="2" t="s">
        <v>25</v>
      </c>
      <c r="B331" s="2" t="s">
        <v>18</v>
      </c>
      <c r="C331" s="3" t="s">
        <v>33</v>
      </c>
      <c r="D331" s="3">
        <v>2023</v>
      </c>
      <c r="E331" s="2" t="s">
        <v>32</v>
      </c>
      <c r="F331" s="5">
        <v>3438085</v>
      </c>
      <c r="G331" s="5">
        <v>3285329</v>
      </c>
      <c r="H331" s="5">
        <v>2789198</v>
      </c>
      <c r="I331" s="5">
        <v>3812133</v>
      </c>
      <c r="J331" s="5">
        <v>3117588</v>
      </c>
      <c r="K331" s="5">
        <v>3550508</v>
      </c>
      <c r="L331" s="5">
        <v>2975224</v>
      </c>
      <c r="M331" s="5">
        <v>4265659</v>
      </c>
      <c r="N331" s="5">
        <v>4086642</v>
      </c>
      <c r="O331" s="5">
        <v>2794161</v>
      </c>
      <c r="P331" s="5">
        <v>2929773</v>
      </c>
      <c r="Q331" s="5">
        <v>3103697</v>
      </c>
      <c r="R331" s="5">
        <f>SUM(Table33[[#This Row],[Jan]:[Dec]])</f>
        <v>40147997</v>
      </c>
    </row>
    <row r="332" spans="1:18" x14ac:dyDescent="0.35">
      <c r="A332" s="2" t="s">
        <v>26</v>
      </c>
      <c r="B332" s="2" t="s">
        <v>18</v>
      </c>
      <c r="C332" s="3" t="s">
        <v>33</v>
      </c>
      <c r="D332" s="3">
        <v>2023</v>
      </c>
      <c r="E332" s="2" t="s">
        <v>32</v>
      </c>
      <c r="F332" s="5">
        <v>3969897</v>
      </c>
      <c r="G332" s="5">
        <v>4380494</v>
      </c>
      <c r="H332" s="5">
        <v>3366354</v>
      </c>
      <c r="I332" s="5">
        <v>5273562</v>
      </c>
      <c r="J332" s="5">
        <v>3663927</v>
      </c>
      <c r="K332" s="5">
        <v>4416822</v>
      </c>
      <c r="L332" s="5">
        <v>4001007</v>
      </c>
      <c r="M332" s="5">
        <v>4832019</v>
      </c>
      <c r="N332" s="5">
        <v>4909221</v>
      </c>
      <c r="O332" s="5">
        <v>3571834</v>
      </c>
      <c r="P332" s="5">
        <v>3526646</v>
      </c>
      <c r="Q332" s="5">
        <v>3835844</v>
      </c>
      <c r="R332" s="5">
        <f>SUM(Table33[[#This Row],[Jan]:[Dec]])</f>
        <v>49747627</v>
      </c>
    </row>
    <row r="333" spans="1:18" x14ac:dyDescent="0.35">
      <c r="A333" s="2" t="s">
        <v>27</v>
      </c>
      <c r="B333" s="2" t="s">
        <v>18</v>
      </c>
      <c r="C333" s="3" t="s">
        <v>33</v>
      </c>
      <c r="D333" s="3">
        <v>2023</v>
      </c>
      <c r="E333" s="2" t="s">
        <v>32</v>
      </c>
      <c r="F333" s="5">
        <v>5877577</v>
      </c>
      <c r="G333" s="5">
        <v>5737846</v>
      </c>
      <c r="H333" s="5">
        <v>4331053</v>
      </c>
      <c r="I333" s="5">
        <v>7521222</v>
      </c>
      <c r="J333" s="5">
        <v>5990060</v>
      </c>
      <c r="K333" s="5">
        <v>5838719</v>
      </c>
      <c r="L333" s="5">
        <v>5381168</v>
      </c>
      <c r="M333" s="5">
        <v>8054420</v>
      </c>
      <c r="N333" s="5">
        <v>6629167</v>
      </c>
      <c r="O333" s="5">
        <v>4297756</v>
      </c>
      <c r="P333" s="5">
        <v>5298750</v>
      </c>
      <c r="Q333" s="5">
        <v>5411523</v>
      </c>
      <c r="R333" s="5">
        <f>SUM(Table33[[#This Row],[Jan]:[Dec]])</f>
        <v>70369261</v>
      </c>
    </row>
    <row r="334" spans="1:18" x14ac:dyDescent="0.35">
      <c r="A334" s="2" t="s">
        <v>28</v>
      </c>
      <c r="B334" s="2" t="s">
        <v>18</v>
      </c>
      <c r="C334" s="3" t="s">
        <v>33</v>
      </c>
      <c r="D334" s="3">
        <v>2023</v>
      </c>
      <c r="E334" s="2" t="s">
        <v>32</v>
      </c>
      <c r="F334" s="5">
        <v>1715892</v>
      </c>
      <c r="G334" s="5">
        <v>1670598</v>
      </c>
      <c r="H334" s="5">
        <v>1349484</v>
      </c>
      <c r="I334" s="5">
        <v>1982340</v>
      </c>
      <c r="J334" s="5">
        <v>1444353</v>
      </c>
      <c r="K334" s="5">
        <v>1884602</v>
      </c>
      <c r="L334" s="5">
        <v>1511649</v>
      </c>
      <c r="M334" s="5">
        <v>1993504</v>
      </c>
      <c r="N334" s="5">
        <v>2075691</v>
      </c>
      <c r="O334" s="5">
        <v>1342675</v>
      </c>
      <c r="P334" s="5">
        <v>1421368</v>
      </c>
      <c r="Q334" s="5">
        <v>1684617</v>
      </c>
      <c r="R334" s="5">
        <f>SUM(Table33[[#This Row],[Jan]:[Dec]])</f>
        <v>20076773</v>
      </c>
    </row>
    <row r="335" spans="1:18" x14ac:dyDescent="0.35">
      <c r="A335" s="2" t="s">
        <v>17</v>
      </c>
      <c r="B335" s="2" t="s">
        <v>29</v>
      </c>
      <c r="C335" s="3" t="s">
        <v>33</v>
      </c>
      <c r="D335" s="3">
        <v>2023</v>
      </c>
      <c r="E335" s="2" t="s">
        <v>32</v>
      </c>
      <c r="F335" s="5">
        <v>17006388.960000001</v>
      </c>
      <c r="G335" s="5">
        <v>16032638.16</v>
      </c>
      <c r="H335" s="5">
        <v>14532700.26</v>
      </c>
      <c r="I335" s="5">
        <v>20558020.77</v>
      </c>
      <c r="J335" s="5">
        <v>16403487.07</v>
      </c>
      <c r="K335" s="5">
        <v>20793623.240000002</v>
      </c>
      <c r="L335" s="5">
        <v>16635322.08</v>
      </c>
      <c r="M335" s="5">
        <v>26706652.449999999</v>
      </c>
      <c r="N335" s="5">
        <v>16700153.800000001</v>
      </c>
      <c r="O335" s="5">
        <v>17221731.199999999</v>
      </c>
      <c r="P335" s="5">
        <v>18379650.520000003</v>
      </c>
      <c r="Q335" s="5">
        <v>16430041.260000002</v>
      </c>
      <c r="R335" s="5">
        <f>SUM(Table33[[#This Row],[Jan]:[Dec]])</f>
        <v>217400409.77000001</v>
      </c>
    </row>
    <row r="336" spans="1:18" x14ac:dyDescent="0.35">
      <c r="A336" s="2" t="s">
        <v>21</v>
      </c>
      <c r="B336" s="2" t="s">
        <v>29</v>
      </c>
      <c r="C336" s="3" t="s">
        <v>33</v>
      </c>
      <c r="D336" s="3">
        <v>2023</v>
      </c>
      <c r="E336" s="2" t="s">
        <v>32</v>
      </c>
      <c r="F336" s="5">
        <v>7139124</v>
      </c>
      <c r="G336" s="5">
        <v>6558131</v>
      </c>
      <c r="H336" s="5">
        <v>5982628</v>
      </c>
      <c r="I336" s="5">
        <v>9936401</v>
      </c>
      <c r="J336" s="5">
        <v>7091143</v>
      </c>
      <c r="K336" s="5">
        <v>8326629</v>
      </c>
      <c r="L336" s="5">
        <v>7786192</v>
      </c>
      <c r="M336" s="5">
        <v>11348186</v>
      </c>
      <c r="N336" s="5">
        <v>7370420</v>
      </c>
      <c r="O336" s="5">
        <v>7201133</v>
      </c>
      <c r="P336" s="5">
        <v>9088004</v>
      </c>
      <c r="Q336" s="5">
        <v>6637350</v>
      </c>
      <c r="R336" s="5">
        <f>SUM(Table33[[#This Row],[Jan]:[Dec]])</f>
        <v>94465341</v>
      </c>
    </row>
    <row r="337" spans="1:18" x14ac:dyDescent="0.35">
      <c r="A337" s="2" t="s">
        <v>22</v>
      </c>
      <c r="B337" s="2" t="s">
        <v>29</v>
      </c>
      <c r="C337" s="3" t="s">
        <v>33</v>
      </c>
      <c r="D337" s="3">
        <v>2023</v>
      </c>
      <c r="E337" s="2" t="s">
        <v>32</v>
      </c>
      <c r="F337" s="5">
        <v>803688</v>
      </c>
      <c r="G337" s="5">
        <v>739259</v>
      </c>
      <c r="H337" s="5">
        <v>592091</v>
      </c>
      <c r="I337" s="5">
        <v>918521</v>
      </c>
      <c r="J337" s="5">
        <v>663152</v>
      </c>
      <c r="K337" s="5">
        <v>840619</v>
      </c>
      <c r="L337" s="5">
        <v>680646</v>
      </c>
      <c r="M337" s="5">
        <v>1322559</v>
      </c>
      <c r="N337" s="5">
        <v>739411</v>
      </c>
      <c r="O337" s="5">
        <v>813025</v>
      </c>
      <c r="P337" s="5">
        <v>885800</v>
      </c>
      <c r="Q337" s="5">
        <v>802943</v>
      </c>
      <c r="R337" s="5">
        <f>SUM(Table33[[#This Row],[Jan]:[Dec]])</f>
        <v>9801714</v>
      </c>
    </row>
    <row r="338" spans="1:18" x14ac:dyDescent="0.35">
      <c r="A338" s="2" t="s">
        <v>23</v>
      </c>
      <c r="B338" s="2" t="s">
        <v>29</v>
      </c>
      <c r="C338" s="3" t="s">
        <v>33</v>
      </c>
      <c r="D338" s="3">
        <v>2023</v>
      </c>
      <c r="E338" s="2" t="s">
        <v>32</v>
      </c>
      <c r="F338" s="5">
        <v>1775134</v>
      </c>
      <c r="G338" s="5">
        <v>1641526</v>
      </c>
      <c r="H338" s="5">
        <v>1648504</v>
      </c>
      <c r="I338" s="5">
        <v>2569037</v>
      </c>
      <c r="J338" s="5">
        <v>1934072</v>
      </c>
      <c r="K338" s="5">
        <v>2504228</v>
      </c>
      <c r="L338" s="5">
        <v>1924690</v>
      </c>
      <c r="M338" s="5">
        <v>3011577</v>
      </c>
      <c r="N338" s="5">
        <v>1750792</v>
      </c>
      <c r="O338" s="5">
        <v>1993161</v>
      </c>
      <c r="P338" s="5">
        <v>1924696</v>
      </c>
      <c r="Q338" s="5">
        <v>2012016</v>
      </c>
      <c r="R338" s="5">
        <f>SUM(Table33[[#This Row],[Jan]:[Dec]])</f>
        <v>24689433</v>
      </c>
    </row>
    <row r="339" spans="1:18" x14ac:dyDescent="0.35">
      <c r="A339" s="2" t="s">
        <v>24</v>
      </c>
      <c r="B339" s="2" t="s">
        <v>29</v>
      </c>
      <c r="C339" s="3" t="s">
        <v>33</v>
      </c>
      <c r="D339" s="3">
        <v>2023</v>
      </c>
      <c r="E339" s="2" t="s">
        <v>32</v>
      </c>
      <c r="F339" s="5">
        <v>184417</v>
      </c>
      <c r="G339" s="5">
        <v>161775</v>
      </c>
      <c r="H339" s="5">
        <v>161976</v>
      </c>
      <c r="I339" s="5">
        <v>244398</v>
      </c>
      <c r="J339" s="5">
        <v>192012</v>
      </c>
      <c r="K339" s="5">
        <v>219272</v>
      </c>
      <c r="L339" s="5">
        <v>167711</v>
      </c>
      <c r="M339" s="5">
        <v>289743</v>
      </c>
      <c r="N339" s="5">
        <v>168764</v>
      </c>
      <c r="O339" s="5">
        <v>197206</v>
      </c>
      <c r="P339" s="5">
        <v>228371</v>
      </c>
      <c r="Q339" s="5">
        <v>193657</v>
      </c>
      <c r="R339" s="5">
        <f>SUM(Table33[[#This Row],[Jan]:[Dec]])</f>
        <v>2409302</v>
      </c>
    </row>
    <row r="340" spans="1:18" x14ac:dyDescent="0.35">
      <c r="A340" s="2" t="s">
        <v>25</v>
      </c>
      <c r="B340" s="2" t="s">
        <v>29</v>
      </c>
      <c r="C340" s="3" t="s">
        <v>33</v>
      </c>
      <c r="D340" s="3">
        <v>2023</v>
      </c>
      <c r="E340" s="2" t="s">
        <v>32</v>
      </c>
      <c r="F340" s="5">
        <v>822293</v>
      </c>
      <c r="G340" s="5">
        <v>701739</v>
      </c>
      <c r="H340" s="5">
        <v>651658</v>
      </c>
      <c r="I340" s="5">
        <v>878628</v>
      </c>
      <c r="J340" s="5">
        <v>764328</v>
      </c>
      <c r="K340" s="5">
        <v>998972</v>
      </c>
      <c r="L340" s="5">
        <v>809874</v>
      </c>
      <c r="M340" s="5">
        <v>1081271</v>
      </c>
      <c r="N340" s="5">
        <v>688376</v>
      </c>
      <c r="O340" s="5">
        <v>770508</v>
      </c>
      <c r="P340" s="5">
        <v>750435</v>
      </c>
      <c r="Q340" s="5">
        <v>712111</v>
      </c>
      <c r="R340" s="5">
        <f>SUM(Table33[[#This Row],[Jan]:[Dec]])</f>
        <v>9630193</v>
      </c>
    </row>
    <row r="341" spans="1:18" x14ac:dyDescent="0.35">
      <c r="A341" s="2" t="s">
        <v>26</v>
      </c>
      <c r="B341" s="2" t="s">
        <v>29</v>
      </c>
      <c r="C341" s="3" t="s">
        <v>33</v>
      </c>
      <c r="D341" s="3">
        <v>2023</v>
      </c>
      <c r="E341" s="2" t="s">
        <v>32</v>
      </c>
      <c r="F341" s="5">
        <v>874275</v>
      </c>
      <c r="G341" s="5">
        <v>940682</v>
      </c>
      <c r="H341" s="5">
        <v>892071</v>
      </c>
      <c r="I341" s="5">
        <v>1227751</v>
      </c>
      <c r="J341" s="5">
        <v>1019603</v>
      </c>
      <c r="K341" s="5">
        <v>1199508</v>
      </c>
      <c r="L341" s="5">
        <v>835310</v>
      </c>
      <c r="M341" s="5">
        <v>1647093</v>
      </c>
      <c r="N341" s="5">
        <v>840393</v>
      </c>
      <c r="O341" s="5">
        <v>892880</v>
      </c>
      <c r="P341" s="5">
        <v>991474</v>
      </c>
      <c r="Q341" s="5">
        <v>824952</v>
      </c>
      <c r="R341" s="5">
        <f>SUM(Table33[[#This Row],[Jan]:[Dec]])</f>
        <v>12185992</v>
      </c>
    </row>
    <row r="342" spans="1:18" x14ac:dyDescent="0.35">
      <c r="A342" s="2" t="s">
        <v>27</v>
      </c>
      <c r="B342" s="2" t="s">
        <v>29</v>
      </c>
      <c r="C342" s="3" t="s">
        <v>33</v>
      </c>
      <c r="D342" s="3">
        <v>2023</v>
      </c>
      <c r="E342" s="2" t="s">
        <v>32</v>
      </c>
      <c r="F342" s="5">
        <v>1299408</v>
      </c>
      <c r="G342" s="5">
        <v>1217903</v>
      </c>
      <c r="H342" s="5">
        <v>1241944</v>
      </c>
      <c r="I342" s="5">
        <v>1784476</v>
      </c>
      <c r="J342" s="5">
        <v>1419608</v>
      </c>
      <c r="K342" s="5">
        <v>1656529</v>
      </c>
      <c r="L342" s="5">
        <v>1231975</v>
      </c>
      <c r="M342" s="5">
        <v>2124020</v>
      </c>
      <c r="N342" s="5">
        <v>1192510</v>
      </c>
      <c r="O342" s="5">
        <v>1247530</v>
      </c>
      <c r="P342" s="5">
        <v>1452568</v>
      </c>
      <c r="Q342" s="5">
        <v>1386479</v>
      </c>
      <c r="R342" s="5">
        <f>SUM(Table33[[#This Row],[Jan]:[Dec]])</f>
        <v>17254950</v>
      </c>
    </row>
    <row r="343" spans="1:18" x14ac:dyDescent="0.35">
      <c r="A343" s="2" t="s">
        <v>28</v>
      </c>
      <c r="B343" s="2" t="s">
        <v>29</v>
      </c>
      <c r="C343" s="3" t="s">
        <v>33</v>
      </c>
      <c r="D343" s="3">
        <v>2023</v>
      </c>
      <c r="E343" s="2" t="s">
        <v>32</v>
      </c>
      <c r="F343" s="5">
        <v>388830</v>
      </c>
      <c r="G343" s="5">
        <v>382107</v>
      </c>
      <c r="H343" s="5">
        <v>359149</v>
      </c>
      <c r="I343" s="5">
        <v>508536</v>
      </c>
      <c r="J343" s="5">
        <v>363265</v>
      </c>
      <c r="K343" s="5">
        <v>508077</v>
      </c>
      <c r="L343" s="5">
        <v>339302</v>
      </c>
      <c r="M343" s="5">
        <v>581049</v>
      </c>
      <c r="N343" s="5">
        <v>414044</v>
      </c>
      <c r="O343" s="5">
        <v>386935</v>
      </c>
      <c r="P343" s="5">
        <v>400161</v>
      </c>
      <c r="Q343" s="5">
        <v>369293</v>
      </c>
      <c r="R343" s="5">
        <f>SUM(Table33[[#This Row],[Jan]:[Dec]])</f>
        <v>5000748</v>
      </c>
    </row>
    <row r="344" spans="1:18" x14ac:dyDescent="0.35">
      <c r="A344" s="2" t="s">
        <v>17</v>
      </c>
      <c r="B344" s="2" t="s">
        <v>30</v>
      </c>
      <c r="C344" s="3" t="s">
        <v>33</v>
      </c>
      <c r="D344" s="3">
        <v>2023</v>
      </c>
      <c r="E344" s="2" t="s">
        <v>32</v>
      </c>
      <c r="F344" s="5">
        <v>25509583.440000001</v>
      </c>
      <c r="G344" s="5">
        <v>27692738.640000001</v>
      </c>
      <c r="H344" s="5">
        <v>21799050.390000001</v>
      </c>
      <c r="I344" s="5">
        <v>27708636.690000001</v>
      </c>
      <c r="J344" s="5">
        <v>22822242.879999999</v>
      </c>
      <c r="K344" s="5">
        <v>24792396.940000001</v>
      </c>
      <c r="L344" s="5">
        <v>24952983.119999997</v>
      </c>
      <c r="M344" s="5">
        <v>32232166.749999996</v>
      </c>
      <c r="N344" s="5">
        <v>30895284.530000001</v>
      </c>
      <c r="O344" s="5">
        <v>20190995.200000003</v>
      </c>
      <c r="P344" s="5">
        <v>19692482.699999999</v>
      </c>
      <c r="Q344" s="5">
        <v>26430935.940000001</v>
      </c>
      <c r="R344" s="5">
        <f>SUM(Table33[[#This Row],[Jan]:[Dec]])</f>
        <v>304719497.21999997</v>
      </c>
    </row>
    <row r="345" spans="1:18" x14ac:dyDescent="0.35">
      <c r="A345" s="2" t="s">
        <v>21</v>
      </c>
      <c r="B345" s="2" t="s">
        <v>30</v>
      </c>
      <c r="C345" s="3" t="s">
        <v>33</v>
      </c>
      <c r="D345" s="3">
        <v>2023</v>
      </c>
      <c r="E345" s="2" t="s">
        <v>32</v>
      </c>
      <c r="F345" s="5">
        <v>11578936</v>
      </c>
      <c r="G345" s="5">
        <v>13283266</v>
      </c>
      <c r="H345" s="5">
        <v>10760123</v>
      </c>
      <c r="I345" s="5">
        <v>12031880</v>
      </c>
      <c r="J345" s="5">
        <v>9652620</v>
      </c>
      <c r="K345" s="5">
        <v>10584647</v>
      </c>
      <c r="L345" s="5">
        <v>12326877</v>
      </c>
      <c r="M345" s="5">
        <v>14959934</v>
      </c>
      <c r="N345" s="5">
        <v>13028093</v>
      </c>
      <c r="O345" s="5">
        <v>8308173</v>
      </c>
      <c r="P345" s="5">
        <v>7944445</v>
      </c>
      <c r="Q345" s="5">
        <v>11049601</v>
      </c>
      <c r="R345" s="5">
        <f>SUM(Table33[[#This Row],[Jan]:[Dec]])</f>
        <v>135508595</v>
      </c>
    </row>
    <row r="346" spans="1:18" x14ac:dyDescent="0.35">
      <c r="A346" s="2" t="s">
        <v>22</v>
      </c>
      <c r="B346" s="2" t="s">
        <v>30</v>
      </c>
      <c r="C346" s="3" t="s">
        <v>33</v>
      </c>
      <c r="D346" s="3">
        <v>2023</v>
      </c>
      <c r="E346" s="2" t="s">
        <v>32</v>
      </c>
      <c r="F346" s="5">
        <v>1275330</v>
      </c>
      <c r="G346" s="5">
        <v>1342502</v>
      </c>
      <c r="H346" s="5">
        <v>1005300</v>
      </c>
      <c r="I346" s="5">
        <v>1113375</v>
      </c>
      <c r="J346" s="5">
        <v>1053372</v>
      </c>
      <c r="K346" s="5">
        <v>1175475</v>
      </c>
      <c r="L346" s="5">
        <v>1199747</v>
      </c>
      <c r="M346" s="5">
        <v>1548433</v>
      </c>
      <c r="N346" s="5">
        <v>1366025</v>
      </c>
      <c r="O346" s="5">
        <v>817271</v>
      </c>
      <c r="P346" s="5">
        <v>858372</v>
      </c>
      <c r="Q346" s="5">
        <v>1083636</v>
      </c>
      <c r="R346" s="5">
        <f>SUM(Table33[[#This Row],[Jan]:[Dec]])</f>
        <v>13838838</v>
      </c>
    </row>
    <row r="347" spans="1:18" x14ac:dyDescent="0.35">
      <c r="A347" s="2" t="s">
        <v>23</v>
      </c>
      <c r="B347" s="2" t="s">
        <v>30</v>
      </c>
      <c r="C347" s="3" t="s">
        <v>33</v>
      </c>
      <c r="D347" s="3">
        <v>2023</v>
      </c>
      <c r="E347" s="2" t="s">
        <v>32</v>
      </c>
      <c r="F347" s="5">
        <v>3063156</v>
      </c>
      <c r="G347" s="5">
        <v>2978709</v>
      </c>
      <c r="H347" s="5">
        <v>2456071</v>
      </c>
      <c r="I347" s="5">
        <v>2810593</v>
      </c>
      <c r="J347" s="5">
        <v>2589351</v>
      </c>
      <c r="K347" s="5">
        <v>2491701</v>
      </c>
      <c r="L347" s="5">
        <v>3020040</v>
      </c>
      <c r="M347" s="5">
        <v>3652709</v>
      </c>
      <c r="N347" s="5">
        <v>3270893</v>
      </c>
      <c r="O347" s="5">
        <v>2030059</v>
      </c>
      <c r="P347" s="5">
        <v>2371946</v>
      </c>
      <c r="Q347" s="5">
        <v>3263794</v>
      </c>
      <c r="R347" s="5">
        <f>SUM(Table33[[#This Row],[Jan]:[Dec]])</f>
        <v>33999022</v>
      </c>
    </row>
    <row r="348" spans="1:18" x14ac:dyDescent="0.35">
      <c r="A348" s="2" t="s">
        <v>24</v>
      </c>
      <c r="B348" s="2" t="s">
        <v>30</v>
      </c>
      <c r="C348" s="3" t="s">
        <v>33</v>
      </c>
      <c r="D348" s="3">
        <v>2023</v>
      </c>
      <c r="E348" s="2" t="s">
        <v>32</v>
      </c>
      <c r="F348" s="5">
        <v>295046</v>
      </c>
      <c r="G348" s="5">
        <v>288819</v>
      </c>
      <c r="H348" s="5">
        <v>270521</v>
      </c>
      <c r="I348" s="5">
        <v>299399</v>
      </c>
      <c r="J348" s="5">
        <v>259557</v>
      </c>
      <c r="K348" s="5">
        <v>306337</v>
      </c>
      <c r="L348" s="5">
        <v>302042</v>
      </c>
      <c r="M348" s="5">
        <v>335932</v>
      </c>
      <c r="N348" s="5">
        <v>352326</v>
      </c>
      <c r="O348" s="5">
        <v>202497</v>
      </c>
      <c r="P348" s="5">
        <v>209741</v>
      </c>
      <c r="Q348" s="5">
        <v>306375</v>
      </c>
      <c r="R348" s="5">
        <f>SUM(Table33[[#This Row],[Jan]:[Dec]])</f>
        <v>3428592</v>
      </c>
    </row>
    <row r="349" spans="1:18" x14ac:dyDescent="0.35">
      <c r="A349" s="2" t="s">
        <v>25</v>
      </c>
      <c r="B349" s="2" t="s">
        <v>30</v>
      </c>
      <c r="C349" s="3" t="s">
        <v>33</v>
      </c>
      <c r="D349" s="3">
        <v>2023</v>
      </c>
      <c r="E349" s="2" t="s">
        <v>32</v>
      </c>
      <c r="F349" s="5">
        <v>1063042</v>
      </c>
      <c r="G349" s="5">
        <v>1383994</v>
      </c>
      <c r="H349" s="5">
        <v>1005520</v>
      </c>
      <c r="I349" s="5">
        <v>1122436</v>
      </c>
      <c r="J349" s="5">
        <v>1105967</v>
      </c>
      <c r="K349" s="5">
        <v>1152280</v>
      </c>
      <c r="L349" s="5">
        <v>1172596</v>
      </c>
      <c r="M349" s="5">
        <v>1435420</v>
      </c>
      <c r="N349" s="5">
        <v>1381456</v>
      </c>
      <c r="O349" s="5">
        <v>865769</v>
      </c>
      <c r="P349" s="5">
        <v>855963</v>
      </c>
      <c r="Q349" s="5">
        <v>1188799</v>
      </c>
      <c r="R349" s="5">
        <f>SUM(Table33[[#This Row],[Jan]:[Dec]])</f>
        <v>13733242</v>
      </c>
    </row>
    <row r="350" spans="1:18" x14ac:dyDescent="0.35">
      <c r="A350" s="2" t="s">
        <v>26</v>
      </c>
      <c r="B350" s="2" t="s">
        <v>30</v>
      </c>
      <c r="C350" s="3" t="s">
        <v>33</v>
      </c>
      <c r="D350" s="3">
        <v>2023</v>
      </c>
      <c r="E350" s="2" t="s">
        <v>32</v>
      </c>
      <c r="F350" s="5">
        <v>1440304</v>
      </c>
      <c r="G350" s="5">
        <v>1476449</v>
      </c>
      <c r="H350" s="5">
        <v>1202261</v>
      </c>
      <c r="I350" s="5">
        <v>1447697</v>
      </c>
      <c r="J350" s="5">
        <v>1227951</v>
      </c>
      <c r="K350" s="5">
        <v>1255275</v>
      </c>
      <c r="L350" s="5">
        <v>1424563</v>
      </c>
      <c r="M350" s="5">
        <v>1942571</v>
      </c>
      <c r="N350" s="5">
        <v>1593839</v>
      </c>
      <c r="O350" s="5">
        <v>1037651</v>
      </c>
      <c r="P350" s="5">
        <v>1097675</v>
      </c>
      <c r="Q350" s="5">
        <v>1397647</v>
      </c>
      <c r="R350" s="5">
        <f>SUM(Table33[[#This Row],[Jan]:[Dec]])</f>
        <v>16543883</v>
      </c>
    </row>
    <row r="351" spans="1:18" x14ac:dyDescent="0.35">
      <c r="A351" s="2" t="s">
        <v>27</v>
      </c>
      <c r="B351" s="2" t="s">
        <v>30</v>
      </c>
      <c r="C351" s="3" t="s">
        <v>33</v>
      </c>
      <c r="D351" s="3">
        <v>2023</v>
      </c>
      <c r="E351" s="2" t="s">
        <v>32</v>
      </c>
      <c r="F351" s="5">
        <v>1825596</v>
      </c>
      <c r="G351" s="5">
        <v>1941785</v>
      </c>
      <c r="H351" s="5">
        <v>1833335</v>
      </c>
      <c r="I351" s="5">
        <v>2389482</v>
      </c>
      <c r="J351" s="5">
        <v>1906406</v>
      </c>
      <c r="K351" s="5">
        <v>1777976</v>
      </c>
      <c r="L351" s="5">
        <v>2005933</v>
      </c>
      <c r="M351" s="5">
        <v>2661184</v>
      </c>
      <c r="N351" s="5">
        <v>2463031</v>
      </c>
      <c r="O351" s="5">
        <v>1455030</v>
      </c>
      <c r="P351" s="5">
        <v>1398480</v>
      </c>
      <c r="Q351" s="5">
        <v>1954771</v>
      </c>
      <c r="R351" s="5">
        <f>SUM(Table33[[#This Row],[Jan]:[Dec]])</f>
        <v>23613009</v>
      </c>
    </row>
    <row r="352" spans="1:18" x14ac:dyDescent="0.35">
      <c r="A352" s="2" t="s">
        <v>28</v>
      </c>
      <c r="B352" s="2" t="s">
        <v>30</v>
      </c>
      <c r="C352" s="3" t="s">
        <v>33</v>
      </c>
      <c r="D352" s="3">
        <v>2023</v>
      </c>
      <c r="E352" s="2" t="s">
        <v>32</v>
      </c>
      <c r="F352" s="5">
        <v>545525</v>
      </c>
      <c r="G352" s="5">
        <v>576243</v>
      </c>
      <c r="H352" s="5">
        <v>534567</v>
      </c>
      <c r="I352" s="5">
        <v>678191</v>
      </c>
      <c r="J352" s="5">
        <v>461374</v>
      </c>
      <c r="K352" s="5">
        <v>509712</v>
      </c>
      <c r="L352" s="5">
        <v>576349</v>
      </c>
      <c r="M352" s="5">
        <v>660401</v>
      </c>
      <c r="N352" s="5">
        <v>684878</v>
      </c>
      <c r="O352" s="5">
        <v>460793</v>
      </c>
      <c r="P352" s="5">
        <v>480324</v>
      </c>
      <c r="Q352" s="5">
        <v>657505</v>
      </c>
      <c r="R352" s="5">
        <f>SUM(Table33[[#This Row],[Jan]:[Dec]])</f>
        <v>6825862</v>
      </c>
    </row>
    <row r="353" spans="1:18" x14ac:dyDescent="0.35">
      <c r="A353" s="2"/>
      <c r="B353" s="2"/>
      <c r="C353" s="3"/>
      <c r="D353" s="3"/>
      <c r="E353" s="2"/>
      <c r="F353" s="5"/>
      <c r="R353" s="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515DB-43A0-48DA-98D3-81214BD84AE3}">
  <dimension ref="A2:M8"/>
  <sheetViews>
    <sheetView zoomScaleNormal="100" workbookViewId="0">
      <selection activeCell="K5" sqref="K5"/>
    </sheetView>
  </sheetViews>
  <sheetFormatPr defaultRowHeight="14.5" x14ac:dyDescent="0.35"/>
  <cols>
    <col min="1" max="1" width="12.36328125" bestFit="1" customWidth="1"/>
    <col min="2" max="16" width="11.81640625" bestFit="1" customWidth="1"/>
    <col min="17" max="17" width="9.81640625" bestFit="1" customWidth="1"/>
    <col min="18" max="44" width="11.81640625" bestFit="1" customWidth="1"/>
    <col min="45" max="45" width="9.81640625" bestFit="1" customWidth="1"/>
    <col min="46" max="91" width="11.81640625" bestFit="1" customWidth="1"/>
    <col min="92" max="92" width="9.81640625" bestFit="1" customWidth="1"/>
    <col min="93" max="111" width="11.81640625" bestFit="1" customWidth="1"/>
    <col min="112" max="112" width="10.81640625" bestFit="1" customWidth="1"/>
    <col min="113" max="135" width="11.81640625" bestFit="1" customWidth="1"/>
    <col min="136" max="136" width="9.81640625" bestFit="1" customWidth="1"/>
    <col min="137" max="145" width="11.81640625" bestFit="1" customWidth="1"/>
    <col min="146" max="146" width="14.6328125" bestFit="1" customWidth="1"/>
    <col min="147" max="147" width="14.90625" bestFit="1" customWidth="1"/>
    <col min="148" max="148" width="15.36328125" bestFit="1" customWidth="1"/>
    <col min="149" max="149" width="14.90625" bestFit="1" customWidth="1"/>
    <col min="150" max="150" width="15.54296875" bestFit="1" customWidth="1"/>
    <col min="151" max="151" width="14.7265625" bestFit="1" customWidth="1"/>
    <col min="152" max="152" width="14.08984375" bestFit="1" customWidth="1"/>
    <col min="153" max="153" width="15.08984375" bestFit="1" customWidth="1"/>
    <col min="154" max="154" width="14.90625" bestFit="1" customWidth="1"/>
    <col min="155" max="155" width="14.81640625" bestFit="1" customWidth="1"/>
    <col min="156" max="156" width="15.1796875" bestFit="1" customWidth="1"/>
    <col min="157" max="157" width="15" bestFit="1" customWidth="1"/>
  </cols>
  <sheetData>
    <row r="2" spans="1:13" x14ac:dyDescent="0.35">
      <c r="A2" s="7" t="s">
        <v>3</v>
      </c>
      <c r="B2" t="s">
        <v>36</v>
      </c>
    </row>
    <row r="4" spans="1:13" x14ac:dyDescent="0.35">
      <c r="A4" s="7" t="s">
        <v>34</v>
      </c>
      <c r="B4" t="s">
        <v>37</v>
      </c>
      <c r="C4" t="s">
        <v>38</v>
      </c>
      <c r="D4" t="s">
        <v>39</v>
      </c>
      <c r="E4" t="s">
        <v>40</v>
      </c>
      <c r="F4" t="s">
        <v>41</v>
      </c>
      <c r="G4" t="s">
        <v>42</v>
      </c>
      <c r="H4" t="s">
        <v>43</v>
      </c>
      <c r="I4" t="s">
        <v>44</v>
      </c>
      <c r="J4" t="s">
        <v>45</v>
      </c>
      <c r="K4" t="s">
        <v>46</v>
      </c>
      <c r="L4" t="s">
        <v>47</v>
      </c>
      <c r="M4" t="s">
        <v>48</v>
      </c>
    </row>
    <row r="5" spans="1:13" x14ac:dyDescent="0.35">
      <c r="A5" s="8" t="s">
        <v>29</v>
      </c>
      <c r="B5" s="9">
        <v>433613723.15999997</v>
      </c>
      <c r="C5" s="9">
        <v>412416304.57000005</v>
      </c>
      <c r="D5" s="9">
        <v>471574816.22000003</v>
      </c>
      <c r="E5" s="9">
        <v>447092634.61000001</v>
      </c>
      <c r="F5" s="9">
        <v>412543990.21999997</v>
      </c>
      <c r="G5" s="9">
        <v>456074254.46999997</v>
      </c>
      <c r="H5" s="9">
        <v>464694178.37999994</v>
      </c>
      <c r="I5" s="9">
        <v>495759427.59999996</v>
      </c>
      <c r="J5" s="9">
        <v>480037690.10000008</v>
      </c>
      <c r="K5" s="9">
        <v>429281762.75000006</v>
      </c>
      <c r="L5" s="9">
        <v>463113410.02999997</v>
      </c>
      <c r="M5" s="9">
        <v>437714381.71000004</v>
      </c>
    </row>
    <row r="6" spans="1:13" x14ac:dyDescent="0.35">
      <c r="A6" s="8" t="s">
        <v>30</v>
      </c>
      <c r="B6" s="9">
        <v>641525859.57000005</v>
      </c>
      <c r="C6" s="9">
        <v>594956561.69999993</v>
      </c>
      <c r="D6" s="9">
        <v>629681291.86000001</v>
      </c>
      <c r="E6" s="9">
        <v>599492165.03000009</v>
      </c>
      <c r="F6" s="9">
        <v>614547983.26999998</v>
      </c>
      <c r="G6" s="9">
        <v>618390004.56999993</v>
      </c>
      <c r="H6" s="9">
        <v>642827979.86000001</v>
      </c>
      <c r="I6" s="9">
        <v>641598016.92000008</v>
      </c>
      <c r="J6" s="9">
        <v>649745648.20999992</v>
      </c>
      <c r="K6" s="9">
        <v>600101470.92000008</v>
      </c>
      <c r="L6" s="9">
        <v>612600396.28999996</v>
      </c>
      <c r="M6" s="9">
        <v>663212670.94000006</v>
      </c>
    </row>
    <row r="7" spans="1:13" x14ac:dyDescent="0.35">
      <c r="A7" s="8" t="s">
        <v>18</v>
      </c>
      <c r="B7" s="9">
        <v>1804102828</v>
      </c>
      <c r="C7" s="9">
        <v>1643907450</v>
      </c>
      <c r="D7" s="9">
        <v>1834666751</v>
      </c>
      <c r="E7" s="9">
        <v>1682803496</v>
      </c>
      <c r="F7" s="9">
        <v>1781310763</v>
      </c>
      <c r="G7" s="9">
        <v>1795440341</v>
      </c>
      <c r="H7" s="9">
        <v>1866547468</v>
      </c>
      <c r="I7" s="9">
        <v>1835233772</v>
      </c>
      <c r="J7" s="9">
        <v>1835804178</v>
      </c>
      <c r="K7" s="9">
        <v>1729420659</v>
      </c>
      <c r="L7" s="9">
        <v>1768092825</v>
      </c>
      <c r="M7" s="9">
        <v>1838389289</v>
      </c>
    </row>
    <row r="8" spans="1:13" x14ac:dyDescent="0.35">
      <c r="A8" s="8" t="s">
        <v>35</v>
      </c>
      <c r="B8" s="9">
        <v>2879242410.73</v>
      </c>
      <c r="C8" s="9">
        <v>2651280316.27</v>
      </c>
      <c r="D8" s="9">
        <v>2935922859.0799999</v>
      </c>
      <c r="E8" s="9">
        <v>2729388295.6400003</v>
      </c>
      <c r="F8" s="9">
        <v>2808402736.4899998</v>
      </c>
      <c r="G8" s="9">
        <v>2869904600.04</v>
      </c>
      <c r="H8" s="9">
        <v>2974069626.2399998</v>
      </c>
      <c r="I8" s="9">
        <v>2972591216.52</v>
      </c>
      <c r="J8" s="9">
        <v>2965587516.3099999</v>
      </c>
      <c r="K8" s="9">
        <v>2758803892.6700001</v>
      </c>
      <c r="L8" s="9">
        <v>2843806631.3199997</v>
      </c>
      <c r="M8" s="9">
        <v>2939316341.6500001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E7B92-85DD-4A67-8155-1764A5940C45}">
  <dimension ref="A3:B16"/>
  <sheetViews>
    <sheetView workbookViewId="0">
      <selection activeCell="F22" sqref="F22"/>
    </sheetView>
  </sheetViews>
  <sheetFormatPr defaultRowHeight="14.5" x14ac:dyDescent="0.35"/>
  <cols>
    <col min="1" max="1" width="12.36328125" bestFit="1" customWidth="1"/>
    <col min="2" max="2" width="17" bestFit="1" customWidth="1"/>
    <col min="3" max="13" width="11.81640625" bestFit="1" customWidth="1"/>
  </cols>
  <sheetData>
    <row r="3" spans="1:2" x14ac:dyDescent="0.35">
      <c r="A3" s="7" t="s">
        <v>34</v>
      </c>
      <c r="B3" t="s">
        <v>50</v>
      </c>
    </row>
    <row r="4" spans="1:2" x14ac:dyDescent="0.35">
      <c r="A4" s="8">
        <v>2012</v>
      </c>
      <c r="B4" s="9">
        <v>2841037103.8400002</v>
      </c>
    </row>
    <row r="5" spans="1:2" x14ac:dyDescent="0.35">
      <c r="A5" s="8">
        <v>2013</v>
      </c>
      <c r="B5" s="9">
        <v>2649715693.5</v>
      </c>
    </row>
    <row r="6" spans="1:2" x14ac:dyDescent="0.35">
      <c r="A6" s="8">
        <v>2014</v>
      </c>
      <c r="B6" s="9">
        <v>2519118017.4300003</v>
      </c>
    </row>
    <row r="7" spans="1:2" x14ac:dyDescent="0.35">
      <c r="A7" s="8">
        <v>2015</v>
      </c>
      <c r="B7" s="9">
        <v>2543808162.9300003</v>
      </c>
    </row>
    <row r="8" spans="1:2" x14ac:dyDescent="0.35">
      <c r="A8" s="8">
        <v>2016</v>
      </c>
      <c r="B8" s="9">
        <v>2837836301.6500001</v>
      </c>
    </row>
    <row r="9" spans="1:2" x14ac:dyDescent="0.35">
      <c r="A9" s="8">
        <v>2017</v>
      </c>
      <c r="B9" s="9">
        <v>2834236234.54</v>
      </c>
    </row>
    <row r="10" spans="1:2" x14ac:dyDescent="0.35">
      <c r="A10" s="8">
        <v>2018</v>
      </c>
      <c r="B10" s="9">
        <v>2604557454.3600001</v>
      </c>
    </row>
    <row r="11" spans="1:2" x14ac:dyDescent="0.35">
      <c r="A11" s="8">
        <v>2019</v>
      </c>
      <c r="B11" s="9">
        <v>2640767289.9900002</v>
      </c>
    </row>
    <row r="12" spans="1:2" x14ac:dyDescent="0.35">
      <c r="A12" s="8">
        <v>2020</v>
      </c>
      <c r="B12" s="9">
        <v>2271565313.54</v>
      </c>
    </row>
    <row r="13" spans="1:2" x14ac:dyDescent="0.35">
      <c r="A13" s="8">
        <v>2021</v>
      </c>
      <c r="B13" s="9">
        <v>2507907251.0999999</v>
      </c>
    </row>
    <row r="14" spans="1:2" x14ac:dyDescent="0.35">
      <c r="A14" s="8">
        <v>2022</v>
      </c>
      <c r="B14" s="9">
        <v>2721349972.0100002</v>
      </c>
    </row>
    <row r="15" spans="1:2" x14ac:dyDescent="0.35">
      <c r="A15" s="8">
        <v>2023</v>
      </c>
      <c r="B15" s="9">
        <v>5356417648.0700006</v>
      </c>
    </row>
    <row r="16" spans="1:2" x14ac:dyDescent="0.35">
      <c r="A16" s="8" t="s">
        <v>35</v>
      </c>
      <c r="B16" s="9">
        <v>34328316442.959999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AADDD-84B5-4931-BD47-E33AD111D775}">
  <dimension ref="A3:B7"/>
  <sheetViews>
    <sheetView workbookViewId="0">
      <selection activeCell="H18" sqref="H18"/>
    </sheetView>
  </sheetViews>
  <sheetFormatPr defaultRowHeight="14.5" x14ac:dyDescent="0.35"/>
  <cols>
    <col min="1" max="1" width="12.36328125" bestFit="1" customWidth="1"/>
    <col min="2" max="2" width="17" bestFit="1" customWidth="1"/>
  </cols>
  <sheetData>
    <row r="3" spans="1:2" x14ac:dyDescent="0.35">
      <c r="A3" s="7" t="s">
        <v>34</v>
      </c>
      <c r="B3" t="s">
        <v>50</v>
      </c>
    </row>
    <row r="4" spans="1:2" x14ac:dyDescent="0.35">
      <c r="A4" s="8" t="s">
        <v>29</v>
      </c>
      <c r="B4" s="9">
        <v>5403916573.8200006</v>
      </c>
    </row>
    <row r="5" spans="1:2" x14ac:dyDescent="0.35">
      <c r="A5" s="8" t="s">
        <v>30</v>
      </c>
      <c r="B5" s="9">
        <v>7508680049.1400003</v>
      </c>
    </row>
    <row r="6" spans="1:2" x14ac:dyDescent="0.35">
      <c r="A6" s="8" t="s">
        <v>18</v>
      </c>
      <c r="B6" s="9">
        <v>21415719820</v>
      </c>
    </row>
    <row r="7" spans="1:2" x14ac:dyDescent="0.35">
      <c r="A7" s="8" t="s">
        <v>35</v>
      </c>
      <c r="B7" s="9">
        <v>34328316442.959999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46949-CFD9-4B97-813B-B44EEBAD3F1F}">
  <dimension ref="A1:B13"/>
  <sheetViews>
    <sheetView topLeftCell="B1" zoomScale="115" zoomScaleNormal="115" workbookViewId="0">
      <selection activeCell="K8" sqref="K8"/>
    </sheetView>
  </sheetViews>
  <sheetFormatPr defaultRowHeight="14.5" x14ac:dyDescent="0.35"/>
  <cols>
    <col min="1" max="1" width="27.90625" bestFit="1" customWidth="1"/>
    <col min="2" max="2" width="17" bestFit="1" customWidth="1"/>
    <col min="3" max="3" width="11.1796875" bestFit="1" customWidth="1"/>
    <col min="4" max="5" width="12.1796875" bestFit="1" customWidth="1"/>
  </cols>
  <sheetData>
    <row r="1" spans="1:2" x14ac:dyDescent="0.35">
      <c r="A1" s="7" t="s">
        <v>1</v>
      </c>
      <c r="B1" t="s">
        <v>36</v>
      </c>
    </row>
    <row r="3" spans="1:2" x14ac:dyDescent="0.35">
      <c r="A3" s="7" t="s">
        <v>34</v>
      </c>
      <c r="B3" t="s">
        <v>50</v>
      </c>
    </row>
    <row r="4" spans="1:2" x14ac:dyDescent="0.35">
      <c r="A4" s="8" t="s">
        <v>22</v>
      </c>
      <c r="B4" s="12">
        <v>848438715</v>
      </c>
    </row>
    <row r="5" spans="1:2" x14ac:dyDescent="0.35">
      <c r="A5" s="8" t="s">
        <v>26</v>
      </c>
      <c r="B5" s="12">
        <v>1064377468</v>
      </c>
    </row>
    <row r="6" spans="1:2" x14ac:dyDescent="0.35">
      <c r="A6" s="8" t="s">
        <v>21</v>
      </c>
      <c r="B6" s="12">
        <v>8465761658</v>
      </c>
    </row>
    <row r="7" spans="1:2" x14ac:dyDescent="0.35">
      <c r="A7" s="8" t="s">
        <v>28</v>
      </c>
      <c r="B7" s="12">
        <v>422793341</v>
      </c>
    </row>
    <row r="8" spans="1:2" x14ac:dyDescent="0.35">
      <c r="A8" s="8" t="s">
        <v>23</v>
      </c>
      <c r="B8" s="12">
        <v>2131393143</v>
      </c>
    </row>
    <row r="9" spans="1:2" x14ac:dyDescent="0.35">
      <c r="A9" s="8" t="s">
        <v>25</v>
      </c>
      <c r="B9" s="12">
        <v>850425857</v>
      </c>
    </row>
    <row r="10" spans="1:2" x14ac:dyDescent="0.35">
      <c r="A10" s="8" t="s">
        <v>17</v>
      </c>
      <c r="B10" s="12">
        <v>18853687883.960003</v>
      </c>
    </row>
    <row r="11" spans="1:2" x14ac:dyDescent="0.35">
      <c r="A11" s="8" t="s">
        <v>27</v>
      </c>
      <c r="B11" s="12">
        <v>1478835849</v>
      </c>
    </row>
    <row r="12" spans="1:2" x14ac:dyDescent="0.35">
      <c r="A12" s="8" t="s">
        <v>24</v>
      </c>
      <c r="B12" s="12">
        <v>212602528</v>
      </c>
    </row>
    <row r="13" spans="1:2" x14ac:dyDescent="0.35">
      <c r="A13" s="8" t="s">
        <v>35</v>
      </c>
      <c r="B13" s="12">
        <v>34328316442.960003</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8E252-995B-4D23-809C-055E27C235D8}">
  <dimension ref="A1:R3"/>
  <sheetViews>
    <sheetView showGridLines="0" tabSelected="1" workbookViewId="0">
      <selection activeCell="S11" sqref="S11"/>
    </sheetView>
  </sheetViews>
  <sheetFormatPr defaultRowHeight="14.5" x14ac:dyDescent="0.35"/>
  <cols>
    <col min="1" max="1" width="8.7265625" customWidth="1"/>
  </cols>
  <sheetData>
    <row r="1" spans="1:18" ht="46" x14ac:dyDescent="1">
      <c r="D1" s="13" t="s">
        <v>51</v>
      </c>
      <c r="E1" s="13"/>
      <c r="F1" s="13"/>
      <c r="G1" s="13"/>
      <c r="H1" s="13"/>
      <c r="I1" s="13"/>
      <c r="J1" s="13"/>
      <c r="K1" s="13"/>
      <c r="L1" s="13"/>
      <c r="M1" s="13"/>
      <c r="N1" s="13"/>
      <c r="O1" s="13"/>
      <c r="P1" s="13"/>
      <c r="Q1" s="13"/>
      <c r="R1" s="13"/>
    </row>
    <row r="3" spans="1:18" x14ac:dyDescent="0.35">
      <c r="A3" s="14"/>
    </row>
  </sheetData>
  <mergeCells count="1">
    <mergeCell ref="D1:R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Financials</vt:lpstr>
      <vt:lpstr>Clean Data</vt:lpstr>
      <vt:lpstr>General Sales</vt:lpstr>
      <vt:lpstr>Yearly Sales</vt:lpstr>
      <vt:lpstr>Business Unit Sales</vt:lpstr>
      <vt:lpstr>Account VS Sales</vt:lpstr>
      <vt:lpstr>Financial Data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SAKSHI THAPA</cp:lastModifiedBy>
  <dcterms:created xsi:type="dcterms:W3CDTF">2022-09-02T01:31:38Z</dcterms:created>
  <dcterms:modified xsi:type="dcterms:W3CDTF">2023-04-01T17:24:20Z</dcterms:modified>
</cp:coreProperties>
</file>