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EC63991F-32B5-449A-BF43-D94B0A32BD3F}" xr6:coauthVersionLast="47" xr6:coauthVersionMax="47" xr10:uidLastSave="{00000000-0000-0000-0000-000000000000}"/>
  <bookViews>
    <workbookView xWindow="-120" yWindow="-120" windowWidth="20730" windowHeight="11040" xr2:uid="{D35F6C0A-EE4D-4E1D-917C-34AA5E1DE4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E3" i="2"/>
  <c r="E4" i="2"/>
  <c r="E5" i="2"/>
  <c r="E6" i="2"/>
  <c r="E7" i="2"/>
  <c r="E2" i="2"/>
  <c r="D2" i="2"/>
  <c r="C3" i="2"/>
  <c r="C4" i="2"/>
  <c r="C5" i="2"/>
  <c r="C6" i="2"/>
  <c r="C7" i="2"/>
  <c r="C2" i="2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7" i="1"/>
</calcChain>
</file>

<file path=xl/sharedStrings.xml><?xml version="1.0" encoding="utf-8"?>
<sst xmlns="http://schemas.openxmlformats.org/spreadsheetml/2006/main" count="22" uniqueCount="22">
  <si>
    <t>Inhouse</t>
  </si>
  <si>
    <t>Outsource</t>
  </si>
  <si>
    <t>Fixed cost</t>
  </si>
  <si>
    <t>Maintainance cost(Per user)</t>
  </si>
  <si>
    <t>TC = Fixed Cost+ Variable Cost</t>
  </si>
  <si>
    <t>VC = Per user cost * users</t>
  </si>
  <si>
    <t xml:space="preserve">users </t>
  </si>
  <si>
    <t>Users</t>
  </si>
  <si>
    <t>Inhouse Cost</t>
  </si>
  <si>
    <t>Outsource Cost</t>
  </si>
  <si>
    <t>Student</t>
  </si>
  <si>
    <t>Score</t>
  </si>
  <si>
    <t>Daniela</t>
  </si>
  <si>
    <t>Timmy</t>
  </si>
  <si>
    <t>Edward</t>
  </si>
  <si>
    <t>Julia</t>
  </si>
  <si>
    <t>Timothy</t>
  </si>
  <si>
    <t>Peter</t>
  </si>
  <si>
    <t>Rank</t>
  </si>
  <si>
    <t>Rank 2</t>
  </si>
  <si>
    <t>Rank.EQ</t>
  </si>
  <si>
    <t>Rank.AVG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</si>
</sst>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</a:t>
            </a:r>
            <a:r>
              <a:rPr lang="en-US" baseline="0"/>
              <a:t> Even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Inhouse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Sheet1!$G$3:$G$26</c:f>
              <c:numCache>
                <c:formatCode>General</c:formatCode>
                <c:ptCount val="24"/>
                <c:pt idx="0">
                  <c:v>101</c:v>
                </c:pt>
                <c:pt idx="1">
                  <c:v>202</c:v>
                </c:pt>
                <c:pt idx="2">
                  <c:v>303</c:v>
                </c:pt>
                <c:pt idx="3">
                  <c:v>404</c:v>
                </c:pt>
                <c:pt idx="4">
                  <c:v>505</c:v>
                </c:pt>
                <c:pt idx="5">
                  <c:v>606</c:v>
                </c:pt>
                <c:pt idx="6">
                  <c:v>707</c:v>
                </c:pt>
                <c:pt idx="7">
                  <c:v>808</c:v>
                </c:pt>
                <c:pt idx="8">
                  <c:v>909</c:v>
                </c:pt>
                <c:pt idx="9">
                  <c:v>1010</c:v>
                </c:pt>
                <c:pt idx="10">
                  <c:v>1111</c:v>
                </c:pt>
                <c:pt idx="11">
                  <c:v>1212</c:v>
                </c:pt>
                <c:pt idx="12">
                  <c:v>1313</c:v>
                </c:pt>
                <c:pt idx="13">
                  <c:v>1414</c:v>
                </c:pt>
                <c:pt idx="14">
                  <c:v>1515</c:v>
                </c:pt>
                <c:pt idx="15">
                  <c:v>1616</c:v>
                </c:pt>
                <c:pt idx="16">
                  <c:v>1717</c:v>
                </c:pt>
                <c:pt idx="17">
                  <c:v>1818</c:v>
                </c:pt>
                <c:pt idx="18">
                  <c:v>1919</c:v>
                </c:pt>
                <c:pt idx="19">
                  <c:v>2020</c:v>
                </c:pt>
              </c:numCache>
            </c:numRef>
          </c:cat>
          <c:val>
            <c:numRef>
              <c:f>Sheet1!$H$3:$H$26</c:f>
              <c:numCache>
                <c:formatCode>General</c:formatCode>
                <c:ptCount val="24"/>
                <c:pt idx="0">
                  <c:v>203030</c:v>
                </c:pt>
                <c:pt idx="1">
                  <c:v>206060</c:v>
                </c:pt>
                <c:pt idx="2">
                  <c:v>209090</c:v>
                </c:pt>
                <c:pt idx="3">
                  <c:v>212120</c:v>
                </c:pt>
                <c:pt idx="4">
                  <c:v>215150</c:v>
                </c:pt>
                <c:pt idx="5">
                  <c:v>218180</c:v>
                </c:pt>
                <c:pt idx="6">
                  <c:v>221210</c:v>
                </c:pt>
                <c:pt idx="7">
                  <c:v>224240</c:v>
                </c:pt>
                <c:pt idx="8">
                  <c:v>227270</c:v>
                </c:pt>
                <c:pt idx="9">
                  <c:v>230300</c:v>
                </c:pt>
                <c:pt idx="10">
                  <c:v>233330</c:v>
                </c:pt>
                <c:pt idx="11">
                  <c:v>236360</c:v>
                </c:pt>
                <c:pt idx="12">
                  <c:v>239390</c:v>
                </c:pt>
                <c:pt idx="13">
                  <c:v>242420</c:v>
                </c:pt>
                <c:pt idx="14">
                  <c:v>245450</c:v>
                </c:pt>
                <c:pt idx="15">
                  <c:v>248480</c:v>
                </c:pt>
                <c:pt idx="16">
                  <c:v>251510</c:v>
                </c:pt>
                <c:pt idx="17">
                  <c:v>254540</c:v>
                </c:pt>
                <c:pt idx="18">
                  <c:v>257570</c:v>
                </c:pt>
                <c:pt idx="19">
                  <c:v>260600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AC8-B42D-76E8C3F1F8C8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Outsource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Sheet1!$G$3:$G$26</c:f>
              <c:numCache>
                <c:formatCode>General</c:formatCode>
                <c:ptCount val="24"/>
                <c:pt idx="0">
                  <c:v>101</c:v>
                </c:pt>
                <c:pt idx="1">
                  <c:v>202</c:v>
                </c:pt>
                <c:pt idx="2">
                  <c:v>303</c:v>
                </c:pt>
                <c:pt idx="3">
                  <c:v>404</c:v>
                </c:pt>
                <c:pt idx="4">
                  <c:v>505</c:v>
                </c:pt>
                <c:pt idx="5">
                  <c:v>606</c:v>
                </c:pt>
                <c:pt idx="6">
                  <c:v>707</c:v>
                </c:pt>
                <c:pt idx="7">
                  <c:v>808</c:v>
                </c:pt>
                <c:pt idx="8">
                  <c:v>909</c:v>
                </c:pt>
                <c:pt idx="9">
                  <c:v>1010</c:v>
                </c:pt>
                <c:pt idx="10">
                  <c:v>1111</c:v>
                </c:pt>
                <c:pt idx="11">
                  <c:v>1212</c:v>
                </c:pt>
                <c:pt idx="12">
                  <c:v>1313</c:v>
                </c:pt>
                <c:pt idx="13">
                  <c:v>1414</c:v>
                </c:pt>
                <c:pt idx="14">
                  <c:v>1515</c:v>
                </c:pt>
                <c:pt idx="15">
                  <c:v>1616</c:v>
                </c:pt>
                <c:pt idx="16">
                  <c:v>1717</c:v>
                </c:pt>
                <c:pt idx="17">
                  <c:v>1818</c:v>
                </c:pt>
                <c:pt idx="18">
                  <c:v>1919</c:v>
                </c:pt>
                <c:pt idx="19">
                  <c:v>2020</c:v>
                </c:pt>
              </c:numCache>
            </c:numRef>
          </c:cat>
          <c:val>
            <c:numRef>
              <c:f>Sheet1!$I$3:$I$26</c:f>
              <c:numCache>
                <c:formatCode>General</c:formatCode>
                <c:ptCount val="24"/>
                <c:pt idx="0">
                  <c:v>25250</c:v>
                </c:pt>
                <c:pt idx="1">
                  <c:v>50500</c:v>
                </c:pt>
                <c:pt idx="2">
                  <c:v>75750</c:v>
                </c:pt>
                <c:pt idx="3">
                  <c:v>101000</c:v>
                </c:pt>
                <c:pt idx="4">
                  <c:v>126250</c:v>
                </c:pt>
                <c:pt idx="5">
                  <c:v>151500</c:v>
                </c:pt>
                <c:pt idx="6">
                  <c:v>176750</c:v>
                </c:pt>
                <c:pt idx="7">
                  <c:v>202000</c:v>
                </c:pt>
                <c:pt idx="8">
                  <c:v>227250</c:v>
                </c:pt>
                <c:pt idx="9">
                  <c:v>252500</c:v>
                </c:pt>
                <c:pt idx="10">
                  <c:v>277750</c:v>
                </c:pt>
                <c:pt idx="11">
                  <c:v>303000</c:v>
                </c:pt>
                <c:pt idx="12">
                  <c:v>328250</c:v>
                </c:pt>
                <c:pt idx="13">
                  <c:v>353500</c:v>
                </c:pt>
                <c:pt idx="14">
                  <c:v>378750</c:v>
                </c:pt>
                <c:pt idx="15">
                  <c:v>404000</c:v>
                </c:pt>
                <c:pt idx="16">
                  <c:v>429250</c:v>
                </c:pt>
                <c:pt idx="17">
                  <c:v>454500</c:v>
                </c:pt>
                <c:pt idx="18">
                  <c:v>479750</c:v>
                </c:pt>
                <c:pt idx="19">
                  <c:v>505000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E-4AC8-B42D-76E8C3F1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734432"/>
        <c:axId val="1304736352"/>
      </c:lineChart>
      <c:catAx>
        <c:axId val="13047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36352"/>
        <c:crosses val="autoZero"/>
        <c:auto val="1"/>
        <c:lblAlgn val="ctr"/>
        <c:lblOffset val="100"/>
        <c:noMultiLvlLbl val="0"/>
      </c:catAx>
      <c:valAx>
        <c:axId val="13047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</xdr:row>
      <xdr:rowOff>80962</xdr:rowOff>
    </xdr:from>
    <xdr:to>
      <xdr:col>17</xdr:col>
      <xdr:colOff>247650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05BFE-DBCA-4854-8EC4-35B139721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50FC-6FD5-4E21-9732-F46DBA1A8B58}">
  <dimension ref="A1:I22"/>
  <sheetViews>
    <sheetView tabSelected="1" workbookViewId="0">
      <selection activeCell="O19" sqref="O19"/>
    </sheetView>
  </sheetViews>
  <sheetFormatPr defaultRowHeight="15" x14ac:dyDescent="0.25"/>
  <cols>
    <col min="1" max="1" width="26.28515625" bestFit="1" customWidth="1"/>
    <col min="8" max="8" width="12.42578125" bestFit="1" customWidth="1"/>
    <col min="9" max="9" width="14.5703125" bestFit="1" customWidth="1"/>
  </cols>
  <sheetData>
    <row r="1" spans="1:9" x14ac:dyDescent="0.25">
      <c r="B1" t="s">
        <v>0</v>
      </c>
      <c r="D1" t="s">
        <v>1</v>
      </c>
    </row>
    <row r="2" spans="1:9" x14ac:dyDescent="0.25">
      <c r="G2" t="s">
        <v>7</v>
      </c>
      <c r="H2" t="s">
        <v>8</v>
      </c>
      <c r="I2" t="s">
        <v>9</v>
      </c>
    </row>
    <row r="3" spans="1:9" x14ac:dyDescent="0.25">
      <c r="A3" t="s">
        <v>2</v>
      </c>
      <c r="B3">
        <v>200000</v>
      </c>
      <c r="D3">
        <v>0</v>
      </c>
      <c r="G3">
        <v>101</v>
      </c>
      <c r="H3">
        <f>$B$3+$B$4*G3</f>
        <v>203030</v>
      </c>
      <c r="I3">
        <f>$D$3+$D$4*G3</f>
        <v>25250</v>
      </c>
    </row>
    <row r="4" spans="1:9" x14ac:dyDescent="0.25">
      <c r="A4" t="s">
        <v>3</v>
      </c>
      <c r="B4">
        <v>30</v>
      </c>
      <c r="D4">
        <v>250</v>
      </c>
      <c r="G4">
        <v>202</v>
      </c>
      <c r="H4">
        <f>$B$3+$B$4*G4</f>
        <v>206060</v>
      </c>
      <c r="I4">
        <f>$D$3+$D$4*G4</f>
        <v>50500</v>
      </c>
    </row>
    <row r="5" spans="1:9" x14ac:dyDescent="0.25">
      <c r="G5">
        <v>303</v>
      </c>
      <c r="H5">
        <f>$B$3+$B$4*G5</f>
        <v>209090</v>
      </c>
      <c r="I5">
        <f>$D$3+$D$4*G5</f>
        <v>75750</v>
      </c>
    </row>
    <row r="6" spans="1:9" x14ac:dyDescent="0.25">
      <c r="A6" t="s">
        <v>4</v>
      </c>
      <c r="G6">
        <v>404</v>
      </c>
      <c r="H6">
        <f>$B$3+$B$4*G6</f>
        <v>212120</v>
      </c>
      <c r="I6">
        <f>$D$3+$D$4*G6</f>
        <v>101000</v>
      </c>
    </row>
    <row r="7" spans="1:9" x14ac:dyDescent="0.25">
      <c r="A7" t="s">
        <v>5</v>
      </c>
      <c r="C7" t="s">
        <v>6</v>
      </c>
      <c r="D7">
        <f>B3/(D4-B4)</f>
        <v>909.09090909090912</v>
      </c>
      <c r="G7">
        <v>505</v>
      </c>
      <c r="H7">
        <f>$B$3+$B$4*G7</f>
        <v>215150</v>
      </c>
      <c r="I7">
        <f>$D$3+$D$4*G7</f>
        <v>126250</v>
      </c>
    </row>
    <row r="8" spans="1:9" x14ac:dyDescent="0.25">
      <c r="G8">
        <v>606</v>
      </c>
      <c r="H8">
        <f>$B$3+$B$4*G8</f>
        <v>218180</v>
      </c>
      <c r="I8">
        <f>$D$3+$D$4*G8</f>
        <v>151500</v>
      </c>
    </row>
    <row r="9" spans="1:9" x14ac:dyDescent="0.25">
      <c r="G9">
        <v>707</v>
      </c>
      <c r="H9">
        <f>$B$3+$B$4*G9</f>
        <v>221210</v>
      </c>
      <c r="I9">
        <f>$D$3+$D$4*G9</f>
        <v>176750</v>
      </c>
    </row>
    <row r="10" spans="1:9" x14ac:dyDescent="0.25">
      <c r="G10">
        <v>808</v>
      </c>
      <c r="H10">
        <f>$B$3+$B$4*G10</f>
        <v>224240</v>
      </c>
      <c r="I10">
        <f>$D$3+$D$4*G10</f>
        <v>202000</v>
      </c>
    </row>
    <row r="11" spans="1:9" x14ac:dyDescent="0.25">
      <c r="G11">
        <v>909</v>
      </c>
      <c r="H11">
        <f>$B$3+$B$4*G11</f>
        <v>227270</v>
      </c>
      <c r="I11">
        <f>$D$3+$D$4*G11</f>
        <v>227250</v>
      </c>
    </row>
    <row r="12" spans="1:9" x14ac:dyDescent="0.25">
      <c r="G12">
        <v>1010</v>
      </c>
      <c r="H12">
        <f>$B$3+$B$4*G12</f>
        <v>230300</v>
      </c>
      <c r="I12">
        <f>$D$3+$D$4*G12</f>
        <v>252500</v>
      </c>
    </row>
    <row r="13" spans="1:9" x14ac:dyDescent="0.25">
      <c r="G13">
        <v>1111</v>
      </c>
      <c r="H13">
        <f>$B$3+$B$4*G13</f>
        <v>233330</v>
      </c>
      <c r="I13">
        <f>$D$3+$D$4*G13</f>
        <v>277750</v>
      </c>
    </row>
    <row r="14" spans="1:9" x14ac:dyDescent="0.25">
      <c r="G14">
        <v>1212</v>
      </c>
      <c r="H14">
        <f>$B$3+$B$4*G14</f>
        <v>236360</v>
      </c>
      <c r="I14">
        <f>$D$3+$D$4*G14</f>
        <v>303000</v>
      </c>
    </row>
    <row r="15" spans="1:9" x14ac:dyDescent="0.25">
      <c r="G15">
        <v>1313</v>
      </c>
      <c r="H15">
        <f>$B$3+$B$4*G15</f>
        <v>239390</v>
      </c>
      <c r="I15">
        <f>$D$3+$D$4*G15</f>
        <v>328250</v>
      </c>
    </row>
    <row r="16" spans="1:9" x14ac:dyDescent="0.25">
      <c r="G16">
        <v>1414</v>
      </c>
      <c r="H16">
        <f>$B$3+$B$4*G16</f>
        <v>242420</v>
      </c>
      <c r="I16">
        <f>$D$3+$D$4*G16</f>
        <v>353500</v>
      </c>
    </row>
    <row r="17" spans="7:9" x14ac:dyDescent="0.25">
      <c r="G17">
        <v>1515</v>
      </c>
      <c r="H17">
        <f>$B$3+$B$4*G17</f>
        <v>245450</v>
      </c>
      <c r="I17">
        <f>$D$3+$D$4*G17</f>
        <v>378750</v>
      </c>
    </row>
    <row r="18" spans="7:9" x14ac:dyDescent="0.25">
      <c r="G18">
        <v>1616</v>
      </c>
      <c r="H18">
        <f>$B$3+$B$4*G18</f>
        <v>248480</v>
      </c>
      <c r="I18">
        <f>$D$3+$D$4*G18</f>
        <v>404000</v>
      </c>
    </row>
    <row r="19" spans="7:9" x14ac:dyDescent="0.25">
      <c r="G19">
        <v>1717</v>
      </c>
      <c r="H19">
        <f>$B$3+$B$4*G19</f>
        <v>251510</v>
      </c>
      <c r="I19">
        <f>$D$3+$D$4*G19</f>
        <v>429250</v>
      </c>
    </row>
    <row r="20" spans="7:9" x14ac:dyDescent="0.25">
      <c r="G20">
        <v>1818</v>
      </c>
      <c r="H20">
        <f>$B$3+$B$4*G20</f>
        <v>254540</v>
      </c>
      <c r="I20">
        <f>$D$3+$D$4*G20</f>
        <v>454500</v>
      </c>
    </row>
    <row r="21" spans="7:9" x14ac:dyDescent="0.25">
      <c r="G21">
        <v>1919</v>
      </c>
      <c r="H21">
        <f>$B$3+$B$4*G21</f>
        <v>257570</v>
      </c>
      <c r="I21">
        <f>$D$3+$D$4*G21</f>
        <v>479750</v>
      </c>
    </row>
    <row r="22" spans="7:9" x14ac:dyDescent="0.25">
      <c r="G22">
        <v>2020</v>
      </c>
      <c r="H22">
        <f>$B$3+$B$4*G22</f>
        <v>260600</v>
      </c>
      <c r="I22">
        <f>$D$3+$D$4*G22</f>
        <v>505000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29AC-4DA9-41AA-BCDF-A0FBEBAE6B35}">
  <dimension ref="A1:F7"/>
  <sheetViews>
    <sheetView workbookViewId="0">
      <selection activeCell="G14" sqref="G14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 t="s">
        <v>12</v>
      </c>
      <c r="B2">
        <v>85</v>
      </c>
      <c r="C2">
        <f>RANK(B2,$B$2:$B$7,0)</f>
        <v>4</v>
      </c>
      <c r="D2">
        <f>RANK(B2,B2:B7,0)</f>
        <v>4</v>
      </c>
      <c r="E2">
        <f>_xlfn.RANK.EQ(B2,$B$2:$B$7,0)</f>
        <v>4</v>
      </c>
      <c r="F2">
        <f>_xlfn.RANK.AVG(B2,$B$2:$B$7,0)</f>
        <v>4</v>
      </c>
    </row>
    <row r="3" spans="1:6" x14ac:dyDescent="0.25">
      <c r="A3" t="s">
        <v>13</v>
      </c>
      <c r="B3">
        <v>79</v>
      </c>
      <c r="C3">
        <f t="shared" ref="C3:C8" si="0">RANK(B3,$B$2:$B$7,0)</f>
        <v>5</v>
      </c>
      <c r="E3">
        <f t="shared" ref="E3:E7" si="1">_xlfn.RANK.EQ(B3,$B$2:$B$7,0)</f>
        <v>5</v>
      </c>
      <c r="F3">
        <f t="shared" ref="F3:F7" si="2">_xlfn.RANK.AVG(B3,$B$2:$B$7,0)</f>
        <v>5</v>
      </c>
    </row>
    <row r="4" spans="1:6" x14ac:dyDescent="0.25">
      <c r="A4" t="s">
        <v>14</v>
      </c>
      <c r="B4">
        <v>90</v>
      </c>
      <c r="C4">
        <f t="shared" si="0"/>
        <v>1</v>
      </c>
      <c r="E4">
        <f t="shared" si="1"/>
        <v>1</v>
      </c>
      <c r="F4">
        <f t="shared" si="2"/>
        <v>1</v>
      </c>
    </row>
    <row r="5" spans="1:6" x14ac:dyDescent="0.25">
      <c r="A5" t="s">
        <v>15</v>
      </c>
      <c r="B5">
        <v>88</v>
      </c>
      <c r="C5">
        <f t="shared" si="0"/>
        <v>2</v>
      </c>
      <c r="E5">
        <f t="shared" si="1"/>
        <v>2</v>
      </c>
      <c r="F5">
        <f t="shared" si="2"/>
        <v>2.5</v>
      </c>
    </row>
    <row r="6" spans="1:6" x14ac:dyDescent="0.25">
      <c r="A6" t="s">
        <v>16</v>
      </c>
      <c r="B6">
        <v>88</v>
      </c>
      <c r="C6">
        <f t="shared" si="0"/>
        <v>2</v>
      </c>
      <c r="E6">
        <f t="shared" si="1"/>
        <v>2</v>
      </c>
      <c r="F6">
        <f t="shared" si="2"/>
        <v>2.5</v>
      </c>
    </row>
    <row r="7" spans="1:6" x14ac:dyDescent="0.25">
      <c r="A7" t="s">
        <v>17</v>
      </c>
      <c r="B7">
        <v>75</v>
      </c>
      <c r="C7">
        <f t="shared" si="0"/>
        <v>6</v>
      </c>
      <c r="E7">
        <f t="shared" si="1"/>
        <v>6</v>
      </c>
      <c r="F7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Sakshi</cp:lastModifiedBy>
  <dcterms:created xsi:type="dcterms:W3CDTF">2024-07-03T09:14:36Z</dcterms:created>
  <dcterms:modified xsi:type="dcterms:W3CDTF">2024-07-03T10:13:10Z</dcterms:modified>
</cp:coreProperties>
</file>