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kshisingh/Desktop/"/>
    </mc:Choice>
  </mc:AlternateContent>
  <xr:revisionPtr revIDLastSave="0" documentId="8_{93A1D337-A199-8249-BB02-13B6622FA917}" xr6:coauthVersionLast="47" xr6:coauthVersionMax="47" xr10:uidLastSave="{00000000-0000-0000-0000-000000000000}"/>
  <bookViews>
    <workbookView xWindow="0" yWindow="0" windowWidth="28800" windowHeight="18000" xr2:uid="{08753C89-E9F8-7D4C-A844-C43E955CBECD}"/>
  </bookViews>
  <sheets>
    <sheet name="break even analysi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9" i="1"/>
  <c r="B6" i="1"/>
</calcChain>
</file>

<file path=xl/sharedStrings.xml><?xml version="1.0" encoding="utf-8"?>
<sst xmlns="http://schemas.openxmlformats.org/spreadsheetml/2006/main" count="8" uniqueCount="7">
  <si>
    <t>Fixed cost</t>
  </si>
  <si>
    <t>Inhouse</t>
  </si>
  <si>
    <t>Outsource</t>
  </si>
  <si>
    <t>per unit cost</t>
  </si>
  <si>
    <t>Quantity</t>
  </si>
  <si>
    <t>Inhouse cost</t>
  </si>
  <si>
    <t>Outsource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</si>
</sst>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 even analysis'!$B$8</c:f>
              <c:strCache>
                <c:ptCount val="1"/>
                <c:pt idx="0">
                  <c:v>Quantity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'break even analysis'!$B$9:$B$28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C-644C-9B6E-E6EBB4A753B5}"/>
            </c:ext>
          </c:extLst>
        </c:ser>
        <c:ser>
          <c:idx val="1"/>
          <c:order val="1"/>
          <c:tx>
            <c:strRef>
              <c:f>'break even analysis'!$C$8</c:f>
              <c:strCache>
                <c:ptCount val="1"/>
                <c:pt idx="0">
                  <c:v>Inhouse cost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'break even analysis'!$C$9:$C$28</c:f>
              <c:numCache>
                <c:formatCode>General</c:formatCode>
                <c:ptCount val="20"/>
                <c:pt idx="0">
                  <c:v>62500</c:v>
                </c:pt>
                <c:pt idx="1">
                  <c:v>75000</c:v>
                </c:pt>
                <c:pt idx="2">
                  <c:v>87500</c:v>
                </c:pt>
                <c:pt idx="3">
                  <c:v>100000</c:v>
                </c:pt>
                <c:pt idx="4">
                  <c:v>112500</c:v>
                </c:pt>
                <c:pt idx="5">
                  <c:v>125000</c:v>
                </c:pt>
                <c:pt idx="6">
                  <c:v>137500</c:v>
                </c:pt>
                <c:pt idx="7">
                  <c:v>150000</c:v>
                </c:pt>
                <c:pt idx="8">
                  <c:v>162500</c:v>
                </c:pt>
                <c:pt idx="9">
                  <c:v>175000</c:v>
                </c:pt>
                <c:pt idx="10">
                  <c:v>187500</c:v>
                </c:pt>
                <c:pt idx="11">
                  <c:v>200000</c:v>
                </c:pt>
                <c:pt idx="12">
                  <c:v>212500</c:v>
                </c:pt>
                <c:pt idx="13">
                  <c:v>225000</c:v>
                </c:pt>
                <c:pt idx="14">
                  <c:v>237500</c:v>
                </c:pt>
                <c:pt idx="15">
                  <c:v>250000</c:v>
                </c:pt>
                <c:pt idx="16">
                  <c:v>262500</c:v>
                </c:pt>
                <c:pt idx="17">
                  <c:v>275000</c:v>
                </c:pt>
                <c:pt idx="18">
                  <c:v>287500</c:v>
                </c:pt>
                <c:pt idx="19">
                  <c:v>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C-644C-9B6E-E6EBB4A753B5}"/>
            </c:ext>
          </c:extLst>
        </c:ser>
        <c:ser>
          <c:idx val="2"/>
          <c:order val="2"/>
          <c:tx>
            <c:strRef>
              <c:f>'break even analysis'!$D$8</c:f>
              <c:strCache>
                <c:ptCount val="1"/>
                <c:pt idx="0">
                  <c:v>Outsource cost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'break even analysis'!$D$9:$D$28</c:f>
              <c:numCache>
                <c:formatCode>General</c:formatCode>
                <c:ptCount val="20"/>
                <c:pt idx="0">
                  <c:v>17500</c:v>
                </c:pt>
                <c:pt idx="1">
                  <c:v>35000</c:v>
                </c:pt>
                <c:pt idx="2">
                  <c:v>52500</c:v>
                </c:pt>
                <c:pt idx="3">
                  <c:v>70000</c:v>
                </c:pt>
                <c:pt idx="4">
                  <c:v>87500</c:v>
                </c:pt>
                <c:pt idx="5">
                  <c:v>105000</c:v>
                </c:pt>
                <c:pt idx="6">
                  <c:v>122500</c:v>
                </c:pt>
                <c:pt idx="7">
                  <c:v>140000</c:v>
                </c:pt>
                <c:pt idx="8">
                  <c:v>157500</c:v>
                </c:pt>
                <c:pt idx="9">
                  <c:v>175000</c:v>
                </c:pt>
                <c:pt idx="10">
                  <c:v>192500</c:v>
                </c:pt>
                <c:pt idx="11">
                  <c:v>210000</c:v>
                </c:pt>
                <c:pt idx="12">
                  <c:v>227500</c:v>
                </c:pt>
                <c:pt idx="13">
                  <c:v>245000</c:v>
                </c:pt>
                <c:pt idx="14">
                  <c:v>262500</c:v>
                </c:pt>
                <c:pt idx="15">
                  <c:v>280000</c:v>
                </c:pt>
                <c:pt idx="16">
                  <c:v>297500</c:v>
                </c:pt>
                <c:pt idx="17">
                  <c:v>315000</c:v>
                </c:pt>
                <c:pt idx="18">
                  <c:v>332500</c:v>
                </c:pt>
                <c:pt idx="19">
                  <c:v>350000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C-644C-9B6E-E6EBB4A75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869728"/>
        <c:axId val="399871440"/>
      </c:lineChart>
      <c:catAx>
        <c:axId val="399869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71440"/>
        <c:crosses val="autoZero"/>
        <c:auto val="1"/>
        <c:lblAlgn val="ctr"/>
        <c:lblOffset val="100"/>
        <c:noMultiLvlLbl val="0"/>
      </c:catAx>
      <c:valAx>
        <c:axId val="399871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612322</xdr:colOff>
      <xdr:row>10</xdr:row>
      <xdr:rowOff>79829</xdr:rowOff>
    </xdr:from>
    <xdr:to>
      <xdr:col>10</xdr:col>
      <xdr:colOff>68036</xdr:colOff>
      <xdr:row>24</xdr:row>
      <xdr:rowOff>29029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09ECA-5F3C-F337-1380-A89EF031F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341DE-13B7-EB4F-90AA-9B682AB20991}">
  <dimension ref="A1:D28"/>
  <sheetViews>
    <sheetView tabSelected="1" topLeftCell="A4" zoomScale="140" zoomScaleNormal="140" workbookViewId="0">
      <selection activeCell="L23" sqref="L23"/>
    </sheetView>
  </sheetViews>
  <sheetFormatPr baseColWidth="10" defaultColWidth="11.1640625" defaultRowHeight="16" x14ac:dyDescent="0.2"/>
  <cols>
    <col min="2" max="2" width="8.1640625" bestFit="1" customWidth="1"/>
    <col min="3" max="3" width="11.6640625" bestFit="1" customWidth="1"/>
    <col min="4" max="4" width="13.6640625" bestFit="1" customWidth="1"/>
  </cols>
  <sheetData>
    <row r="1" spans="1:4" s="2" customFormat="1" x14ac:dyDescent="0.2">
      <c r="A1" s="1"/>
      <c r="B1" s="1" t="s">
        <v>1</v>
      </c>
      <c r="C1" s="1" t="s">
        <v>2</v>
      </c>
    </row>
    <row r="2" spans="1:4" x14ac:dyDescent="0.2">
      <c r="A2" s="3" t="s">
        <v>0</v>
      </c>
      <c r="B2" s="3">
        <v>50000</v>
      </c>
      <c r="C2" s="3">
        <v>0</v>
      </c>
    </row>
    <row r="3" spans="1:4" x14ac:dyDescent="0.2">
      <c r="A3" s="3" t="s">
        <v>3</v>
      </c>
      <c r="B3" s="3">
        <v>125</v>
      </c>
      <c r="C3" s="3">
        <v>175</v>
      </c>
    </row>
    <row r="6" spans="1:4" x14ac:dyDescent="0.2">
      <c r="A6" s="3" t="s">
        <v>4</v>
      </c>
      <c r="B6" s="3">
        <f>B2/(C3-B3)</f>
        <v>1000</v>
      </c>
    </row>
    <row r="8" spans="1:4" x14ac:dyDescent="0.2">
      <c r="B8" t="s">
        <v>4</v>
      </c>
      <c r="C8" t="s">
        <v>5</v>
      </c>
      <c r="D8" t="s">
        <v>6</v>
      </c>
    </row>
    <row r="9" spans="1:4" x14ac:dyDescent="0.2">
      <c r="B9">
        <v>100</v>
      </c>
      <c r="C9">
        <f>$B$2+$B$3*B9</f>
        <v>62500</v>
      </c>
      <c r="D9">
        <f>$C$3*B9</f>
        <v>17500</v>
      </c>
    </row>
    <row r="10" spans="1:4" x14ac:dyDescent="0.2">
      <c r="B10">
        <v>200</v>
      </c>
      <c r="C10">
        <f t="shared" ref="C10:C28" si="0">$B$2+$B$3*B10</f>
        <v>75000</v>
      </c>
      <c r="D10">
        <f t="shared" ref="D10:D28" si="1">$C$3*B10</f>
        <v>35000</v>
      </c>
    </row>
    <row r="11" spans="1:4" x14ac:dyDescent="0.2">
      <c r="B11">
        <v>300</v>
      </c>
      <c r="C11">
        <f t="shared" si="0"/>
        <v>87500</v>
      </c>
      <c r="D11">
        <f t="shared" si="1"/>
        <v>52500</v>
      </c>
    </row>
    <row r="12" spans="1:4" x14ac:dyDescent="0.2">
      <c r="B12">
        <v>400</v>
      </c>
      <c r="C12">
        <f t="shared" si="0"/>
        <v>100000</v>
      </c>
      <c r="D12">
        <f t="shared" si="1"/>
        <v>70000</v>
      </c>
    </row>
    <row r="13" spans="1:4" x14ac:dyDescent="0.2">
      <c r="B13">
        <v>500</v>
      </c>
      <c r="C13">
        <f t="shared" si="0"/>
        <v>112500</v>
      </c>
      <c r="D13">
        <f t="shared" si="1"/>
        <v>87500</v>
      </c>
    </row>
    <row r="14" spans="1:4" x14ac:dyDescent="0.2">
      <c r="B14">
        <v>600</v>
      </c>
      <c r="C14">
        <f t="shared" si="0"/>
        <v>125000</v>
      </c>
      <c r="D14">
        <f t="shared" si="1"/>
        <v>105000</v>
      </c>
    </row>
    <row r="15" spans="1:4" x14ac:dyDescent="0.2">
      <c r="B15">
        <v>700</v>
      </c>
      <c r="C15">
        <f t="shared" si="0"/>
        <v>137500</v>
      </c>
      <c r="D15">
        <f t="shared" si="1"/>
        <v>122500</v>
      </c>
    </row>
    <row r="16" spans="1:4" x14ac:dyDescent="0.2">
      <c r="B16">
        <v>800</v>
      </c>
      <c r="C16">
        <f t="shared" si="0"/>
        <v>150000</v>
      </c>
      <c r="D16">
        <f t="shared" si="1"/>
        <v>140000</v>
      </c>
    </row>
    <row r="17" spans="2:4" x14ac:dyDescent="0.2">
      <c r="B17">
        <v>900</v>
      </c>
      <c r="C17">
        <f t="shared" si="0"/>
        <v>162500</v>
      </c>
      <c r="D17">
        <f t="shared" si="1"/>
        <v>157500</v>
      </c>
    </row>
    <row r="18" spans="2:4" x14ac:dyDescent="0.2">
      <c r="B18" s="3">
        <v>1000</v>
      </c>
      <c r="C18" s="3">
        <f t="shared" si="0"/>
        <v>175000</v>
      </c>
      <c r="D18" s="3">
        <f t="shared" si="1"/>
        <v>175000</v>
      </c>
    </row>
    <row r="19" spans="2:4" x14ac:dyDescent="0.2">
      <c r="B19">
        <v>1100</v>
      </c>
      <c r="C19">
        <f t="shared" si="0"/>
        <v>187500</v>
      </c>
      <c r="D19">
        <f t="shared" si="1"/>
        <v>192500</v>
      </c>
    </row>
    <row r="20" spans="2:4" x14ac:dyDescent="0.2">
      <c r="B20">
        <v>1200</v>
      </c>
      <c r="C20">
        <f t="shared" si="0"/>
        <v>200000</v>
      </c>
      <c r="D20">
        <f t="shared" si="1"/>
        <v>210000</v>
      </c>
    </row>
    <row r="21" spans="2:4" x14ac:dyDescent="0.2">
      <c r="B21">
        <v>1300</v>
      </c>
      <c r="C21">
        <f t="shared" si="0"/>
        <v>212500</v>
      </c>
      <c r="D21">
        <f t="shared" si="1"/>
        <v>227500</v>
      </c>
    </row>
    <row r="22" spans="2:4" x14ac:dyDescent="0.2">
      <c r="B22">
        <v>1400</v>
      </c>
      <c r="C22">
        <f t="shared" si="0"/>
        <v>225000</v>
      </c>
      <c r="D22">
        <f t="shared" si="1"/>
        <v>245000</v>
      </c>
    </row>
    <row r="23" spans="2:4" x14ac:dyDescent="0.2">
      <c r="B23">
        <v>1500</v>
      </c>
      <c r="C23">
        <f t="shared" si="0"/>
        <v>237500</v>
      </c>
      <c r="D23">
        <f t="shared" si="1"/>
        <v>262500</v>
      </c>
    </row>
    <row r="24" spans="2:4" x14ac:dyDescent="0.2">
      <c r="B24">
        <v>1600</v>
      </c>
      <c r="C24">
        <f t="shared" si="0"/>
        <v>250000</v>
      </c>
      <c r="D24">
        <f t="shared" si="1"/>
        <v>280000</v>
      </c>
    </row>
    <row r="25" spans="2:4" x14ac:dyDescent="0.2">
      <c r="B25">
        <v>1700</v>
      </c>
      <c r="C25">
        <f t="shared" si="0"/>
        <v>262500</v>
      </c>
      <c r="D25">
        <f t="shared" si="1"/>
        <v>297500</v>
      </c>
    </row>
    <row r="26" spans="2:4" x14ac:dyDescent="0.2">
      <c r="B26">
        <v>1800</v>
      </c>
      <c r="C26">
        <f t="shared" si="0"/>
        <v>275000</v>
      </c>
      <c r="D26">
        <f t="shared" si="1"/>
        <v>315000</v>
      </c>
    </row>
    <row r="27" spans="2:4" x14ac:dyDescent="0.2">
      <c r="B27">
        <v>1900</v>
      </c>
      <c r="C27">
        <f t="shared" si="0"/>
        <v>287500</v>
      </c>
      <c r="D27">
        <f t="shared" si="1"/>
        <v>332500</v>
      </c>
    </row>
    <row r="28" spans="2:4" x14ac:dyDescent="0.2">
      <c r="B28">
        <v>2000</v>
      </c>
      <c r="C28">
        <f t="shared" si="0"/>
        <v>300000</v>
      </c>
      <c r="D28">
        <f t="shared" si="1"/>
        <v>350000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 even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Singh</dc:creator>
  <cp:lastModifiedBy>Sakshi Singh</cp:lastModifiedBy>
  <dcterms:created xsi:type="dcterms:W3CDTF">2025-05-15T12:22:10Z</dcterms:created>
  <dcterms:modified xsi:type="dcterms:W3CDTF">2025-05-15T12:35:56Z</dcterms:modified>
</cp:coreProperties>
</file>