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4"/>
  <workbookPr/>
  <xr:revisionPtr revIDLastSave="0" documentId="8_{EBC3573D-385C-4C20-A1A2-7D9D1FF0ED33}" xr6:coauthVersionLast="47" xr6:coauthVersionMax="47" xr10:uidLastSave="{00000000-0000-0000-0000-000000000000}"/>
  <bookViews>
    <workbookView xWindow="240" yWindow="105" windowWidth="14805" windowHeight="8010" firstSheet="8" activeTab="6" xr2:uid="{00000000-000D-0000-FFFF-FFFF00000000}"/>
  </bookViews>
  <sheets>
    <sheet name="count" sheetId="1" r:id="rId1"/>
    <sheet name="countif" sheetId="2" r:id="rId2"/>
    <sheet name="countifs" sheetId="3" r:id="rId3"/>
    <sheet name="countA" sheetId="4" r:id="rId4"/>
    <sheet name="COUNTBLANK" sheetId="5" r:id="rId5"/>
    <sheet name="sumif" sheetId="6" r:id="rId6"/>
    <sheet name="sumifs" sheetId="7" r:id="rId7"/>
    <sheet name="sumproduct" sheetId="8" r:id="rId8"/>
    <sheet name="sumsq" sheetId="9" r:id="rId9"/>
    <sheet name="sumx2my2" sheetId="10" r:id="rId10"/>
    <sheet name="sumx2py2" sheetId="11" r:id="rId11"/>
    <sheet name="substitute" sheetId="13" r:id="rId12"/>
    <sheet name="now" sheetId="14" r:id="rId13"/>
    <sheet name="time"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7" l="1"/>
  <c r="F9" i="11"/>
  <c r="D2" i="11"/>
  <c r="C3" i="10"/>
  <c r="I7" i="13"/>
  <c r="F8" i="13" a="1"/>
  <c r="F8" i="13"/>
  <c r="F6" i="13" a="1"/>
  <c r="F6" i="13"/>
  <c r="F3" i="13" a="1"/>
  <c r="F3" i="13"/>
  <c r="B3" i="15"/>
  <c r="H7" i="15" s="1"/>
  <c r="A1" i="14"/>
  <c r="D8" i="9"/>
  <c r="D5" i="9"/>
  <c r="C8" i="8"/>
  <c r="E3" i="6"/>
  <c r="C8" i="6"/>
  <c r="C3" i="6"/>
  <c r="C3" i="5"/>
  <c r="B7" i="1"/>
  <c r="C2" i="4"/>
  <c r="D8" i="3"/>
  <c r="D4" i="3"/>
  <c r="C3" i="2"/>
  <c r="H5" i="15" l="1"/>
  <c r="H6" i="15"/>
  <c r="C6" i="15"/>
  <c r="H4" i="15"/>
  <c r="C4" i="15"/>
  <c r="C5"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<sst xmlns="http://schemas.openxmlformats.org/spreadsheetml/2006/main" count="56" uniqueCount="44">
  <si>
    <t>COUNT NUMBER OF FILLED CELLS IN THE COLUMN OR ROW</t>
  </si>
  <si>
    <t>COUNT AND CHECK SINGLE CONDITION</t>
  </si>
  <si>
    <t>CHECKS MULTIPLE CONDITIONS AND ANSWERS "AND" IT MEANS IT CHECK BOTH CONDIITIONS AND THEN OUTPUT</t>
  </si>
  <si>
    <t>NON EMPTY CELLS</t>
  </si>
  <si>
    <t>COUNT BLANKS</t>
  </si>
  <si>
    <t>SUMIF</t>
  </si>
  <si>
    <t>HERE WE ADDED ONLY NUMBERS GREATER THAN 20</t>
  </si>
  <si>
    <t>SUM</t>
  </si>
  <si>
    <r>
      <t>You use the </t>
    </r>
    <r>
      <rPr>
        <sz val="11"/>
        <color rgb="FF141414"/>
        <rFont val="System-Ui"/>
        <charset val="1"/>
      </rPr>
      <t>SUMIF</t>
    </r>
    <r>
      <rPr>
        <sz val="11"/>
        <color rgb="FF141414"/>
        <rFont val="System-Ui"/>
        <charset val="1"/>
      </rPr>
      <t> function to sum the values in a range that meet criteria that you specify. For example, suppose that in a column that contains numbers, you want to sum only the values that are larger than 5. You can use the following formula: </t>
    </r>
    <r>
      <rPr>
        <b/>
        <sz val="11"/>
        <color rgb="FF141414"/>
        <rFont val="System-Ui"/>
        <charset val="1"/>
      </rPr>
      <t>=SUMIF(B2:B25,"&gt;5")</t>
    </r>
  </si>
  <si>
    <t>Quantity Sold</t>
  </si>
  <si>
    <t>Product</t>
  </si>
  <si>
    <t>Salesperson</t>
  </si>
  <si>
    <t>Apples</t>
  </si>
  <si>
    <t>Tom</t>
  </si>
  <si>
    <t>Sarah</t>
  </si>
  <si>
    <t>Artichokes</t>
  </si>
  <si>
    <t>Bananas</t>
  </si>
  <si>
    <t>Carrots</t>
  </si>
  <si>
    <t>The SUMIFS function, one of the math and trig functions, adds all of its arguments that meet multiple criteria. For example, you would use SUMIFS to sum the number of retailers in the country who (1) reside in a single zip code and (2) whose profits exceed a specific dollar value.</t>
  </si>
  <si>
    <t>PRODUCT</t>
  </si>
  <si>
    <t>QUANTITY</t>
  </si>
  <si>
    <t>PRICE</t>
  </si>
  <si>
    <t>BREAD</t>
  </si>
  <si>
    <t>BUTTER</t>
  </si>
  <si>
    <t>MILK</t>
  </si>
  <si>
    <t>CHEESE</t>
  </si>
  <si>
    <t>PANEER</t>
  </si>
  <si>
    <t>TOTAL</t>
  </si>
  <si>
    <t>PRODUCT AND THEN SUM</t>
  </si>
  <si>
    <t>BOTH IN YELLOW  GET SQUARED AND THEN ADDED</t>
  </si>
  <si>
    <r>
      <t> sum of the difference of </t>
    </r>
    <r>
      <rPr>
        <sz val="11"/>
        <color rgb="FF141414"/>
        <rFont val="System-Ui"/>
        <charset val="1"/>
      </rPr>
      <t>the squares </t>
    </r>
    <r>
      <rPr>
        <sz val="11"/>
        <color rgb="FF141414"/>
        <rFont val="System-Ui"/>
        <charset val="1"/>
      </rPr>
      <t>of corresponding values in two arrays. </t>
    </r>
  </si>
  <si>
    <t>sum of the sum of squares of corresponding values in two arrays.</t>
  </si>
  <si>
    <t>Sakshi S</t>
  </si>
  <si>
    <t>Singh</t>
  </si>
  <si>
    <t>we need to use same case in old text</t>
  </si>
  <si>
    <t>PRESENT TIME AND DATE</t>
  </si>
  <si>
    <t>second</t>
  </si>
  <si>
    <t>YEAR</t>
  </si>
  <si>
    <t>HOUR</t>
  </si>
  <si>
    <t>MONTH</t>
  </si>
  <si>
    <t>MINUTE</t>
  </si>
  <si>
    <t>DAY</t>
  </si>
  <si>
    <t>WEEKDAY</t>
  </si>
  <si>
    <t>REMEMBER HERE IN THESE FUNCTION WE HAVE TO PUT SOMETHING IN () AS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</si>
</sst>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141414"/>
      <name val="System-Ui"/>
      <charset val="1"/>
    </font>
    <font>
      <b/>
      <sz val="11"/>
      <color rgb="FF141414"/>
      <name val="System-Ui"/>
      <charset val="1"/>
    </font>
    <font>
      <sz val="13.5"/>
      <color rgb="FF141414"/>
      <name val="System-Ui"/>
      <charset val="1"/>
    </font>
    <font>
      <u/>
      <sz val="11"/>
      <color theme="1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3F3F3"/>
        <bgColor indexed="64"/>
      </patternFill>
    </fill>
  </fills>
  <borders count="3">
    <border>
      <left/>
      <right/>
      <top/>
      <bottom/>
      <diagonal/>
    </border>
    <border>
      <left/>
      <right/>
      <top style="thin">
        <color rgb="FFCCCCCC"/>
      </top>
      <bottom/>
      <diagonal/>
    </border>
    <border>
      <left/>
      <right/>
      <top/>
      <bottom style="thin">
        <color rgb="FFCCCCCC"/>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2" borderId="0" xfId="0" applyFill="1"/>
    <xf numFmtId="0" fontId="0" fillId="0" borderId="0" xfId="0" applyAlignment="1">
      <alignment wrapText="1"/>
    </xf>
    <xf numFmtId="0" fontId="3" fillId="3" borderId="1" xfId="0" applyFont="1" applyFill="1" applyBorder="1" applyAlignment="1">
      <alignment wrapText="1"/>
    </xf>
    <xf numFmtId="22" fontId="0" fillId="0" borderId="0" xfId="0" applyNumberFormat="1"/>
    <xf numFmtId="22" fontId="0" fillId="2" borderId="0" xfId="0" applyNumberFormat="1" applyFill="1"/>
    <xf numFmtId="0" fontId="1" fillId="0" borderId="0" xfId="0" applyFont="1" applyAlignment="1">
      <alignment wrapText="1"/>
    </xf>
    <xf numFmtId="0" fontId="3" fillId="3" borderId="0" xfId="0" applyFont="1" applyFill="1" applyBorder="1" applyAlignment="1">
      <alignment wrapText="1"/>
    </xf>
    <xf numFmtId="0" fontId="3" fillId="3" borderId="2" xfId="0" applyFont="1" applyFill="1" applyBorder="1" applyAlignment="1">
      <alignment wrapText="1"/>
    </xf>
    <xf numFmtId="0" fontId="4"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s://support.office.com/f1/article/ee158fd6-33be-42c9-9ae5-d635c3ae8c16?authdataboundary=US&amp;authtype=unknown&amp;isentrypoint=false&amp;locale=en-us&amp;microsoftapplicationstelemetrydeviceid=8440f908-2cfc-4461-a119-a876d2af9aa0&amp;ns=XLWAENDUSER&amp;themeid=10&amp;version=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G19" sqref="G19"/>
    </sheetView>
  </sheetViews>
  <sheetFormatPr defaultRowHeight="15"/>
  <cols>
    <col min="3" max="3" width="36.5703125" bestFit="1" customWidth="1"/>
  </cols>
  <sheetData>
    <row r="1" spans="1:3">
      <c r="A1">
        <v>1</v>
      </c>
    </row>
    <row r="2" spans="1:3">
      <c r="A2">
        <v>3</v>
      </c>
    </row>
    <row r="3" spans="1:3">
      <c r="A3">
        <v>4</v>
      </c>
    </row>
    <row r="4" spans="1:3">
      <c r="A4">
        <v>5</v>
      </c>
    </row>
    <row r="5" spans="1:3">
      <c r="A5">
        <v>6</v>
      </c>
    </row>
    <row r="6" spans="1:3">
      <c r="A6">
        <v>76</v>
      </c>
    </row>
    <row r="7" spans="1:3" ht="29.25">
      <c r="A7">
        <v>78</v>
      </c>
      <c r="B7" s="1">
        <f>COUNT(A1:A10)</f>
        <v>8</v>
      </c>
      <c r="C7" s="2" t="s">
        <v>0</v>
      </c>
    </row>
    <row r="10" spans="1:3">
      <c r="A1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17978-6996-48B3-B218-4FBC7FD0A793}">
  <dimension ref="A1:D7"/>
  <sheetViews>
    <sheetView workbookViewId="0">
      <selection activeCell="D25" sqref="D25"/>
    </sheetView>
  </sheetViews>
  <sheetFormatPr defaultRowHeight="15"/>
  <cols>
    <col min="4" max="4" width="35.85546875" bestFit="1" customWidth="1"/>
  </cols>
  <sheetData>
    <row r="1" spans="1:4">
      <c r="A1">
        <v>1</v>
      </c>
    </row>
    <row r="2" spans="1:4">
      <c r="A2">
        <v>3</v>
      </c>
    </row>
    <row r="3" spans="1:4">
      <c r="A3">
        <v>4</v>
      </c>
      <c r="C3" s="1">
        <f>COUNTIF(A1:A7,"&gt;5")</f>
        <v>3</v>
      </c>
    </row>
    <row r="4" spans="1:4">
      <c r="A4">
        <v>5</v>
      </c>
    </row>
    <row r="5" spans="1:4">
      <c r="A5">
        <v>6</v>
      </c>
      <c r="D5" t="s">
        <v>1</v>
      </c>
    </row>
    <row r="6" spans="1:4">
      <c r="A6">
        <v>76</v>
      </c>
    </row>
    <row r="7" spans="1:4">
      <c r="A7">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0AA69-93F8-4E55-B4ED-11ECF4649CBD}">
  <dimension ref="A1:E8"/>
  <sheetViews>
    <sheetView workbookViewId="0">
      <selection activeCell="E18" sqref="E18"/>
    </sheetView>
  </sheetViews>
  <sheetFormatPr defaultRowHeight="15"/>
  <cols>
    <col min="5" max="5" width="36.5703125" bestFit="1" customWidth="1"/>
  </cols>
  <sheetData>
    <row r="1" spans="1:5">
      <c r="A1">
        <v>1</v>
      </c>
      <c r="B1">
        <v>454</v>
      </c>
    </row>
    <row r="2" spans="1:5">
      <c r="A2">
        <v>3</v>
      </c>
      <c r="B2">
        <v>34</v>
      </c>
    </row>
    <row r="3" spans="1:5">
      <c r="A3">
        <v>4</v>
      </c>
      <c r="B3">
        <v>34</v>
      </c>
    </row>
    <row r="4" spans="1:5">
      <c r="A4">
        <v>5</v>
      </c>
      <c r="B4">
        <v>56</v>
      </c>
      <c r="D4" s="1">
        <f>COUNTIFS(A1:A8,"&gt;5",B1:B8,"&gt;50")</f>
        <v>2</v>
      </c>
    </row>
    <row r="5" spans="1:5">
      <c r="A5">
        <v>6</v>
      </c>
      <c r="B5">
        <v>34</v>
      </c>
    </row>
    <row r="6" spans="1:5">
      <c r="A6">
        <v>76</v>
      </c>
      <c r="B6">
        <v>23</v>
      </c>
    </row>
    <row r="7" spans="1:5">
      <c r="A7">
        <v>78</v>
      </c>
      <c r="B7">
        <v>76</v>
      </c>
    </row>
    <row r="8" spans="1:5" ht="43.5">
      <c r="A8">
        <v>75</v>
      </c>
      <c r="B8">
        <v>89</v>
      </c>
      <c r="D8" s="1">
        <f>COUNTIFS(A1:A8,"&gt;1",B1:B8,"&lt;40")</f>
        <v>4</v>
      </c>
      <c r="E8" s="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65FCF-2843-443F-9D10-98525FF73475}">
  <dimension ref="A1:C8"/>
  <sheetViews>
    <sheetView workbookViewId="0">
      <selection activeCell="F24" sqref="F24"/>
    </sheetView>
  </sheetViews>
  <sheetFormatPr defaultRowHeight="15"/>
  <cols>
    <col min="3" max="3" width="17.140625" bestFit="1" customWidth="1"/>
  </cols>
  <sheetData>
    <row r="1" spans="1:3">
      <c r="A1">
        <v>1</v>
      </c>
    </row>
    <row r="2" spans="1:3">
      <c r="A2">
        <v>3</v>
      </c>
      <c r="C2" s="1">
        <f>COUNTA(A1:A8)</f>
        <v>8</v>
      </c>
    </row>
    <row r="3" spans="1:3">
      <c r="A3">
        <v>4</v>
      </c>
      <c r="C3" t="s">
        <v>3</v>
      </c>
    </row>
    <row r="4" spans="1:3">
      <c r="A4">
        <v>5</v>
      </c>
    </row>
    <row r="5" spans="1:3">
      <c r="A5">
        <v>6</v>
      </c>
    </row>
    <row r="6" spans="1:3">
      <c r="A6">
        <v>76</v>
      </c>
    </row>
    <row r="7" spans="1:3">
      <c r="A7">
        <v>78</v>
      </c>
    </row>
    <row r="8" spans="1:3">
      <c r="A8">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C4CB-DF54-4743-9107-E7B33DB9E1DE}">
  <dimension ref="A1:C12"/>
  <sheetViews>
    <sheetView workbookViewId="0">
      <selection activeCell="D29" sqref="D29"/>
    </sheetView>
  </sheetViews>
  <sheetFormatPr defaultRowHeight="15"/>
  <cols>
    <col min="3" max="3" width="14.5703125" bestFit="1" customWidth="1"/>
  </cols>
  <sheetData>
    <row r="1" spans="1:3">
      <c r="A1">
        <v>1</v>
      </c>
    </row>
    <row r="2" spans="1:3">
      <c r="A2">
        <v>3</v>
      </c>
    </row>
    <row r="3" spans="1:3">
      <c r="A3">
        <v>4</v>
      </c>
      <c r="C3">
        <f>COUNTBLANK(A1:A12)</f>
        <v>2</v>
      </c>
    </row>
    <row r="4" spans="1:3">
      <c r="A4">
        <v>5</v>
      </c>
    </row>
    <row r="5" spans="1:3">
      <c r="A5">
        <v>6</v>
      </c>
      <c r="C5" t="s">
        <v>4</v>
      </c>
    </row>
    <row r="6" spans="1:3">
      <c r="A6">
        <v>76</v>
      </c>
    </row>
    <row r="7" spans="1:3">
      <c r="A7">
        <v>78</v>
      </c>
    </row>
    <row r="8" spans="1:3">
      <c r="A8">
        <v>75</v>
      </c>
    </row>
    <row r="10" spans="1:3">
      <c r="A10">
        <v>3</v>
      </c>
    </row>
    <row r="12" spans="1:3">
      <c r="A12">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482F2-5653-4232-AF2F-BC6B06FBA6DF}">
  <dimension ref="A1:G14"/>
  <sheetViews>
    <sheetView workbookViewId="0">
      <selection activeCell="F14" sqref="F14"/>
    </sheetView>
  </sheetViews>
  <sheetFormatPr defaultRowHeight="15"/>
  <cols>
    <col min="6" max="7" width="36.5703125" bestFit="1" customWidth="1"/>
  </cols>
  <sheetData>
    <row r="1" spans="1:7">
      <c r="A1">
        <v>1</v>
      </c>
    </row>
    <row r="2" spans="1:7">
      <c r="A2">
        <v>3</v>
      </c>
    </row>
    <row r="3" spans="1:7" ht="29.25">
      <c r="A3">
        <v>4</v>
      </c>
      <c r="C3" s="1">
        <f>SUMIF(A1:A8,"&gt;20")</f>
        <v>229</v>
      </c>
      <c r="D3" t="s">
        <v>5</v>
      </c>
      <c r="E3" s="1">
        <f>SUM(A6:A8)</f>
        <v>229</v>
      </c>
      <c r="F3" s="2" t="s">
        <v>6</v>
      </c>
    </row>
    <row r="4" spans="1:7">
      <c r="A4">
        <v>5</v>
      </c>
    </row>
    <row r="5" spans="1:7">
      <c r="A5">
        <v>6</v>
      </c>
    </row>
    <row r="6" spans="1:7">
      <c r="A6">
        <v>76</v>
      </c>
    </row>
    <row r="7" spans="1:7">
      <c r="A7">
        <v>78</v>
      </c>
    </row>
    <row r="8" spans="1:7">
      <c r="A8">
        <v>75</v>
      </c>
      <c r="C8" s="1">
        <f>SUM(A1:A8)</f>
        <v>248</v>
      </c>
      <c r="D8" t="s">
        <v>7</v>
      </c>
    </row>
    <row r="14" spans="1:7" ht="134.25">
      <c r="G14" s="6"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649A5-B93B-4F56-9CEB-7D6579BD48E1}">
  <dimension ref="D2:H15"/>
  <sheetViews>
    <sheetView tabSelected="1" workbookViewId="0">
      <selection activeCell="D3" sqref="D3"/>
    </sheetView>
  </sheetViews>
  <sheetFormatPr defaultRowHeight="15"/>
  <cols>
    <col min="4" max="4" width="36.5703125" bestFit="1" customWidth="1"/>
    <col min="6" max="6" width="16.5703125" customWidth="1"/>
    <col min="7" max="7" width="15.140625" customWidth="1"/>
    <col min="8" max="8" width="20.42578125" customWidth="1"/>
  </cols>
  <sheetData>
    <row r="2" spans="4:8" ht="39">
      <c r="F2" s="3" t="s">
        <v>9</v>
      </c>
      <c r="G2" s="3" t="s">
        <v>10</v>
      </c>
      <c r="H2" s="3" t="s">
        <v>11</v>
      </c>
    </row>
    <row r="3" spans="4:8" ht="19.5">
      <c r="D3" s="1">
        <f>SUMIFS(F3:F10,G3:G10,"&lt;&gt;Bananas",H3:H10,"Tom")</f>
        <v>30</v>
      </c>
      <c r="F3" s="7">
        <v>5</v>
      </c>
      <c r="G3" s="7" t="s">
        <v>12</v>
      </c>
      <c r="H3" s="7" t="s">
        <v>13</v>
      </c>
    </row>
    <row r="4" spans="4:8" ht="19.5">
      <c r="F4" s="7">
        <v>4</v>
      </c>
      <c r="G4" s="7" t="s">
        <v>12</v>
      </c>
      <c r="H4" s="7" t="s">
        <v>14</v>
      </c>
    </row>
    <row r="5" spans="4:8" ht="39.75">
      <c r="F5" s="7">
        <v>15</v>
      </c>
      <c r="G5" s="7" t="s">
        <v>15</v>
      </c>
      <c r="H5" s="7" t="s">
        <v>13</v>
      </c>
    </row>
    <row r="6" spans="4:8" ht="39.75">
      <c r="F6" s="7">
        <v>3</v>
      </c>
      <c r="G6" s="7" t="s">
        <v>15</v>
      </c>
      <c r="H6" s="7" t="s">
        <v>14</v>
      </c>
    </row>
    <row r="7" spans="4:8" ht="39.75">
      <c r="F7" s="7">
        <v>22</v>
      </c>
      <c r="G7" s="7" t="s">
        <v>16</v>
      </c>
      <c r="H7" s="7" t="s">
        <v>13</v>
      </c>
    </row>
    <row r="8" spans="4:8" ht="39.75">
      <c r="F8" s="7">
        <v>12</v>
      </c>
      <c r="G8" s="7" t="s">
        <v>16</v>
      </c>
      <c r="H8" s="7" t="s">
        <v>14</v>
      </c>
    </row>
    <row r="9" spans="4:8" ht="39.75">
      <c r="F9" s="7">
        <v>10</v>
      </c>
      <c r="G9" s="7" t="s">
        <v>17</v>
      </c>
      <c r="H9" s="7" t="s">
        <v>13</v>
      </c>
    </row>
    <row r="10" spans="4:8" ht="39.75">
      <c r="F10" s="8">
        <v>33</v>
      </c>
      <c r="G10" s="8" t="s">
        <v>17</v>
      </c>
      <c r="H10" s="8" t="s">
        <v>14</v>
      </c>
    </row>
    <row r="15" spans="4:8" ht="101.25">
      <c r="D15" s="9" t="s">
        <v>18</v>
      </c>
    </row>
  </sheetData>
  <hyperlinks>
    <hyperlink ref="D15" r:id="rId1" display="The SUMIFS function, one of the math and trig functions, adds all of its arguments that meet multiple criteria. For example, you would use SUMIFS to sum the number of retailers in the country who (1) reside in a single zip code and (2) whose profits exceed a specific dollar value." xr:uid="{BF3E57BA-1D79-4DDD-B91D-88CC27FB9F3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96B5-C260-48E2-AC57-B4AE36A3A9CE}">
  <dimension ref="A1:D8"/>
  <sheetViews>
    <sheetView workbookViewId="0">
      <selection activeCell="B2" sqref="B2:B6"/>
    </sheetView>
  </sheetViews>
  <sheetFormatPr defaultRowHeight="15"/>
  <cols>
    <col min="1" max="1" width="9.5703125" bestFit="1" customWidth="1"/>
    <col min="3" max="3" width="9.5703125" bestFit="1" customWidth="1"/>
    <col min="4" max="4" width="23.42578125" bestFit="1" customWidth="1"/>
  </cols>
  <sheetData>
    <row r="1" spans="1:4">
      <c r="A1" t="s">
        <v>19</v>
      </c>
      <c r="B1" t="s">
        <v>20</v>
      </c>
      <c r="C1" t="s">
        <v>21</v>
      </c>
    </row>
    <row r="2" spans="1:4">
      <c r="A2" t="s">
        <v>22</v>
      </c>
      <c r="B2">
        <v>20</v>
      </c>
      <c r="C2">
        <v>545</v>
      </c>
    </row>
    <row r="3" spans="1:4">
      <c r="A3" t="s">
        <v>23</v>
      </c>
      <c r="B3">
        <v>43</v>
      </c>
      <c r="C3">
        <v>534</v>
      </c>
    </row>
    <row r="4" spans="1:4">
      <c r="A4" t="s">
        <v>24</v>
      </c>
      <c r="B4">
        <v>32</v>
      </c>
      <c r="C4">
        <v>355</v>
      </c>
    </row>
    <row r="5" spans="1:4">
      <c r="A5" t="s">
        <v>25</v>
      </c>
      <c r="B5">
        <v>4</v>
      </c>
      <c r="C5">
        <v>7668</v>
      </c>
    </row>
    <row r="6" spans="1:4">
      <c r="A6" t="s">
        <v>26</v>
      </c>
      <c r="B6">
        <v>56</v>
      </c>
      <c r="C6">
        <v>434</v>
      </c>
    </row>
    <row r="8" spans="1:4">
      <c r="B8" t="s">
        <v>27</v>
      </c>
      <c r="C8" s="1">
        <f>SUMPRODUCT(B2:B6,C2:C6)</f>
        <v>100198</v>
      </c>
      <c r="D8"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5A36B-B984-4D4B-871E-BD03425076BE}">
  <dimension ref="A1:E8"/>
  <sheetViews>
    <sheetView workbookViewId="0">
      <selection sqref="A1:A5"/>
    </sheetView>
  </sheetViews>
  <sheetFormatPr defaultRowHeight="15"/>
  <cols>
    <col min="5" max="5" width="36.5703125" bestFit="1" customWidth="1"/>
  </cols>
  <sheetData>
    <row r="1" spans="1:5">
      <c r="A1">
        <v>20</v>
      </c>
      <c r="B1">
        <v>-3</v>
      </c>
    </row>
    <row r="2" spans="1:5">
      <c r="A2">
        <v>43</v>
      </c>
      <c r="B2">
        <v>-2</v>
      </c>
    </row>
    <row r="3" spans="1:5">
      <c r="A3">
        <v>32</v>
      </c>
      <c r="B3">
        <v>3</v>
      </c>
    </row>
    <row r="4" spans="1:5">
      <c r="A4">
        <v>4</v>
      </c>
      <c r="B4">
        <v>23</v>
      </c>
    </row>
    <row r="5" spans="1:5">
      <c r="A5">
        <v>56</v>
      </c>
      <c r="B5">
        <v>24</v>
      </c>
      <c r="D5" s="1">
        <f>SUMSQ(A1:A5,B1:B5)</f>
        <v>7552</v>
      </c>
    </row>
    <row r="6" spans="1:5" ht="29.25">
      <c r="E6" s="2" t="s">
        <v>29</v>
      </c>
    </row>
    <row r="8" spans="1:5">
      <c r="B8">
        <v>-2</v>
      </c>
      <c r="C8">
        <v>4</v>
      </c>
      <c r="D8" s="1">
        <f>SUMSQ(B8,C8)</f>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2AF2D-3381-42F2-9956-541441B20E68}">
  <dimension ref="A1:C7"/>
  <sheetViews>
    <sheetView workbookViewId="0">
      <selection activeCell="C3" sqref="C3"/>
    </sheetView>
  </sheetViews>
  <sheetFormatPr defaultRowHeight="15"/>
  <cols>
    <col min="3" max="3" width="29.42578125" bestFit="1" customWidth="1"/>
    <col min="5" max="5" width="36.5703125" bestFit="1" customWidth="1"/>
  </cols>
  <sheetData>
    <row r="1" spans="1:3">
      <c r="A1">
        <v>20</v>
      </c>
      <c r="B1">
        <v>20</v>
      </c>
    </row>
    <row r="2" spans="1:3">
      <c r="A2">
        <v>43</v>
      </c>
      <c r="B2">
        <v>2</v>
      </c>
    </row>
    <row r="3" spans="1:3">
      <c r="A3">
        <v>32</v>
      </c>
      <c r="B3">
        <v>32</v>
      </c>
      <c r="C3" s="1">
        <f>SUMX2MY2(A1:A5,B1:B5)</f>
        <v>4972</v>
      </c>
    </row>
    <row r="4" spans="1:3">
      <c r="A4">
        <v>4</v>
      </c>
      <c r="B4">
        <v>3</v>
      </c>
    </row>
    <row r="5" spans="1:3">
      <c r="A5">
        <v>56</v>
      </c>
      <c r="B5">
        <v>4</v>
      </c>
    </row>
    <row r="7" spans="1:3" ht="50.25">
      <c r="C7" s="6" t="s">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63248-8640-429D-A9D2-EF84DD88E16A}">
  <dimension ref="A1:F9"/>
  <sheetViews>
    <sheetView workbookViewId="0">
      <selection activeCell="F28" sqref="F28"/>
    </sheetView>
  </sheetViews>
  <sheetFormatPr defaultRowHeight="15"/>
  <cols>
    <col min="6" max="6" width="36.5703125" bestFit="1" customWidth="1"/>
  </cols>
  <sheetData>
    <row r="1" spans="1:6">
      <c r="A1">
        <v>20</v>
      </c>
      <c r="B1">
        <v>20</v>
      </c>
    </row>
    <row r="2" spans="1:6" ht="33.75">
      <c r="A2">
        <v>43</v>
      </c>
      <c r="B2">
        <v>2</v>
      </c>
      <c r="D2" s="1">
        <f>SUMX2PY2(A1:A5,B1:B5)</f>
        <v>7878</v>
      </c>
      <c r="F2" s="6" t="s">
        <v>31</v>
      </c>
    </row>
    <row r="3" spans="1:6">
      <c r="A3">
        <v>32</v>
      </c>
      <c r="B3">
        <v>32</v>
      </c>
    </row>
    <row r="4" spans="1:6">
      <c r="A4">
        <v>4</v>
      </c>
      <c r="B4">
        <v>3</v>
      </c>
    </row>
    <row r="5" spans="1:6">
      <c r="A5">
        <v>56</v>
      </c>
      <c r="B5">
        <v>4</v>
      </c>
    </row>
    <row r="9" spans="1:6">
      <c r="D9">
        <v>3</v>
      </c>
      <c r="E9">
        <v>5</v>
      </c>
      <c r="F9" s="1">
        <f>SUMX2PY2(D9:D10,E9:E10)</f>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7992-C849-4FB4-B9AA-1F0C80BF1059}">
  <dimension ref="C3:I8"/>
  <sheetViews>
    <sheetView workbookViewId="0">
      <selection activeCell="I7" sqref="I7"/>
    </sheetView>
  </sheetViews>
  <sheetFormatPr defaultRowHeight="15"/>
  <cols>
    <col min="9" max="9" width="40.140625" customWidth="1"/>
  </cols>
  <sheetData>
    <row r="3" spans="3:9">
      <c r="C3" t="s">
        <v>32</v>
      </c>
      <c r="D3" t="s">
        <v>33</v>
      </c>
      <c r="F3" s="1" t="str" cm="1">
        <f t="array" ref="F3:G3">SUBSTITUTE(C3:D3,"S","P")</f>
        <v>Pakshi P</v>
      </c>
      <c r="G3" s="1" t="str">
        <v>Pingh</v>
      </c>
    </row>
    <row r="6" spans="3:9">
      <c r="C6" t="s">
        <v>32</v>
      </c>
      <c r="D6" t="s">
        <v>33</v>
      </c>
      <c r="F6" s="1" t="str" cm="1">
        <f t="array" ref="F6:G6">SUBSTITUTE(C6:D6,"SINGH","KUMARI")</f>
        <v>Sakshi S</v>
      </c>
      <c r="G6" s="1" t="str">
        <v>Singh</v>
      </c>
      <c r="I6" t="s">
        <v>34</v>
      </c>
    </row>
    <row r="7" spans="3:9">
      <c r="I7" s="1" t="str">
        <f>UPPER(I6)</f>
        <v>WE NEED TO USE SAME CASE IN OLD TEXT</v>
      </c>
    </row>
    <row r="8" spans="3:9">
      <c r="F8" s="1" t="str" cm="1">
        <f t="array" ref="F8:G8">SUBSTITUTE(C6:D6,"Singh","Thakur")</f>
        <v>Sakshi S</v>
      </c>
      <c r="G8" s="1" t="str">
        <v>Thakur</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23E2-EF94-4161-BED7-8D7A856F09B9}">
  <dimension ref="A1:B1"/>
  <sheetViews>
    <sheetView workbookViewId="0">
      <selection activeCell="D8" sqref="D8"/>
    </sheetView>
  </sheetViews>
  <sheetFormatPr defaultRowHeight="15"/>
  <cols>
    <col min="1" max="1" width="16.140625" bestFit="1" customWidth="1"/>
    <col min="2" max="2" width="22.42578125" bestFit="1" customWidth="1"/>
  </cols>
  <sheetData>
    <row r="1" spans="1:2">
      <c r="A1" s="5">
        <f ca="1">NOW()</f>
        <v>45765.853781597223</v>
      </c>
      <c r="B1" t="s">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03C03-11A1-4731-B271-1461EAA3079F}">
  <dimension ref="B3:I10"/>
  <sheetViews>
    <sheetView workbookViewId="0">
      <selection activeCell="E24" sqref="E24"/>
    </sheetView>
  </sheetViews>
  <sheetFormatPr defaultRowHeight="15"/>
  <cols>
    <col min="2" max="2" width="16.140625" bestFit="1" customWidth="1"/>
    <col min="5" max="5" width="36.5703125" bestFit="1" customWidth="1"/>
    <col min="9" max="9" width="9.42578125" bestFit="1" customWidth="1"/>
  </cols>
  <sheetData>
    <row r="3" spans="2:9">
      <c r="B3" s="4">
        <f ca="1">NOW()</f>
        <v>45765.853781597223</v>
      </c>
    </row>
    <row r="4" spans="2:9">
      <c r="C4" s="1">
        <f ca="1">SECOND(B3)</f>
        <v>27</v>
      </c>
      <c r="D4" t="s">
        <v>36</v>
      </c>
      <c r="H4">
        <f ca="1">YEAR(B3)</f>
        <v>2025</v>
      </c>
      <c r="I4" s="1" t="s">
        <v>37</v>
      </c>
    </row>
    <row r="5" spans="2:9">
      <c r="C5" s="1">
        <f ca="1">HOUR(B3)</f>
        <v>20</v>
      </c>
      <c r="D5" t="s">
        <v>38</v>
      </c>
      <c r="H5">
        <f ca="1">MONTH(B3)</f>
        <v>4</v>
      </c>
      <c r="I5" s="1" t="s">
        <v>39</v>
      </c>
    </row>
    <row r="6" spans="2:9">
      <c r="C6" s="1">
        <f ca="1">MINUTE(B3)</f>
        <v>29</v>
      </c>
      <c r="D6" t="s">
        <v>40</v>
      </c>
      <c r="H6">
        <f ca="1">DAY(B3)</f>
        <v>18</v>
      </c>
      <c r="I6" s="1" t="s">
        <v>41</v>
      </c>
    </row>
    <row r="7" spans="2:9">
      <c r="H7">
        <f ca="1">WEEKDAY(B3,2)</f>
        <v>5</v>
      </c>
      <c r="I7" s="1" t="s">
        <v>42</v>
      </c>
    </row>
    <row r="10" spans="2:9" ht="43.5">
      <c r="E10"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2025-04-18T13:10:46Z</dcterms:created>
  <dcterms:modified xsi:type="dcterms:W3CDTF">2025-04-18T15:01:36Z</dcterms:modified>
  <cp:category/>
  <cp:contentStatus/>
</cp:coreProperties>
</file>