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MY_COMPETE\2020挑战杯\C题数据&amp;代码\第三问\计分\"/>
    </mc:Choice>
  </mc:AlternateContent>
  <xr:revisionPtr revIDLastSave="0" documentId="13_ncr:1_{E3A79FAF-8CC7-4CBC-9DFF-FE70EAC2134D}" xr6:coauthVersionLast="45" xr6:coauthVersionMax="45" xr10:uidLastSave="{00000000-0000-0000-0000-000000000000}"/>
  <bookViews>
    <workbookView xWindow="-103" yWindow="343" windowWidth="16663" windowHeight="9017" xr2:uid="{8ADFF10C-6712-488A-9B17-1DFE470DB086}"/>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1" i="1" l="1"/>
  <c r="V11" i="1" s="1"/>
  <c r="T11" i="1"/>
  <c r="O10" i="1"/>
  <c r="V10" i="1" s="1"/>
  <c r="T10" i="1"/>
  <c r="O9" i="1"/>
  <c r="V9" i="1" s="1"/>
  <c r="T9" i="1"/>
  <c r="O8" i="1"/>
  <c r="V8" i="1" s="1"/>
  <c r="T8" i="1"/>
  <c r="O7" i="1"/>
  <c r="V7" i="1" s="1"/>
  <c r="T7" i="1"/>
  <c r="O6" i="1"/>
  <c r="V6" i="1" s="1"/>
  <c r="T6" i="1"/>
  <c r="O5" i="1"/>
  <c r="V5" i="1" s="1"/>
  <c r="T5" i="1"/>
  <c r="O4" i="1"/>
  <c r="V4" i="1" s="1"/>
  <c r="T4" i="1"/>
  <c r="O3" i="1"/>
  <c r="V3" i="1" s="1"/>
  <c r="T3" i="1"/>
  <c r="O2" i="1"/>
  <c r="V2" i="1" s="1"/>
  <c r="T2" i="1"/>
</calcChain>
</file>

<file path=xl/sharedStrings.xml><?xml version="1.0" encoding="utf-8"?>
<sst xmlns="http://schemas.openxmlformats.org/spreadsheetml/2006/main" count="142" uniqueCount="109">
  <si>
    <t>完整</t>
  </si>
  <si>
    <t>已解决</t>
  </si>
  <si>
    <t>留言编号</t>
  </si>
  <si>
    <t>回复主题</t>
  </si>
  <si>
    <t>留言主题_x</t>
  </si>
  <si>
    <t>相似度</t>
  </si>
  <si>
    <t>答复意见_x</t>
  </si>
  <si>
    <t>first</t>
  </si>
  <si>
    <t>end</t>
  </si>
  <si>
    <t>f_first</t>
  </si>
  <si>
    <t>f_end</t>
  </si>
  <si>
    <t>f_complete</t>
  </si>
  <si>
    <t>可解释性词</t>
  </si>
  <si>
    <t>留言主题_y</t>
  </si>
  <si>
    <t>留言详情</t>
  </si>
  <si>
    <t>答复意见_y</t>
  </si>
  <si>
    <t>['东', '步行街', '厂房', '商业', '建设', '咨询', '工作', '方案', '一如既往', '拆除', '咨询', '建设', '商业', '厂房', '步行街', '东', '六线', '经开区', '监督', '景观']</t>
  </si>
  <si>
    <t>['咨询', '东', '六路', '商业', '步行街', '建设', '情况']</t>
  </si>
  <si>
    <t>网友“UU008478”您好！来信收悉。关于您咨询的东六路商业步行街建设情况的问题，现回复如下:经咨询经开区规划局，1、东六线商业步行街实际为景观街，现规划方案已完成，正在研究实施方案。2、恒天九五厂房用地的问题。目前，该单位正在申请土地变性等手续，将拆除厂房进行开发。感谢您对泉塘建设的关心，欢迎您一如既往地理解、支持和监督我们的工作！泉塘街道办事处2014年5月7日</t>
  </si>
  <si>
    <t>网友“UU008478”您好 来信收悉</t>
  </si>
  <si>
    <t>感谢您对泉塘建设的关心 欢迎您一如既往地理解 支持和监督我们的工作 泉塘街道办事处2014年5月7日</t>
  </si>
  <si>
    <t>['为', '规划', '方案', '研究', '目前']</t>
  </si>
  <si>
    <t>咨询东六路商业步行街建设情况</t>
  </si>
  <si>
    <t xml:space="preserve">
					　　尊敬的领导，我想了解下东六路商业步行街建设情况？南面的恒天九五等厂房会搬迁吗？附近楼盘很多，随着入住率升高，中间这么多厂房会影响居民生活质量，而且影响了整条路两侧的景观设计，建议是不是考虑将这些厂房搬迁？谢谢！ 
				</t>
  </si>
  <si>
    <t xml:space="preserve">网友“UU008478” 　　您好！来信收悉。关于您咨询的东六路商业步行街建设情况的问题，现回复如下:　 　　经咨询经开区规划局，1、东六线商业步行街实际为景观街，现规划方案已完成，正在研究实施方案。2、恒 天九五厂房用地的问题。目前，该单位正在申请土地变性等手续，将拆除厂房进行开发。感谢您对泉塘建设的关心，欢迎您一如既往地理解、支持和监督我们的工作！ 泉塘街道办事处 2014年5月7日 </t>
  </si>
  <si>
    <t>['中心', '不动产', '购房', '请', '电话', '办理', '登记', '关心', '网', '咨询', '不动产', '中心', '登记', '办理', '电话', '请', '购房', '来信', '导询', '县']</t>
  </si>
  <si>
    <t>['咨询', 'A7', '县', '办理', '不动产', '证']</t>
  </si>
  <si>
    <t>网友“UU008422”您好！来信收悉。现回复如下：我中心为依申请登记机构，您通过市住建委的系统已获取购房资格后，我中心根据您购房的网签合同信息进行办理不动产权证书。未听闻过您所说的规定。办理不动产权证的具体事宜请电话咨询0000-00000000（A7县不动产登记中心导询台服务电话）。如果您有新的意见建议，请直接与我们联系（0000-00000000）。感谢您对我们工作的关心与支持！2018年9月7日</t>
  </si>
  <si>
    <t>网友“UU008422”您好 来信收悉</t>
  </si>
  <si>
    <t>00000000  感谢您对我们工作的关心与支持 2018年9月7日</t>
  </si>
  <si>
    <t>['为', '依', '通过', '根据', '规定', '如果']</t>
  </si>
  <si>
    <t>咨询A7县办理不动产证的问题</t>
  </si>
  <si>
    <t xml:space="preserve">
					上个月我和我女朋友买了一套房子准备结婚，在我女朋友的名下，我没有购房资格，其他的东西全部搞好了，在办不动产证的时候说如果结婚，房管局在审核可能通不过，我想问下到底是什么规定？
				</t>
  </si>
  <si>
    <t>['问政', '感谢您', '年月日', '已转', '县', '县', '已转', '年月日', '感谢您', '问政']</t>
  </si>
  <si>
    <t>['投诉', 'L5', '县一中', '强行', '补课']</t>
  </si>
  <si>
    <t>网友您好，您反映的问题已转至L5县，感谢您的问政。2016年1月22日</t>
  </si>
  <si>
    <t>网友您好 您反映的问题已转至L5县</t>
  </si>
  <si>
    <t>网友您好 您反映的问题已转至L5县 感谢您的问政 2016年1月22日</t>
  </si>
  <si>
    <t>未解决</t>
  </si>
  <si>
    <t>[]</t>
  </si>
  <si>
    <t>投诉L5县一中强行补课</t>
  </si>
  <si>
    <t xml:space="preserve">
					　　L5县一中打着L市教育局和L5县教育局的旗号，置上级政策和法律于不顾，不顾天气寒冷，不顾学生劳累，不顾家长心焦，要求高一高二学生强行补课。他们领导说，高中是1月29日才放寒假，所以，学生考完后要在学校上课。注意，是上课，不是补课！真是把人当傻子，23日考完，24日又开始上课，明年开年收费，这不是补课吗？要补课也可以，暑假不行吗？那么长的时间，天气不冷，又不是年关，可以安安心心地补课。何必这个时候让大家为难呢？请你管一下你治下的一中领导们！ 
				</t>
  </si>
  <si>
    <t>　　 网友您好，您反映的问题已转至L5县，感谢您的问政。      2016年1月22日</t>
  </si>
  <si>
    <t>['理解', '支持', '稽查', '年月日', '集团', '情况', '车牌', '市', '请', '调查核实', '科', '告', '高速', '时间', '信息', '谢谢您', '管理处', '有限公司', '相关', '联系电话']</t>
  </si>
  <si>
    <t>['投诉', 'D1', '区北', '收费站', '收费', '标准', '规范']</t>
  </si>
  <si>
    <t>网友：您好！请您与西地省高速集团有限公司D市管理处征费稽查科联系，告之您的车牌、通行时间等信息，我们进行调查核实相关情况。联系电话0000-00000000。谢谢您的理解与支持。2019年7月30日</t>
  </si>
  <si>
    <t>网友 您好</t>
  </si>
  <si>
    <t>联系电话0000 00000000 谢谢您的理解与支持 2019年7月30日</t>
  </si>
  <si>
    <t>投诉D1区北收费站收费标准不规范</t>
  </si>
  <si>
    <t xml:space="preserve">
					本人经常往返D1区北至永安收费站之间，他们收费有时75，有时77，有时78元。我说你们收费咋时高时低，他们说你绕道了，所以时高时低。我每次都是按导航走，怎么会绕道。他们这是随意收费，不合理，不规范。
				</t>
  </si>
  <si>
    <t>['市', '管理', '公安局', '养犬', '审批', '办理', '城市', '市政府', '内犬', '经营', '管理', '市', '市政府', '城市', '办理', '审批', '养犬', '公安局', '下发', '征求']</t>
  </si>
  <si>
    <t>['希望', 'G', '市', '城区', '养狗', '早日', '出台']</t>
  </si>
  <si>
    <t>网友：您好！您反映的情况已收悉，针对市民希望G市城区养狗规定早日出台的问题，我局立即转市公安局治安支队办理，现将办理情况报告如下：为规范本市范围内犬只的饲养、经营和管理活动，G市公安局草拟了《G市城市养犬管理规定》，由公安、城管、畜牧兽医、卫生、工商、药监等部门及属地各街道办事处根据各自职责共同做好城市养犬管理工作，并已下发通知征求收集各地意见。目前，该管理规定已列为需要报市政府和市政府领导审批的事项，按程序，正在逐级上报审批。2018年9月26日</t>
  </si>
  <si>
    <t>该管理规定已列为需要报市政府和市政府领导审批的事项 按程序 正在逐级上报审批 2018年9月26日</t>
  </si>
  <si>
    <t>不完整</t>
  </si>
  <si>
    <t>['针对', '规定', '为', '规定', '根据', '通知', '目前', '规定', '审批', '审批']</t>
  </si>
  <si>
    <t>希望G市城区养狗规定早日出台</t>
  </si>
  <si>
    <t xml:space="preserve">
					希望G市城区养狗规定早日出台。如今穿紫河散步成了很多市民的生活方式，但路上人散步狗也跟着在道上走，很多人遛狗都没栓绳子，大型犬居多。有的狗看上去非常凶，张着牙要咬人的样子，很多人看到都是避而远之，尤其是带小孩的，另外，狗屎到处都是，不利于创建文明城市。
				</t>
  </si>
  <si>
    <t>['公园', '社区', '位于', '综合', '高速', '城市', '路', '中南', '仙路', '东', '公园', '社区', '位于', '互通', '城市', '万丽家', '高速', '楚龙', '街道', '绕城']</t>
  </si>
  <si>
    <t>['咨询', 'A7', '县', '明年', '拟', '新建', '九个', '公园', '具体位置']</t>
  </si>
  <si>
    <t>网友“UU008398”您好！来信收悉。现回复如下：根据我市2017年绿色城市建设项目铺排，我县拟建9个公园，1、星城公园二期，位于开元路与望仙路、东八线，为综合公园；2、行政中心公园，位于东七线与望仙路，为综合公园；3、望仙公园，位于东三线以东，特立路与望仙路，为综合公园；4、银杏园社区公园，位于星沙一区牛角冲社区长永高速旁，为社区公园；5、金茂路社区公园，位于星沙二区，为社区公园；6、楚郡社区公园，位于楚龙街道，为社区公园；7、楚绣社区公园，位于楚龙街道，为社区公园；8、中南社区公园，位于中南汽车城内，为社区公园；9、万丽家与绕城高速互通游园，位于万丽家与绕城高速互通交汇处，为小游园。感谢您对城市管理工作的关注，今后如您再次遇到城市管理相关问题，欢迎致电城管服务热线0000-00000000或12319，我局将热忱为您服务。2016年12月28日</t>
  </si>
  <si>
    <t>网友“UU008398”您好 来信收悉</t>
  </si>
  <si>
    <t>欢迎致电城管服务热线0000 00000000或12319 我局将热忱为您服务 2016年12月28日</t>
  </si>
  <si>
    <t>['根据', '为', '为', '为', '为', '为', '为', '为', '为', '如']</t>
  </si>
  <si>
    <t>咨询A7县明年拟新建九个公园具体位置</t>
  </si>
  <si>
    <t xml:space="preserve">
					　　近期星沙时报报道A7县明年拟新建九个公园，请问九个公园的具体位置
				</t>
  </si>
  <si>
    <t>网友“UU008398”　　您好！来信收悉。现回复如下：　　根据我市2017年绿色城市建设项目铺排，我县拟建9个公园，1、星城公园二期，位于开元路与望仙路、东八线，为综合公园；2、行政中心公园，位于东七线与望仙路，为综合公园；3、望仙公园，位于东三线以东，特立路与望仙路，为综合公园；4、银杏园社区公园，位于星沙一区牛角冲社区长永高速旁，为社区公园；5、金茂路社区公园，位于星沙二区，为社区公园；6、楚郡社区公园，位于楚龙街道，为社区公园；7、楚绣社区公园，位于楚龙街道，为社区公园；8、中南社区公园，位于中南汽车城内，为社区公园；9、万丽家与绕城高速互通游园，位于万丽家与绕城高速互通交汇处，为小游园。　　感谢您对城市管理工作的关注，今后如您再次遇到城市管理相关问题，欢迎致电城管服务热线0000-00000000或12319，我局将热忱为您服务。2016年12月28日</t>
  </si>
  <si>
    <t>['现役军人', '中心', '年月日', '优待', '相关', '保教处', '县委', '日带', '政策', '办法', '现役军人', '相关', '优待', '年月日', '中心', '教育局', '西地省', '子女教育', '办复', '教育部']</t>
  </si>
  <si>
    <t>['咨询', 'F7', '县', '现役军人', '军人', '子女', '入学', '优待', '政策']</t>
  </si>
  <si>
    <t>“UU0081371”：您好！您反映的问题已转教育局核查、办复，感谢您的留言。2019年6月24日“湖光塔影”网友：您好！您通过平台《问政西地省》栏目向县委汪滔书记留言咨询现役军人子女入学优待政策的相关问题已收悉。我中心将认真落实教育部、总政治部印发的《现役军人子女教育优待办法》，请相关对象于2019年6月29日、30日带现役军人证件，幼儿户口簿、出生证、预防接种证、健康证来县幼儿教育中心本部三楼保教处查验，过期不予受理。特此回复。2019年6月26日</t>
  </si>
  <si>
    <t>“UU0081371” 您好</t>
  </si>
  <si>
    <t>健康证来县幼儿教育中心本部三楼保教处查验 过期不予受理 特此回复 2019年6月26日</t>
  </si>
  <si>
    <t>['核查', '通过', '政策']</t>
  </si>
  <si>
    <t>咨询F7县现役军人军人子女入学优待政策</t>
  </si>
  <si>
    <t xml:space="preserve">
					咨询求助:F7县幼教中心2019秋季招生已开始，我是一名现役军人，小孩到了入学年龄，请问有没有军人子女入学优待政策，（如果有）该如何进行申请办理？
				</t>
  </si>
  <si>
    <t>“UU0081371”：您好！您反映的问题已转教育局核查、办复，感谢您的留言。2019年6月24日“湖光塔影”网友： 您好！您通过平台《问政西地省》栏目向县委汪滔书记留言咨询现役军人子女入学优待政策的相关问题已收悉。我中心将认真落实教育部、总政治部印发的《现役军人子女教育优待办法》，请相关对象于2019年6月29日、30日带现役军人证件，幼儿户口簿、出生证、预防接种证、健康证来县幼儿教育中心本部三楼保教处查验，过期不予受理。 特此回复。 2019年6月26日</t>
  </si>
  <si>
    <t>['西地省', '参保', '单位', '整体', '市', '户籍', '学校', '城乡居民', '所在地', '原则', '参保', '西地省', '单位', '所在地', '城乡居民', '学校', '户籍', '市', '整体', '文件精神']</t>
  </si>
  <si>
    <t>['E12', '市', '农村', '医保', '缴纳', '咨询']</t>
  </si>
  <si>
    <t>网友UU0081518：你在网上关于《E12市农村医保缴纳问题咨询》已收悉，现回答如下：1.根据西地省人民政府、西地省人力资源和社会保障厅、国家税务总局西地省税务局、西地省财政厅、西地省民政厅、西地省教育厅《关于做好2019年度城乡居民基本医疗保险参保缴费工作的通知》（[政府发文]60号）文件精神，文件规定“按照属地管理原则，城乡居民以家庭为单位在户籍所在地参保，在校大中专学生以学校为单位在学校所在地整体参保”。2.你母亲在E12市参保，是要以户籍为单位整体参保的。2018年11月20日</t>
  </si>
  <si>
    <t>网友UU0081518 你在网上关于《E12市农村医保缴纳问题咨询》已收悉</t>
  </si>
  <si>
    <t>2 你母亲在E12市参保 是要以户籍为单位整体参保的 2018年11月20日</t>
  </si>
  <si>
    <t>['根据', '通知', '规定', '按照', '为', '为', '为']</t>
  </si>
  <si>
    <t>E12市农村医保缴纳问题咨询</t>
  </si>
  <si>
    <t xml:space="preserve">
					我在深圳打工有医保，母亲在E12市，交医保能只交我母亲一个人的吗？
				</t>
  </si>
  <si>
    <t>['沙田', '茶场', '年', '发展', '乡', '板栗', '九二', '农业', '种植', '茶叶', '沙田', '年', '茶场', '茶叶', '种植', '农业', '九二', '板栗', '乡', '开发']</t>
  </si>
  <si>
    <t>['A8', '县', '九二', '茶场', '原', '茶山', '综合利用']</t>
  </si>
  <si>
    <t>网友“UU008595”您好，您的留言已收悉，感谢您对A8县经济发展的关心和支持，现将您反映的问题回复如下：1970年沙田乡人民政府为发展当地农业生态产业，带动当地人口就业，以沙田乡石江村与合塘村两村交界400多亩山林为开发地，成立“九二茶山”合作社，主要以种植茶叶、采摘烘烤茶叶、成品茶叶出售为产业链条，茶场正常运营至1995年，因市场各方面原因导致销售下滑，茶场生产出现停滞。后经群众提议政府决策，于1996年转型为板栗种植基地，直至2000年因板栗种植成本过高，所出合格板栗无法收回成本，因此“九二茶场”正式解散，所辖土地归类回原农户名下。现阶段该用地已成为荒山，山地位置偏僻，离乡线道路距离超3公里路程，交通通行不便，重新开发存在较大难度。根据您的建议，沙田乡政府将结合现有特色农业资源，针对“九二茶场”原留荒地进行科学规划，争取有效利用其用地，打造出新的特色农业产业。欢迎您对沙田乡农业发展提出有效可行方案及建议，您可联系相关科室:沙田乡党政办，联系电话0731-0000-00000000。感谢您对我们工作的关心和监督。2017年6月2日</t>
  </si>
  <si>
    <t>网友“UU008595”您好 您的留言已收悉</t>
  </si>
  <si>
    <t>0000 00000000 感谢您对我们工作的关心和监督 2017年6月2日</t>
  </si>
  <si>
    <t>['为', '为', '主要', '为', '因', '原因', '导致', '为', '因', '因此', '根据', '针对', '规划', '争取', '方案']</t>
  </si>
  <si>
    <t>反映A8县九二茶场原茶山综合利用问题</t>
  </si>
  <si>
    <t xml:space="preserve">
					　　尊敬的周书记：　　近年来A8县在各级领导的正确引导下，有了飞速发展，有了翻天覆地的变化，现在也撤县设市了，A8县的老百姓开始享福了。但A8县的发展不均衡，上A8县变化不大。近期一个A8县普通的、原来在沙田镇工作的公务员，回沙田镇办事，走到朋友家，看到老百姓家中的具体情况，看到农村全部是老人、小孩，老小都无人照顾，还是有些担心。　　原来沙田镇有个九二茶场，附近几个乡的老百姓都可在此找到工作，每个家庭都有不错的收入，甚至在九二茶场工作是年轻人努力奋斗的目标，到上世纪末，由于领导的失误，解散了九二茶场，原来的万亩茶山变成了荒山，也错过了生态茶园的最佳发展时期。现在A8县正搞生态旅游，能不能把九二茶场原来的万亩茶山综合利用起来，发挥出最大的价值使附近的老百姓人均收入大幅度提高，也使附近的年轻人在家门口打工、创业。我认为附近的农户用原来的茶山、土地入股，企业、政府牵头，开发为万亩茶园为万亩花园、万亩果园，开花的时候赏花，收获的时候尝果，冬天的时候赏雪、赏花，让旅游者体验农耕劳动的快乐，使九二茶场成为A8县又一张生态旅游名片应该是可能的。　　尊敬的周书记请为当地的老百姓谋福利，为A8县山区的发展作贡献。我相信A8县有您这样英明的领导，A8县人民会更幸福，A8县的明天会更好。谢谢！
				</t>
  </si>
  <si>
    <t>网友“UU008595”　　您好，您的留言已收悉，感谢您对A8县经济发展的关心和支持，现将您反映的问题回复如下：　　1970年沙田乡人民政府为发展当地农业生态产业，带动当地人口就业，以沙田乡石江村与合塘村两村交界400多亩山林为开发地，成立“九二茶山”合作社，主要以种植茶叶、采摘烘烤茶叶、成品茶叶出售为产业链条，茶场正常运营至1995年，因市场各方面原因导致销售下滑，茶场生产出现停滞。后经群众提议政府决策，于1996年转型为板栗种植基地，直至2000年因板栗种植成本过高，所出合格板栗无法收回成本，因此“九二茶场”正式解散，所辖土地归类回原农户名下。现阶段该用地已成为荒山，山地位置偏僻，离乡线道路距离超3公里路程，交通通行不便，重新开发存在较大难度。　　根据您的建议，沙田乡政府将结合现有特色农业资源，针对“九二茶场”原留荒地进行科学规划，争取有效利用其用地，打造出新的特色农业产业。欢迎您对沙田乡农业发展提出有效可行方案及建议，您可联系相关科室:沙田乡党政办，联系电话0731-0000-00000000。　　感谢您对我们工作的关心和监督。　　2017年6月2日</t>
  </si>
  <si>
    <t>['调查', '收悉', '转县', '转县', '收悉', '调查']</t>
  </si>
  <si>
    <t>['请求', '恢复', 'F7', '县', '三联', '卫生院']</t>
  </si>
  <si>
    <t>您的留言已收悉。关于您反映的问题，已转F7县调查处理。</t>
  </si>
  <si>
    <t>您的留言已收悉 关于您反映的问题</t>
  </si>
  <si>
    <t xml:space="preserve">您的留言已收悉 关于您反映的问题 已转F7县调查处理 </t>
  </si>
  <si>
    <t>['调查']</t>
  </si>
  <si>
    <t>请求恢复F7县三联卫生院</t>
  </si>
  <si>
    <t xml:space="preserve">
					　　F7县浯口镇，三联村是一个边远山村，原三联卫生院，因并乡后，其医务工作者先后退休了，上面再没有调派新的医疗人员接班，所以现在卫生院空无一人，当地数千名群众就医很不方便，请相关单位予以重视为盼。
				</t>
  </si>
  <si>
    <t>及时性得分</t>
    <phoneticPr fontId="1" type="noConversion"/>
  </si>
  <si>
    <t>完整性得分</t>
    <phoneticPr fontId="3" type="noConversion"/>
  </si>
  <si>
    <t>可解释性得分</t>
    <phoneticPr fontId="1" type="noConversion"/>
  </si>
  <si>
    <t>相关性得分</t>
    <phoneticPr fontId="3" type="noConversion"/>
  </si>
  <si>
    <t>总得分</t>
    <phoneticPr fontId="3" type="noConversion"/>
  </si>
  <si>
    <t>开头句完整性</t>
    <phoneticPr fontId="1" type="noConversion"/>
  </si>
  <si>
    <t>结尾句完整性</t>
    <phoneticPr fontId="1" type="noConversion"/>
  </si>
  <si>
    <t>问题解决</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</si>
</sst>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charset val="134"/>
      <scheme val="minor"/>
    </font>
    <font>
      <sz val="9"/>
      <name val="等线"/>
      <family val="2"/>
      <charset val="134"/>
      <scheme val="minor"/>
    </font>
    <font>
      <b/>
      <sz val="11"/>
      <color theme="1"/>
      <name val="等线"/>
      <family val="2"/>
      <scheme val="minor"/>
    </font>
    <font>
      <sz val="9"/>
      <name val="等线"/>
      <family val="3"/>
      <charset val="134"/>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4">
    <xf numFmtId="0" fontId="0" fillId="0" borderId="0" xfId="0">
      <alignment vertical="center"/>
    </xf>
    <xf numFmtId="0" fontId="0" fillId="0" borderId="0" xfId="0" applyAlignment="1"/>
    <xf numFmtId="0" fontId="2" fillId="0" borderId="1" xfId="0" applyFont="1" applyBorder="1" applyAlignment="1">
      <alignment horizontal="center" vertical="top"/>
    </xf>
    <xf numFmtId="0" fontId="2" fillId="0" borderId="2" xfId="0" applyFont="1" applyBorder="1" applyAlignment="1">
      <alignment horizontal="center" vertical="top"/>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t>随机抽取的某</a:t>
            </a:r>
            <a:r>
              <a:rPr lang="en-US"/>
              <a:t>10</a:t>
            </a:r>
            <a:r>
              <a:rPr lang="zh-CN"/>
              <a:t>条留言的质量得分</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spPr>
            <a:solidFill>
              <a:schemeClr val="accent1"/>
            </a:solidFill>
            <a:ln>
              <a:noFill/>
            </a:ln>
            <a:effectLst/>
          </c:spPr>
          <c:invertIfNegative val="0"/>
          <c:cat>
            <c:numRef>
              <c:f>Sheet1!$A$2:$A$11</c:f>
              <c:numCache>
                <c:formatCode>General</c:formatCode>
                <c:ptCount val="10"/>
                <c:pt idx="0">
                  <c:v>19773</c:v>
                </c:pt>
                <c:pt idx="1">
                  <c:v>16329</c:v>
                </c:pt>
                <c:pt idx="2">
                  <c:v>122533</c:v>
                </c:pt>
                <c:pt idx="3">
                  <c:v>56029</c:v>
                </c:pt>
                <c:pt idx="4">
                  <c:v>82776</c:v>
                </c:pt>
                <c:pt idx="5">
                  <c:v>17789</c:v>
                </c:pt>
                <c:pt idx="6">
                  <c:v>78113</c:v>
                </c:pt>
                <c:pt idx="7">
                  <c:v>68578</c:v>
                </c:pt>
                <c:pt idx="8">
                  <c:v>23646</c:v>
                </c:pt>
                <c:pt idx="9">
                  <c:v>75000</c:v>
                </c:pt>
              </c:numCache>
            </c:numRef>
          </c:cat>
          <c:val>
            <c:numRef>
              <c:f>Sheet1!$P$2:$P$11</c:f>
              <c:numCache>
                <c:formatCode>General</c:formatCode>
                <c:ptCount val="10"/>
                <c:pt idx="0">
                  <c:v>1</c:v>
                </c:pt>
                <c:pt idx="1">
                  <c:v>1</c:v>
                </c:pt>
                <c:pt idx="2">
                  <c:v>1</c:v>
                </c:pt>
                <c:pt idx="3">
                  <c:v>0.25</c:v>
                </c:pt>
                <c:pt idx="4">
                  <c:v>0.25</c:v>
                </c:pt>
                <c:pt idx="5">
                  <c:v>0.75</c:v>
                </c:pt>
                <c:pt idx="6">
                  <c:v>0.75</c:v>
                </c:pt>
                <c:pt idx="7">
                  <c:v>0.25</c:v>
                </c:pt>
                <c:pt idx="8">
                  <c:v>0.75</c:v>
                </c:pt>
                <c:pt idx="9">
                  <c:v>0</c:v>
                </c:pt>
              </c:numCache>
            </c:numRef>
          </c:val>
          <c:extLst>
            <c:ext xmlns:c16="http://schemas.microsoft.com/office/drawing/2014/chart" uri="{C3380CC4-5D6E-409C-BE32-E72D297353CC}">
              <c16:uniqueId val="{00000000-0F12-4AEE-8D62-BDFDBE06196F}"/>
            </c:ext>
          </c:extLst>
        </c:ser>
        <c:ser>
          <c:idx val="1"/>
          <c:order val="1"/>
          <c:spPr>
            <a:solidFill>
              <a:schemeClr val="accent2"/>
            </a:solidFill>
            <a:ln>
              <a:noFill/>
            </a:ln>
            <a:effectLst/>
          </c:spPr>
          <c:invertIfNegative val="0"/>
          <c:cat>
            <c:numRef>
              <c:f>Sheet1!$A$2:$A$11</c:f>
              <c:numCache>
                <c:formatCode>General</c:formatCode>
                <c:ptCount val="10"/>
                <c:pt idx="0">
                  <c:v>19773</c:v>
                </c:pt>
                <c:pt idx="1">
                  <c:v>16329</c:v>
                </c:pt>
                <c:pt idx="2">
                  <c:v>122533</c:v>
                </c:pt>
                <c:pt idx="3">
                  <c:v>56029</c:v>
                </c:pt>
                <c:pt idx="4">
                  <c:v>82776</c:v>
                </c:pt>
                <c:pt idx="5">
                  <c:v>17789</c:v>
                </c:pt>
                <c:pt idx="6">
                  <c:v>78113</c:v>
                </c:pt>
                <c:pt idx="7">
                  <c:v>68578</c:v>
                </c:pt>
                <c:pt idx="8">
                  <c:v>23646</c:v>
                </c:pt>
                <c:pt idx="9">
                  <c:v>75000</c:v>
                </c:pt>
              </c:numCache>
            </c:numRef>
          </c:cat>
          <c:val>
            <c:numRef>
              <c:f>Sheet1!$Q$2:$Q$11</c:f>
              <c:numCache>
                <c:formatCode>General</c:formatCode>
                <c:ptCount val="10"/>
                <c:pt idx="0">
                  <c:v>0.3</c:v>
                </c:pt>
                <c:pt idx="1">
                  <c:v>0.3</c:v>
                </c:pt>
                <c:pt idx="2">
                  <c:v>0.3</c:v>
                </c:pt>
                <c:pt idx="3">
                  <c:v>0.3</c:v>
                </c:pt>
                <c:pt idx="4">
                  <c:v>0.3</c:v>
                </c:pt>
                <c:pt idx="5">
                  <c:v>0.3</c:v>
                </c:pt>
                <c:pt idx="6">
                  <c:v>0.3</c:v>
                </c:pt>
                <c:pt idx="7">
                  <c:v>0.3</c:v>
                </c:pt>
                <c:pt idx="8">
                  <c:v>0.3</c:v>
                </c:pt>
                <c:pt idx="9">
                  <c:v>0.3</c:v>
                </c:pt>
              </c:numCache>
            </c:numRef>
          </c:val>
          <c:extLst>
            <c:ext xmlns:c16="http://schemas.microsoft.com/office/drawing/2014/chart" uri="{C3380CC4-5D6E-409C-BE32-E72D297353CC}">
              <c16:uniqueId val="{00000001-0F12-4AEE-8D62-BDFDBE06196F}"/>
            </c:ext>
          </c:extLst>
        </c:ser>
        <c:ser>
          <c:idx val="2"/>
          <c:order val="2"/>
          <c:spPr>
            <a:solidFill>
              <a:schemeClr val="accent3"/>
            </a:solidFill>
            <a:ln>
              <a:noFill/>
            </a:ln>
            <a:effectLst/>
          </c:spPr>
          <c:invertIfNegative val="0"/>
          <c:cat>
            <c:numRef>
              <c:f>Sheet1!$A$2:$A$11</c:f>
              <c:numCache>
                <c:formatCode>General</c:formatCode>
                <c:ptCount val="10"/>
                <c:pt idx="0">
                  <c:v>19773</c:v>
                </c:pt>
                <c:pt idx="1">
                  <c:v>16329</c:v>
                </c:pt>
                <c:pt idx="2">
                  <c:v>122533</c:v>
                </c:pt>
                <c:pt idx="3">
                  <c:v>56029</c:v>
                </c:pt>
                <c:pt idx="4">
                  <c:v>82776</c:v>
                </c:pt>
                <c:pt idx="5">
                  <c:v>17789</c:v>
                </c:pt>
                <c:pt idx="6">
                  <c:v>78113</c:v>
                </c:pt>
                <c:pt idx="7">
                  <c:v>68578</c:v>
                </c:pt>
                <c:pt idx="8">
                  <c:v>23646</c:v>
                </c:pt>
                <c:pt idx="9">
                  <c:v>75000</c:v>
                </c:pt>
              </c:numCache>
            </c:numRef>
          </c:cat>
          <c:val>
            <c:numRef>
              <c:f>Sheet1!$R$2:$R$11</c:f>
              <c:numCache>
                <c:formatCode>General</c:formatCode>
                <c:ptCount val="10"/>
                <c:pt idx="0">
                  <c:v>0.3</c:v>
                </c:pt>
                <c:pt idx="1">
                  <c:v>0.3</c:v>
                </c:pt>
                <c:pt idx="2">
                  <c:v>0.3</c:v>
                </c:pt>
                <c:pt idx="3">
                  <c:v>0.3</c:v>
                </c:pt>
                <c:pt idx="4">
                  <c:v>0</c:v>
                </c:pt>
                <c:pt idx="5">
                  <c:v>0</c:v>
                </c:pt>
                <c:pt idx="6">
                  <c:v>0</c:v>
                </c:pt>
                <c:pt idx="7">
                  <c:v>0</c:v>
                </c:pt>
                <c:pt idx="8">
                  <c:v>0.3</c:v>
                </c:pt>
                <c:pt idx="9">
                  <c:v>0</c:v>
                </c:pt>
              </c:numCache>
            </c:numRef>
          </c:val>
          <c:extLst>
            <c:ext xmlns:c16="http://schemas.microsoft.com/office/drawing/2014/chart" uri="{C3380CC4-5D6E-409C-BE32-E72D297353CC}">
              <c16:uniqueId val="{00000002-0F12-4AEE-8D62-BDFDBE06196F}"/>
            </c:ext>
          </c:extLst>
        </c:ser>
        <c:ser>
          <c:idx val="3"/>
          <c:order val="3"/>
          <c:spPr>
            <a:solidFill>
              <a:schemeClr val="accent4"/>
            </a:solidFill>
            <a:ln>
              <a:noFill/>
            </a:ln>
            <a:effectLst/>
          </c:spPr>
          <c:invertIfNegative val="0"/>
          <c:cat>
            <c:numRef>
              <c:f>Sheet1!$A$2:$A$11</c:f>
              <c:numCache>
                <c:formatCode>General</c:formatCode>
                <c:ptCount val="10"/>
                <c:pt idx="0">
                  <c:v>19773</c:v>
                </c:pt>
                <c:pt idx="1">
                  <c:v>16329</c:v>
                </c:pt>
                <c:pt idx="2">
                  <c:v>122533</c:v>
                </c:pt>
                <c:pt idx="3">
                  <c:v>56029</c:v>
                </c:pt>
                <c:pt idx="4">
                  <c:v>82776</c:v>
                </c:pt>
                <c:pt idx="5">
                  <c:v>17789</c:v>
                </c:pt>
                <c:pt idx="6">
                  <c:v>78113</c:v>
                </c:pt>
                <c:pt idx="7">
                  <c:v>68578</c:v>
                </c:pt>
                <c:pt idx="8">
                  <c:v>23646</c:v>
                </c:pt>
                <c:pt idx="9">
                  <c:v>75000</c:v>
                </c:pt>
              </c:numCache>
            </c:numRef>
          </c:cat>
          <c:val>
            <c:numRef>
              <c:f>Sheet1!$S$2:$S$11</c:f>
              <c:numCache>
                <c:formatCode>General</c:formatCode>
                <c:ptCount val="10"/>
                <c:pt idx="0">
                  <c:v>0.4</c:v>
                </c:pt>
                <c:pt idx="1">
                  <c:v>0.4</c:v>
                </c:pt>
                <c:pt idx="2">
                  <c:v>0</c:v>
                </c:pt>
                <c:pt idx="3">
                  <c:v>0.4</c:v>
                </c:pt>
                <c:pt idx="4">
                  <c:v>0.4</c:v>
                </c:pt>
                <c:pt idx="5">
                  <c:v>0.4</c:v>
                </c:pt>
                <c:pt idx="6">
                  <c:v>0.4</c:v>
                </c:pt>
                <c:pt idx="7">
                  <c:v>0.4</c:v>
                </c:pt>
                <c:pt idx="8">
                  <c:v>0.4</c:v>
                </c:pt>
                <c:pt idx="9">
                  <c:v>0</c:v>
                </c:pt>
              </c:numCache>
            </c:numRef>
          </c:val>
          <c:extLst>
            <c:ext xmlns:c16="http://schemas.microsoft.com/office/drawing/2014/chart" uri="{C3380CC4-5D6E-409C-BE32-E72D297353CC}">
              <c16:uniqueId val="{00000003-0F12-4AEE-8D62-BDFDBE06196F}"/>
            </c:ext>
          </c:extLst>
        </c:ser>
        <c:ser>
          <c:idx val="4"/>
          <c:order val="4"/>
          <c:spPr>
            <a:solidFill>
              <a:schemeClr val="accent5"/>
            </a:solidFill>
            <a:ln>
              <a:noFill/>
            </a:ln>
            <a:effectLst/>
          </c:spPr>
          <c:invertIfNegative val="0"/>
          <c:cat>
            <c:numRef>
              <c:f>Sheet1!$A$2:$A$11</c:f>
              <c:numCache>
                <c:formatCode>General</c:formatCode>
                <c:ptCount val="10"/>
                <c:pt idx="0">
                  <c:v>19773</c:v>
                </c:pt>
                <c:pt idx="1">
                  <c:v>16329</c:v>
                </c:pt>
                <c:pt idx="2">
                  <c:v>122533</c:v>
                </c:pt>
                <c:pt idx="3">
                  <c:v>56029</c:v>
                </c:pt>
                <c:pt idx="4">
                  <c:v>82776</c:v>
                </c:pt>
                <c:pt idx="5">
                  <c:v>17789</c:v>
                </c:pt>
                <c:pt idx="6">
                  <c:v>78113</c:v>
                </c:pt>
                <c:pt idx="7">
                  <c:v>68578</c:v>
                </c:pt>
                <c:pt idx="8">
                  <c:v>23646</c:v>
                </c:pt>
                <c:pt idx="9">
                  <c:v>75000</c:v>
                </c:pt>
              </c:numCache>
            </c:numRef>
          </c:cat>
          <c:val>
            <c:numRef>
              <c:f>Sheet1!$T$2:$T$11</c:f>
              <c:numCache>
                <c:formatCode>General</c:formatCode>
                <c:ptCount val="10"/>
                <c:pt idx="0">
                  <c:v>1</c:v>
                </c:pt>
                <c:pt idx="1">
                  <c:v>1</c:v>
                </c:pt>
                <c:pt idx="2">
                  <c:v>0.6</c:v>
                </c:pt>
                <c:pt idx="3">
                  <c:v>1</c:v>
                </c:pt>
                <c:pt idx="4">
                  <c:v>0.7</c:v>
                </c:pt>
                <c:pt idx="5">
                  <c:v>0.7</c:v>
                </c:pt>
                <c:pt idx="6">
                  <c:v>0.7</c:v>
                </c:pt>
                <c:pt idx="7">
                  <c:v>0.7</c:v>
                </c:pt>
                <c:pt idx="8">
                  <c:v>1</c:v>
                </c:pt>
                <c:pt idx="9">
                  <c:v>0.3</c:v>
                </c:pt>
              </c:numCache>
            </c:numRef>
          </c:val>
          <c:extLst>
            <c:ext xmlns:c16="http://schemas.microsoft.com/office/drawing/2014/chart" uri="{C3380CC4-5D6E-409C-BE32-E72D297353CC}">
              <c16:uniqueId val="{00000004-0F12-4AEE-8D62-BDFDBE06196F}"/>
            </c:ext>
          </c:extLst>
        </c:ser>
        <c:ser>
          <c:idx val="5"/>
          <c:order val="5"/>
          <c:spPr>
            <a:solidFill>
              <a:schemeClr val="accent6"/>
            </a:solidFill>
            <a:ln>
              <a:noFill/>
            </a:ln>
            <a:effectLst/>
          </c:spPr>
          <c:invertIfNegative val="0"/>
          <c:cat>
            <c:numRef>
              <c:f>Sheet1!$A$2:$A$11</c:f>
              <c:numCache>
                <c:formatCode>General</c:formatCode>
                <c:ptCount val="10"/>
                <c:pt idx="0">
                  <c:v>19773</c:v>
                </c:pt>
                <c:pt idx="1">
                  <c:v>16329</c:v>
                </c:pt>
                <c:pt idx="2">
                  <c:v>122533</c:v>
                </c:pt>
                <c:pt idx="3">
                  <c:v>56029</c:v>
                </c:pt>
                <c:pt idx="4">
                  <c:v>82776</c:v>
                </c:pt>
                <c:pt idx="5">
                  <c:v>17789</c:v>
                </c:pt>
                <c:pt idx="6">
                  <c:v>78113</c:v>
                </c:pt>
                <c:pt idx="7">
                  <c:v>68578</c:v>
                </c:pt>
                <c:pt idx="8">
                  <c:v>23646</c:v>
                </c:pt>
                <c:pt idx="9">
                  <c:v>75000</c:v>
                </c:pt>
              </c:numCache>
            </c:numRef>
          </c:cat>
          <c:val>
            <c:numRef>
              <c:f>Sheet1!$U$2:$U$11</c:f>
              <c:numCache>
                <c:formatCode>General</c:formatCode>
                <c:ptCount val="10"/>
                <c:pt idx="0">
                  <c:v>1</c:v>
                </c:pt>
                <c:pt idx="1">
                  <c:v>1</c:v>
                </c:pt>
                <c:pt idx="2">
                  <c:v>0</c:v>
                </c:pt>
                <c:pt idx="3">
                  <c:v>0</c:v>
                </c:pt>
                <c:pt idx="4">
                  <c:v>1</c:v>
                </c:pt>
                <c:pt idx="5">
                  <c:v>1</c:v>
                </c:pt>
                <c:pt idx="6">
                  <c:v>1</c:v>
                </c:pt>
                <c:pt idx="7">
                  <c:v>1</c:v>
                </c:pt>
                <c:pt idx="8">
                  <c:v>1</c:v>
                </c:pt>
                <c:pt idx="9">
                  <c:v>1</c:v>
                </c:pt>
              </c:numCache>
            </c:numRef>
          </c:val>
          <c:extLst>
            <c:ext xmlns:c16="http://schemas.microsoft.com/office/drawing/2014/chart" uri="{C3380CC4-5D6E-409C-BE32-E72D297353CC}">
              <c16:uniqueId val="{00000005-0F12-4AEE-8D62-BDFDBE06196F}"/>
            </c:ext>
          </c:extLst>
        </c:ser>
        <c:ser>
          <c:idx val="6"/>
          <c:order val="6"/>
          <c:spPr>
            <a:solidFill>
              <a:schemeClr val="accent1">
                <a:lumMod val="60000"/>
              </a:schemeClr>
            </a:solidFill>
            <a:ln>
              <a:noFill/>
            </a:ln>
            <a:effectLst/>
          </c:spPr>
          <c:invertIfNegative val="0"/>
          <c:cat>
            <c:numRef>
              <c:f>Sheet1!$A$2:$A$11</c:f>
              <c:numCache>
                <c:formatCode>General</c:formatCode>
                <c:ptCount val="10"/>
                <c:pt idx="0">
                  <c:v>19773</c:v>
                </c:pt>
                <c:pt idx="1">
                  <c:v>16329</c:v>
                </c:pt>
                <c:pt idx="2">
                  <c:v>122533</c:v>
                </c:pt>
                <c:pt idx="3">
                  <c:v>56029</c:v>
                </c:pt>
                <c:pt idx="4">
                  <c:v>82776</c:v>
                </c:pt>
                <c:pt idx="5">
                  <c:v>17789</c:v>
                </c:pt>
                <c:pt idx="6">
                  <c:v>78113</c:v>
                </c:pt>
                <c:pt idx="7">
                  <c:v>68578</c:v>
                </c:pt>
                <c:pt idx="8">
                  <c:v>23646</c:v>
                </c:pt>
                <c:pt idx="9">
                  <c:v>75000</c:v>
                </c:pt>
              </c:numCache>
            </c:numRef>
          </c:cat>
          <c:val>
            <c:numRef>
              <c:f>Sheet1!$O$2:$O$11</c:f>
              <c:numCache>
                <c:formatCode>General</c:formatCode>
                <c:ptCount val="10"/>
                <c:pt idx="0">
                  <c:v>0.89305384947002941</c:v>
                </c:pt>
                <c:pt idx="1">
                  <c:v>0.67926180002647651</c:v>
                </c:pt>
                <c:pt idx="2">
                  <c:v>0.2021376602036789</c:v>
                </c:pt>
                <c:pt idx="3">
                  <c:v>0.26277895826478259</c:v>
                </c:pt>
                <c:pt idx="4">
                  <c:v>0.3816247314868742</c:v>
                </c:pt>
                <c:pt idx="5">
                  <c:v>0.33716735118761482</c:v>
                </c:pt>
                <c:pt idx="6">
                  <c:v>0.50939123863296709</c:v>
                </c:pt>
                <c:pt idx="7">
                  <c:v>0.40793706432837318</c:v>
                </c:pt>
                <c:pt idx="8">
                  <c:v>0.49413092099444689</c:v>
                </c:pt>
                <c:pt idx="9">
                  <c:v>0</c:v>
                </c:pt>
              </c:numCache>
            </c:numRef>
          </c:val>
          <c:extLst>
            <c:ext xmlns:c16="http://schemas.microsoft.com/office/drawing/2014/chart" uri="{C3380CC4-5D6E-409C-BE32-E72D297353CC}">
              <c16:uniqueId val="{00000006-0F12-4AEE-8D62-BDFDBE06196F}"/>
            </c:ext>
          </c:extLst>
        </c:ser>
        <c:dLbls>
          <c:dLblPos val="outEnd"/>
          <c:showLegendKey val="0"/>
          <c:showVal val="0"/>
          <c:showCatName val="0"/>
          <c:showSerName val="0"/>
          <c:showPercent val="0"/>
          <c:showBubbleSize val="0"/>
        </c:dLbls>
        <c:gapWidth val="219"/>
        <c:overlap val="-27"/>
        <c:axId val="658969016"/>
        <c:axId val="658968688"/>
      </c:barChart>
      <c:catAx>
        <c:axId val="658969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留言编号</a:t>
                </a:r>
                <a:endParaRPr lang="zh-C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58968688"/>
        <c:crosses val="autoZero"/>
        <c:auto val="1"/>
        <c:lblAlgn val="ctr"/>
        <c:lblOffset val="100"/>
        <c:noMultiLvlLbl val="0"/>
      </c:catAx>
      <c:valAx>
        <c:axId val="65896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t>评价体系得分</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58969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随机抽取的某</a:t>
            </a:r>
            <a:r>
              <a:rPr lang="en-US" altLang="zh-CN"/>
              <a:t>10</a:t>
            </a:r>
            <a:r>
              <a:rPr lang="zh-CN" altLang="en-US"/>
              <a:t>条答复意见的质量得分</a:t>
            </a:r>
          </a:p>
        </c:rich>
      </c:tx>
      <c:layout>
        <c:manualLayout>
          <c:xMode val="edge"/>
          <c:yMode val="edge"/>
          <c:x val="0.27231915455012567"/>
          <c:y val="0.203984499407025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Sheet1!$O$1</c:f>
              <c:strCache>
                <c:ptCount val="1"/>
                <c:pt idx="0">
                  <c:v>相关性得分</c:v>
                </c:pt>
              </c:strCache>
            </c:strRef>
          </c:tx>
          <c:spPr>
            <a:solidFill>
              <a:schemeClr val="accent1"/>
            </a:solidFill>
            <a:ln>
              <a:noFill/>
            </a:ln>
            <a:effectLst/>
          </c:spPr>
          <c:invertIfNegative val="0"/>
          <c:cat>
            <c:numRef>
              <c:f>Sheet1!$A$2:$A$11</c:f>
              <c:numCache>
                <c:formatCode>General</c:formatCode>
                <c:ptCount val="10"/>
                <c:pt idx="0">
                  <c:v>19773</c:v>
                </c:pt>
                <c:pt idx="1">
                  <c:v>16329</c:v>
                </c:pt>
                <c:pt idx="2">
                  <c:v>122533</c:v>
                </c:pt>
                <c:pt idx="3">
                  <c:v>56029</c:v>
                </c:pt>
                <c:pt idx="4">
                  <c:v>82776</c:v>
                </c:pt>
                <c:pt idx="5">
                  <c:v>17789</c:v>
                </c:pt>
                <c:pt idx="6">
                  <c:v>78113</c:v>
                </c:pt>
                <c:pt idx="7">
                  <c:v>68578</c:v>
                </c:pt>
                <c:pt idx="8">
                  <c:v>23646</c:v>
                </c:pt>
                <c:pt idx="9">
                  <c:v>75000</c:v>
                </c:pt>
              </c:numCache>
            </c:numRef>
          </c:cat>
          <c:val>
            <c:numRef>
              <c:f>Sheet1!$O$2:$O$11</c:f>
              <c:numCache>
                <c:formatCode>General</c:formatCode>
                <c:ptCount val="10"/>
                <c:pt idx="0">
                  <c:v>0.89305384947002941</c:v>
                </c:pt>
                <c:pt idx="1">
                  <c:v>0.67926180002647651</c:v>
                </c:pt>
                <c:pt idx="2">
                  <c:v>0.2021376602036789</c:v>
                </c:pt>
                <c:pt idx="3">
                  <c:v>0.26277895826478259</c:v>
                </c:pt>
                <c:pt idx="4">
                  <c:v>0.3816247314868742</c:v>
                </c:pt>
                <c:pt idx="5">
                  <c:v>0.33716735118761482</c:v>
                </c:pt>
                <c:pt idx="6">
                  <c:v>0.50939123863296709</c:v>
                </c:pt>
                <c:pt idx="7">
                  <c:v>0.40793706432837318</c:v>
                </c:pt>
                <c:pt idx="8">
                  <c:v>0.49413092099444689</c:v>
                </c:pt>
                <c:pt idx="9">
                  <c:v>0</c:v>
                </c:pt>
              </c:numCache>
            </c:numRef>
          </c:val>
          <c:extLst>
            <c:ext xmlns:c16="http://schemas.microsoft.com/office/drawing/2014/chart" uri="{C3380CC4-5D6E-409C-BE32-E72D297353CC}">
              <c16:uniqueId val="{00000000-3759-404D-81B3-A1F7254AD6E0}"/>
            </c:ext>
          </c:extLst>
        </c:ser>
        <c:ser>
          <c:idx val="1"/>
          <c:order val="1"/>
          <c:tx>
            <c:strRef>
              <c:f>Sheet1!$P$1</c:f>
              <c:strCache>
                <c:ptCount val="1"/>
                <c:pt idx="0">
                  <c:v>及时性得分</c:v>
                </c:pt>
              </c:strCache>
            </c:strRef>
          </c:tx>
          <c:spPr>
            <a:solidFill>
              <a:schemeClr val="accent2"/>
            </a:solidFill>
            <a:ln>
              <a:noFill/>
            </a:ln>
            <a:effectLst/>
          </c:spPr>
          <c:invertIfNegative val="0"/>
          <c:cat>
            <c:numRef>
              <c:f>Sheet1!$A$2:$A$11</c:f>
              <c:numCache>
                <c:formatCode>General</c:formatCode>
                <c:ptCount val="10"/>
                <c:pt idx="0">
                  <c:v>19773</c:v>
                </c:pt>
                <c:pt idx="1">
                  <c:v>16329</c:v>
                </c:pt>
                <c:pt idx="2">
                  <c:v>122533</c:v>
                </c:pt>
                <c:pt idx="3">
                  <c:v>56029</c:v>
                </c:pt>
                <c:pt idx="4">
                  <c:v>82776</c:v>
                </c:pt>
                <c:pt idx="5">
                  <c:v>17789</c:v>
                </c:pt>
                <c:pt idx="6">
                  <c:v>78113</c:v>
                </c:pt>
                <c:pt idx="7">
                  <c:v>68578</c:v>
                </c:pt>
                <c:pt idx="8">
                  <c:v>23646</c:v>
                </c:pt>
                <c:pt idx="9">
                  <c:v>75000</c:v>
                </c:pt>
              </c:numCache>
            </c:numRef>
          </c:cat>
          <c:val>
            <c:numRef>
              <c:f>Sheet1!$P$2:$P$11</c:f>
              <c:numCache>
                <c:formatCode>General</c:formatCode>
                <c:ptCount val="10"/>
                <c:pt idx="0">
                  <c:v>1</c:v>
                </c:pt>
                <c:pt idx="1">
                  <c:v>1</c:v>
                </c:pt>
                <c:pt idx="2">
                  <c:v>1</c:v>
                </c:pt>
                <c:pt idx="3">
                  <c:v>0.25</c:v>
                </c:pt>
                <c:pt idx="4">
                  <c:v>0.25</c:v>
                </c:pt>
                <c:pt idx="5">
                  <c:v>0.75</c:v>
                </c:pt>
                <c:pt idx="6">
                  <c:v>0.75</c:v>
                </c:pt>
                <c:pt idx="7">
                  <c:v>0.25</c:v>
                </c:pt>
                <c:pt idx="8">
                  <c:v>0.75</c:v>
                </c:pt>
                <c:pt idx="9">
                  <c:v>0</c:v>
                </c:pt>
              </c:numCache>
            </c:numRef>
          </c:val>
          <c:extLst>
            <c:ext xmlns:c16="http://schemas.microsoft.com/office/drawing/2014/chart" uri="{C3380CC4-5D6E-409C-BE32-E72D297353CC}">
              <c16:uniqueId val="{00000001-3759-404D-81B3-A1F7254AD6E0}"/>
            </c:ext>
          </c:extLst>
        </c:ser>
        <c:ser>
          <c:idx val="2"/>
          <c:order val="2"/>
          <c:tx>
            <c:strRef>
              <c:f>Sheet1!$Q$1</c:f>
              <c:strCache>
                <c:ptCount val="1"/>
                <c:pt idx="0">
                  <c:v>开头句完整性</c:v>
                </c:pt>
              </c:strCache>
            </c:strRef>
          </c:tx>
          <c:spPr>
            <a:solidFill>
              <a:schemeClr val="accent3"/>
            </a:solidFill>
            <a:ln>
              <a:noFill/>
            </a:ln>
            <a:effectLst/>
          </c:spPr>
          <c:invertIfNegative val="0"/>
          <c:cat>
            <c:numRef>
              <c:f>Sheet1!$A$2:$A$11</c:f>
              <c:numCache>
                <c:formatCode>General</c:formatCode>
                <c:ptCount val="10"/>
                <c:pt idx="0">
                  <c:v>19773</c:v>
                </c:pt>
                <c:pt idx="1">
                  <c:v>16329</c:v>
                </c:pt>
                <c:pt idx="2">
                  <c:v>122533</c:v>
                </c:pt>
                <c:pt idx="3">
                  <c:v>56029</c:v>
                </c:pt>
                <c:pt idx="4">
                  <c:v>82776</c:v>
                </c:pt>
                <c:pt idx="5">
                  <c:v>17789</c:v>
                </c:pt>
                <c:pt idx="6">
                  <c:v>78113</c:v>
                </c:pt>
                <c:pt idx="7">
                  <c:v>68578</c:v>
                </c:pt>
                <c:pt idx="8">
                  <c:v>23646</c:v>
                </c:pt>
                <c:pt idx="9">
                  <c:v>75000</c:v>
                </c:pt>
              </c:numCache>
            </c:numRef>
          </c:cat>
          <c:val>
            <c:numRef>
              <c:f>Sheet1!$Q$2:$Q$11</c:f>
              <c:numCache>
                <c:formatCode>General</c:formatCode>
                <c:ptCount val="10"/>
                <c:pt idx="0">
                  <c:v>0.3</c:v>
                </c:pt>
                <c:pt idx="1">
                  <c:v>0.3</c:v>
                </c:pt>
                <c:pt idx="2">
                  <c:v>0.3</c:v>
                </c:pt>
                <c:pt idx="3">
                  <c:v>0.3</c:v>
                </c:pt>
                <c:pt idx="4">
                  <c:v>0.3</c:v>
                </c:pt>
                <c:pt idx="5">
                  <c:v>0.3</c:v>
                </c:pt>
                <c:pt idx="6">
                  <c:v>0.3</c:v>
                </c:pt>
                <c:pt idx="7">
                  <c:v>0.3</c:v>
                </c:pt>
                <c:pt idx="8">
                  <c:v>0.3</c:v>
                </c:pt>
                <c:pt idx="9">
                  <c:v>0.3</c:v>
                </c:pt>
              </c:numCache>
            </c:numRef>
          </c:val>
          <c:extLst>
            <c:ext xmlns:c16="http://schemas.microsoft.com/office/drawing/2014/chart" uri="{C3380CC4-5D6E-409C-BE32-E72D297353CC}">
              <c16:uniqueId val="{00000002-3759-404D-81B3-A1F7254AD6E0}"/>
            </c:ext>
          </c:extLst>
        </c:ser>
        <c:ser>
          <c:idx val="3"/>
          <c:order val="3"/>
          <c:tx>
            <c:strRef>
              <c:f>Sheet1!$R$1</c:f>
              <c:strCache>
                <c:ptCount val="1"/>
                <c:pt idx="0">
                  <c:v>结尾句完整性</c:v>
                </c:pt>
              </c:strCache>
            </c:strRef>
          </c:tx>
          <c:spPr>
            <a:solidFill>
              <a:schemeClr val="accent4"/>
            </a:solidFill>
            <a:ln>
              <a:noFill/>
            </a:ln>
            <a:effectLst/>
          </c:spPr>
          <c:invertIfNegative val="0"/>
          <c:cat>
            <c:numRef>
              <c:f>Sheet1!$A$2:$A$11</c:f>
              <c:numCache>
                <c:formatCode>General</c:formatCode>
                <c:ptCount val="10"/>
                <c:pt idx="0">
                  <c:v>19773</c:v>
                </c:pt>
                <c:pt idx="1">
                  <c:v>16329</c:v>
                </c:pt>
                <c:pt idx="2">
                  <c:v>122533</c:v>
                </c:pt>
                <c:pt idx="3">
                  <c:v>56029</c:v>
                </c:pt>
                <c:pt idx="4">
                  <c:v>82776</c:v>
                </c:pt>
                <c:pt idx="5">
                  <c:v>17789</c:v>
                </c:pt>
                <c:pt idx="6">
                  <c:v>78113</c:v>
                </c:pt>
                <c:pt idx="7">
                  <c:v>68578</c:v>
                </c:pt>
                <c:pt idx="8">
                  <c:v>23646</c:v>
                </c:pt>
                <c:pt idx="9">
                  <c:v>75000</c:v>
                </c:pt>
              </c:numCache>
            </c:numRef>
          </c:cat>
          <c:val>
            <c:numRef>
              <c:f>Sheet1!$R$2:$R$11</c:f>
              <c:numCache>
                <c:formatCode>General</c:formatCode>
                <c:ptCount val="10"/>
                <c:pt idx="0">
                  <c:v>0.3</c:v>
                </c:pt>
                <c:pt idx="1">
                  <c:v>0.3</c:v>
                </c:pt>
                <c:pt idx="2">
                  <c:v>0.3</c:v>
                </c:pt>
                <c:pt idx="3">
                  <c:v>0.3</c:v>
                </c:pt>
                <c:pt idx="4">
                  <c:v>0</c:v>
                </c:pt>
                <c:pt idx="5">
                  <c:v>0</c:v>
                </c:pt>
                <c:pt idx="6">
                  <c:v>0</c:v>
                </c:pt>
                <c:pt idx="7">
                  <c:v>0</c:v>
                </c:pt>
                <c:pt idx="8">
                  <c:v>0.3</c:v>
                </c:pt>
                <c:pt idx="9">
                  <c:v>0</c:v>
                </c:pt>
              </c:numCache>
            </c:numRef>
          </c:val>
          <c:extLst>
            <c:ext xmlns:c16="http://schemas.microsoft.com/office/drawing/2014/chart" uri="{C3380CC4-5D6E-409C-BE32-E72D297353CC}">
              <c16:uniqueId val="{00000003-3759-404D-81B3-A1F7254AD6E0}"/>
            </c:ext>
          </c:extLst>
        </c:ser>
        <c:ser>
          <c:idx val="4"/>
          <c:order val="4"/>
          <c:tx>
            <c:strRef>
              <c:f>Sheet1!$S$1</c:f>
              <c:strCache>
                <c:ptCount val="1"/>
                <c:pt idx="0">
                  <c:v>问题解决</c:v>
                </c:pt>
              </c:strCache>
            </c:strRef>
          </c:tx>
          <c:spPr>
            <a:solidFill>
              <a:schemeClr val="accent5"/>
            </a:solidFill>
            <a:ln>
              <a:noFill/>
            </a:ln>
            <a:effectLst/>
          </c:spPr>
          <c:invertIfNegative val="0"/>
          <c:cat>
            <c:numRef>
              <c:f>Sheet1!$A$2:$A$11</c:f>
              <c:numCache>
                <c:formatCode>General</c:formatCode>
                <c:ptCount val="10"/>
                <c:pt idx="0">
                  <c:v>19773</c:v>
                </c:pt>
                <c:pt idx="1">
                  <c:v>16329</c:v>
                </c:pt>
                <c:pt idx="2">
                  <c:v>122533</c:v>
                </c:pt>
                <c:pt idx="3">
                  <c:v>56029</c:v>
                </c:pt>
                <c:pt idx="4">
                  <c:v>82776</c:v>
                </c:pt>
                <c:pt idx="5">
                  <c:v>17789</c:v>
                </c:pt>
                <c:pt idx="6">
                  <c:v>78113</c:v>
                </c:pt>
                <c:pt idx="7">
                  <c:v>68578</c:v>
                </c:pt>
                <c:pt idx="8">
                  <c:v>23646</c:v>
                </c:pt>
                <c:pt idx="9">
                  <c:v>75000</c:v>
                </c:pt>
              </c:numCache>
            </c:numRef>
          </c:cat>
          <c:val>
            <c:numRef>
              <c:f>Sheet1!$S$2:$S$11</c:f>
              <c:numCache>
                <c:formatCode>General</c:formatCode>
                <c:ptCount val="10"/>
                <c:pt idx="0">
                  <c:v>0.4</c:v>
                </c:pt>
                <c:pt idx="1">
                  <c:v>0.4</c:v>
                </c:pt>
                <c:pt idx="2">
                  <c:v>0</c:v>
                </c:pt>
                <c:pt idx="3">
                  <c:v>0.4</c:v>
                </c:pt>
                <c:pt idx="4">
                  <c:v>0.4</c:v>
                </c:pt>
                <c:pt idx="5">
                  <c:v>0.4</c:v>
                </c:pt>
                <c:pt idx="6">
                  <c:v>0.4</c:v>
                </c:pt>
                <c:pt idx="7">
                  <c:v>0.4</c:v>
                </c:pt>
                <c:pt idx="8">
                  <c:v>0.4</c:v>
                </c:pt>
                <c:pt idx="9">
                  <c:v>0</c:v>
                </c:pt>
              </c:numCache>
            </c:numRef>
          </c:val>
          <c:extLst>
            <c:ext xmlns:c16="http://schemas.microsoft.com/office/drawing/2014/chart" uri="{C3380CC4-5D6E-409C-BE32-E72D297353CC}">
              <c16:uniqueId val="{00000004-3759-404D-81B3-A1F7254AD6E0}"/>
            </c:ext>
          </c:extLst>
        </c:ser>
        <c:ser>
          <c:idx val="5"/>
          <c:order val="5"/>
          <c:tx>
            <c:strRef>
              <c:f>Sheet1!$T$1</c:f>
              <c:strCache>
                <c:ptCount val="1"/>
                <c:pt idx="0">
                  <c:v>完整性得分</c:v>
                </c:pt>
              </c:strCache>
            </c:strRef>
          </c:tx>
          <c:spPr>
            <a:solidFill>
              <a:schemeClr val="accent6"/>
            </a:solidFill>
            <a:ln>
              <a:noFill/>
            </a:ln>
            <a:effectLst/>
          </c:spPr>
          <c:invertIfNegative val="0"/>
          <c:cat>
            <c:numRef>
              <c:f>Sheet1!$A$2:$A$11</c:f>
              <c:numCache>
                <c:formatCode>General</c:formatCode>
                <c:ptCount val="10"/>
                <c:pt idx="0">
                  <c:v>19773</c:v>
                </c:pt>
                <c:pt idx="1">
                  <c:v>16329</c:v>
                </c:pt>
                <c:pt idx="2">
                  <c:v>122533</c:v>
                </c:pt>
                <c:pt idx="3">
                  <c:v>56029</c:v>
                </c:pt>
                <c:pt idx="4">
                  <c:v>82776</c:v>
                </c:pt>
                <c:pt idx="5">
                  <c:v>17789</c:v>
                </c:pt>
                <c:pt idx="6">
                  <c:v>78113</c:v>
                </c:pt>
                <c:pt idx="7">
                  <c:v>68578</c:v>
                </c:pt>
                <c:pt idx="8">
                  <c:v>23646</c:v>
                </c:pt>
                <c:pt idx="9">
                  <c:v>75000</c:v>
                </c:pt>
              </c:numCache>
            </c:numRef>
          </c:cat>
          <c:val>
            <c:numRef>
              <c:f>Sheet1!$T$2:$T$11</c:f>
              <c:numCache>
                <c:formatCode>General</c:formatCode>
                <c:ptCount val="10"/>
                <c:pt idx="0">
                  <c:v>1</c:v>
                </c:pt>
                <c:pt idx="1">
                  <c:v>1</c:v>
                </c:pt>
                <c:pt idx="2">
                  <c:v>0.6</c:v>
                </c:pt>
                <c:pt idx="3">
                  <c:v>1</c:v>
                </c:pt>
                <c:pt idx="4">
                  <c:v>0.7</c:v>
                </c:pt>
                <c:pt idx="5">
                  <c:v>0.7</c:v>
                </c:pt>
                <c:pt idx="6">
                  <c:v>0.7</c:v>
                </c:pt>
                <c:pt idx="7">
                  <c:v>0.7</c:v>
                </c:pt>
                <c:pt idx="8">
                  <c:v>1</c:v>
                </c:pt>
                <c:pt idx="9">
                  <c:v>0.3</c:v>
                </c:pt>
              </c:numCache>
            </c:numRef>
          </c:val>
          <c:extLst>
            <c:ext xmlns:c16="http://schemas.microsoft.com/office/drawing/2014/chart" uri="{C3380CC4-5D6E-409C-BE32-E72D297353CC}">
              <c16:uniqueId val="{00000005-3759-404D-81B3-A1F7254AD6E0}"/>
            </c:ext>
          </c:extLst>
        </c:ser>
        <c:ser>
          <c:idx val="6"/>
          <c:order val="6"/>
          <c:tx>
            <c:strRef>
              <c:f>Sheet1!$U$1</c:f>
              <c:strCache>
                <c:ptCount val="1"/>
                <c:pt idx="0">
                  <c:v>可解释性得分</c:v>
                </c:pt>
              </c:strCache>
            </c:strRef>
          </c:tx>
          <c:spPr>
            <a:solidFill>
              <a:schemeClr val="accent1">
                <a:lumMod val="60000"/>
              </a:schemeClr>
            </a:solidFill>
            <a:ln>
              <a:noFill/>
            </a:ln>
            <a:effectLst/>
          </c:spPr>
          <c:invertIfNegative val="0"/>
          <c:cat>
            <c:numRef>
              <c:f>Sheet1!$A$2:$A$11</c:f>
              <c:numCache>
                <c:formatCode>General</c:formatCode>
                <c:ptCount val="10"/>
                <c:pt idx="0">
                  <c:v>19773</c:v>
                </c:pt>
                <c:pt idx="1">
                  <c:v>16329</c:v>
                </c:pt>
                <c:pt idx="2">
                  <c:v>122533</c:v>
                </c:pt>
                <c:pt idx="3">
                  <c:v>56029</c:v>
                </c:pt>
                <c:pt idx="4">
                  <c:v>82776</c:v>
                </c:pt>
                <c:pt idx="5">
                  <c:v>17789</c:v>
                </c:pt>
                <c:pt idx="6">
                  <c:v>78113</c:v>
                </c:pt>
                <c:pt idx="7">
                  <c:v>68578</c:v>
                </c:pt>
                <c:pt idx="8">
                  <c:v>23646</c:v>
                </c:pt>
                <c:pt idx="9">
                  <c:v>75000</c:v>
                </c:pt>
              </c:numCache>
            </c:numRef>
          </c:cat>
          <c:val>
            <c:numRef>
              <c:f>Sheet1!$U$2:$U$11</c:f>
              <c:numCache>
                <c:formatCode>General</c:formatCode>
                <c:ptCount val="10"/>
                <c:pt idx="0">
                  <c:v>1</c:v>
                </c:pt>
                <c:pt idx="1">
                  <c:v>1</c:v>
                </c:pt>
                <c:pt idx="2">
                  <c:v>0</c:v>
                </c:pt>
                <c:pt idx="3">
                  <c:v>0</c:v>
                </c:pt>
                <c:pt idx="4">
                  <c:v>1</c:v>
                </c:pt>
                <c:pt idx="5">
                  <c:v>1</c:v>
                </c:pt>
                <c:pt idx="6">
                  <c:v>1</c:v>
                </c:pt>
                <c:pt idx="7">
                  <c:v>1</c:v>
                </c:pt>
                <c:pt idx="8">
                  <c:v>1</c:v>
                </c:pt>
                <c:pt idx="9">
                  <c:v>1</c:v>
                </c:pt>
              </c:numCache>
            </c:numRef>
          </c:val>
          <c:extLst>
            <c:ext xmlns:c16="http://schemas.microsoft.com/office/drawing/2014/chart" uri="{C3380CC4-5D6E-409C-BE32-E72D297353CC}">
              <c16:uniqueId val="{00000006-3759-404D-81B3-A1F7254AD6E0}"/>
            </c:ext>
          </c:extLst>
        </c:ser>
        <c:dLbls>
          <c:showLegendKey val="0"/>
          <c:showVal val="0"/>
          <c:showCatName val="0"/>
          <c:showSerName val="0"/>
          <c:showPercent val="0"/>
          <c:showBubbleSize val="0"/>
        </c:dLbls>
        <c:gapWidth val="219"/>
        <c:overlap val="-27"/>
        <c:axId val="582880808"/>
        <c:axId val="582884088"/>
      </c:barChart>
      <c:lineChart>
        <c:grouping val="standard"/>
        <c:varyColors val="0"/>
        <c:ser>
          <c:idx val="7"/>
          <c:order val="7"/>
          <c:tx>
            <c:strRef>
              <c:f>Sheet1!$V$1</c:f>
              <c:strCache>
                <c:ptCount val="1"/>
                <c:pt idx="0">
                  <c:v>总得分</c:v>
                </c:pt>
              </c:strCache>
            </c:strRef>
          </c:tx>
          <c:spPr>
            <a:ln w="28575" cap="rnd">
              <a:solidFill>
                <a:schemeClr val="accent2">
                  <a:lumMod val="60000"/>
                </a:schemeClr>
              </a:solidFill>
              <a:round/>
            </a:ln>
            <a:effectLst/>
          </c:spPr>
          <c:marker>
            <c:symbol val="none"/>
          </c:marker>
          <c:val>
            <c:numRef>
              <c:f>Sheet1!$V$2:$V$11</c:f>
              <c:numCache>
                <c:formatCode>General</c:formatCode>
                <c:ptCount val="10"/>
                <c:pt idx="0">
                  <c:v>3.8930538494700295</c:v>
                </c:pt>
                <c:pt idx="1">
                  <c:v>3.6792618000264765</c:v>
                </c:pt>
                <c:pt idx="2">
                  <c:v>1.8021376602036789</c:v>
                </c:pt>
                <c:pt idx="3">
                  <c:v>1.5127789582647826</c:v>
                </c:pt>
                <c:pt idx="4">
                  <c:v>2.3316247314868743</c:v>
                </c:pt>
                <c:pt idx="5">
                  <c:v>2.7871673511876152</c:v>
                </c:pt>
                <c:pt idx="6">
                  <c:v>2.9593912386329673</c:v>
                </c:pt>
                <c:pt idx="7">
                  <c:v>2.3579370643283735</c:v>
                </c:pt>
                <c:pt idx="8">
                  <c:v>3.2441309209944471</c:v>
                </c:pt>
                <c:pt idx="9">
                  <c:v>1.3</c:v>
                </c:pt>
              </c:numCache>
            </c:numRef>
          </c:val>
          <c:smooth val="0"/>
          <c:extLst>
            <c:ext xmlns:c16="http://schemas.microsoft.com/office/drawing/2014/chart" uri="{C3380CC4-5D6E-409C-BE32-E72D297353CC}">
              <c16:uniqueId val="{00000007-3759-404D-81B3-A1F7254AD6E0}"/>
            </c:ext>
          </c:extLst>
        </c:ser>
        <c:dLbls>
          <c:showLegendKey val="0"/>
          <c:showVal val="0"/>
          <c:showCatName val="0"/>
          <c:showSerName val="0"/>
          <c:showPercent val="0"/>
          <c:showBubbleSize val="0"/>
        </c:dLbls>
        <c:marker val="1"/>
        <c:smooth val="0"/>
        <c:axId val="654628096"/>
        <c:axId val="585890152"/>
      </c:lineChart>
      <c:catAx>
        <c:axId val="582880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答复对应的留言编号</a:t>
                </a:r>
                <a:endParaRPr lang="en-US" altLang="zh-C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82884088"/>
        <c:crosses val="autoZero"/>
        <c:auto val="1"/>
        <c:lblAlgn val="ctr"/>
        <c:lblOffset val="100"/>
        <c:noMultiLvlLbl val="0"/>
      </c:catAx>
      <c:valAx>
        <c:axId val="582884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各项指标得分</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82880808"/>
        <c:crosses val="autoZero"/>
        <c:crossBetween val="between"/>
      </c:valAx>
      <c:valAx>
        <c:axId val="58589015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总得分</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54628096"/>
        <c:crosses val="max"/>
        <c:crossBetween val="between"/>
      </c:valAx>
      <c:catAx>
        <c:axId val="654628096"/>
        <c:scaling>
          <c:orientation val="minMax"/>
        </c:scaling>
        <c:delete val="1"/>
        <c:axPos val="b"/>
        <c:majorTickMark val="out"/>
        <c:minorTickMark val="none"/>
        <c:tickLblPos val="nextTo"/>
        <c:crossAx val="585890152"/>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随机抽取的某</a:t>
            </a:r>
            <a:r>
              <a:rPr lang="en-US" altLang="zh-CN"/>
              <a:t>10</a:t>
            </a:r>
            <a:r>
              <a:rPr lang="zh-CN" altLang="en-US"/>
              <a:t>条答复意见的完整性得分</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Sheet1!$Q$1</c:f>
              <c:strCache>
                <c:ptCount val="1"/>
                <c:pt idx="0">
                  <c:v>开头句完整性</c:v>
                </c:pt>
              </c:strCache>
            </c:strRef>
          </c:tx>
          <c:spPr>
            <a:solidFill>
              <a:schemeClr val="accent6"/>
            </a:solidFill>
            <a:ln>
              <a:noFill/>
            </a:ln>
            <a:effectLst/>
          </c:spPr>
          <c:invertIfNegative val="0"/>
          <c:cat>
            <c:numRef>
              <c:f>Sheet1!$A$2:$A$11</c:f>
              <c:numCache>
                <c:formatCode>General</c:formatCode>
                <c:ptCount val="10"/>
                <c:pt idx="0">
                  <c:v>19773</c:v>
                </c:pt>
                <c:pt idx="1">
                  <c:v>16329</c:v>
                </c:pt>
                <c:pt idx="2">
                  <c:v>122533</c:v>
                </c:pt>
                <c:pt idx="3">
                  <c:v>56029</c:v>
                </c:pt>
                <c:pt idx="4">
                  <c:v>82776</c:v>
                </c:pt>
                <c:pt idx="5">
                  <c:v>17789</c:v>
                </c:pt>
                <c:pt idx="6">
                  <c:v>78113</c:v>
                </c:pt>
                <c:pt idx="7">
                  <c:v>68578</c:v>
                </c:pt>
                <c:pt idx="8">
                  <c:v>23646</c:v>
                </c:pt>
                <c:pt idx="9">
                  <c:v>75000</c:v>
                </c:pt>
              </c:numCache>
            </c:numRef>
          </c:cat>
          <c:val>
            <c:numRef>
              <c:f>Sheet1!$Q$2:$Q$11</c:f>
              <c:numCache>
                <c:formatCode>General</c:formatCode>
                <c:ptCount val="10"/>
                <c:pt idx="0">
                  <c:v>0.3</c:v>
                </c:pt>
                <c:pt idx="1">
                  <c:v>0.3</c:v>
                </c:pt>
                <c:pt idx="2">
                  <c:v>0.3</c:v>
                </c:pt>
                <c:pt idx="3">
                  <c:v>0.3</c:v>
                </c:pt>
                <c:pt idx="4">
                  <c:v>0.3</c:v>
                </c:pt>
                <c:pt idx="5">
                  <c:v>0.3</c:v>
                </c:pt>
                <c:pt idx="6">
                  <c:v>0.3</c:v>
                </c:pt>
                <c:pt idx="7">
                  <c:v>0.3</c:v>
                </c:pt>
                <c:pt idx="8">
                  <c:v>0.3</c:v>
                </c:pt>
                <c:pt idx="9">
                  <c:v>0.3</c:v>
                </c:pt>
              </c:numCache>
            </c:numRef>
          </c:val>
          <c:extLst>
            <c:ext xmlns:c16="http://schemas.microsoft.com/office/drawing/2014/chart" uri="{C3380CC4-5D6E-409C-BE32-E72D297353CC}">
              <c16:uniqueId val="{00000000-1710-4AFF-A2B1-00BED16E1367}"/>
            </c:ext>
          </c:extLst>
        </c:ser>
        <c:ser>
          <c:idx val="1"/>
          <c:order val="1"/>
          <c:tx>
            <c:strRef>
              <c:f>Sheet1!$R$1</c:f>
              <c:strCache>
                <c:ptCount val="1"/>
                <c:pt idx="0">
                  <c:v>结尾句完整性</c:v>
                </c:pt>
              </c:strCache>
            </c:strRef>
          </c:tx>
          <c:spPr>
            <a:solidFill>
              <a:schemeClr val="accent5"/>
            </a:solidFill>
            <a:ln>
              <a:noFill/>
            </a:ln>
            <a:effectLst/>
          </c:spPr>
          <c:invertIfNegative val="0"/>
          <c:cat>
            <c:numRef>
              <c:f>Sheet1!$A$2:$A$11</c:f>
              <c:numCache>
                <c:formatCode>General</c:formatCode>
                <c:ptCount val="10"/>
                <c:pt idx="0">
                  <c:v>19773</c:v>
                </c:pt>
                <c:pt idx="1">
                  <c:v>16329</c:v>
                </c:pt>
                <c:pt idx="2">
                  <c:v>122533</c:v>
                </c:pt>
                <c:pt idx="3">
                  <c:v>56029</c:v>
                </c:pt>
                <c:pt idx="4">
                  <c:v>82776</c:v>
                </c:pt>
                <c:pt idx="5">
                  <c:v>17789</c:v>
                </c:pt>
                <c:pt idx="6">
                  <c:v>78113</c:v>
                </c:pt>
                <c:pt idx="7">
                  <c:v>68578</c:v>
                </c:pt>
                <c:pt idx="8">
                  <c:v>23646</c:v>
                </c:pt>
                <c:pt idx="9">
                  <c:v>75000</c:v>
                </c:pt>
              </c:numCache>
            </c:numRef>
          </c:cat>
          <c:val>
            <c:numRef>
              <c:f>Sheet1!$R$2:$R$11</c:f>
              <c:numCache>
                <c:formatCode>General</c:formatCode>
                <c:ptCount val="10"/>
                <c:pt idx="0">
                  <c:v>0.3</c:v>
                </c:pt>
                <c:pt idx="1">
                  <c:v>0.3</c:v>
                </c:pt>
                <c:pt idx="2">
                  <c:v>0.3</c:v>
                </c:pt>
                <c:pt idx="3">
                  <c:v>0.3</c:v>
                </c:pt>
                <c:pt idx="4">
                  <c:v>0</c:v>
                </c:pt>
                <c:pt idx="5">
                  <c:v>0</c:v>
                </c:pt>
                <c:pt idx="6">
                  <c:v>0</c:v>
                </c:pt>
                <c:pt idx="7">
                  <c:v>0</c:v>
                </c:pt>
                <c:pt idx="8">
                  <c:v>0.3</c:v>
                </c:pt>
                <c:pt idx="9">
                  <c:v>0</c:v>
                </c:pt>
              </c:numCache>
            </c:numRef>
          </c:val>
          <c:extLst>
            <c:ext xmlns:c16="http://schemas.microsoft.com/office/drawing/2014/chart" uri="{C3380CC4-5D6E-409C-BE32-E72D297353CC}">
              <c16:uniqueId val="{00000001-1710-4AFF-A2B1-00BED16E1367}"/>
            </c:ext>
          </c:extLst>
        </c:ser>
        <c:ser>
          <c:idx val="2"/>
          <c:order val="2"/>
          <c:tx>
            <c:strRef>
              <c:f>Sheet1!$S$1</c:f>
              <c:strCache>
                <c:ptCount val="1"/>
                <c:pt idx="0">
                  <c:v>问题解决</c:v>
                </c:pt>
              </c:strCache>
            </c:strRef>
          </c:tx>
          <c:spPr>
            <a:solidFill>
              <a:schemeClr val="accent4"/>
            </a:solidFill>
            <a:ln>
              <a:noFill/>
            </a:ln>
            <a:effectLst/>
          </c:spPr>
          <c:invertIfNegative val="0"/>
          <c:cat>
            <c:numRef>
              <c:f>Sheet1!$A$2:$A$11</c:f>
              <c:numCache>
                <c:formatCode>General</c:formatCode>
                <c:ptCount val="10"/>
                <c:pt idx="0">
                  <c:v>19773</c:v>
                </c:pt>
                <c:pt idx="1">
                  <c:v>16329</c:v>
                </c:pt>
                <c:pt idx="2">
                  <c:v>122533</c:v>
                </c:pt>
                <c:pt idx="3">
                  <c:v>56029</c:v>
                </c:pt>
                <c:pt idx="4">
                  <c:v>82776</c:v>
                </c:pt>
                <c:pt idx="5">
                  <c:v>17789</c:v>
                </c:pt>
                <c:pt idx="6">
                  <c:v>78113</c:v>
                </c:pt>
                <c:pt idx="7">
                  <c:v>68578</c:v>
                </c:pt>
                <c:pt idx="8">
                  <c:v>23646</c:v>
                </c:pt>
                <c:pt idx="9">
                  <c:v>75000</c:v>
                </c:pt>
              </c:numCache>
            </c:numRef>
          </c:cat>
          <c:val>
            <c:numRef>
              <c:f>Sheet1!$S$2:$S$11</c:f>
              <c:numCache>
                <c:formatCode>General</c:formatCode>
                <c:ptCount val="10"/>
                <c:pt idx="0">
                  <c:v>0.4</c:v>
                </c:pt>
                <c:pt idx="1">
                  <c:v>0.4</c:v>
                </c:pt>
                <c:pt idx="2">
                  <c:v>0</c:v>
                </c:pt>
                <c:pt idx="3">
                  <c:v>0.4</c:v>
                </c:pt>
                <c:pt idx="4">
                  <c:v>0.4</c:v>
                </c:pt>
                <c:pt idx="5">
                  <c:v>0.4</c:v>
                </c:pt>
                <c:pt idx="6">
                  <c:v>0.4</c:v>
                </c:pt>
                <c:pt idx="7">
                  <c:v>0.4</c:v>
                </c:pt>
                <c:pt idx="8">
                  <c:v>0.4</c:v>
                </c:pt>
                <c:pt idx="9">
                  <c:v>0</c:v>
                </c:pt>
              </c:numCache>
            </c:numRef>
          </c:val>
          <c:extLst>
            <c:ext xmlns:c16="http://schemas.microsoft.com/office/drawing/2014/chart" uri="{C3380CC4-5D6E-409C-BE32-E72D297353CC}">
              <c16:uniqueId val="{00000002-1710-4AFF-A2B1-00BED16E1367}"/>
            </c:ext>
          </c:extLst>
        </c:ser>
        <c:dLbls>
          <c:showLegendKey val="0"/>
          <c:showVal val="0"/>
          <c:showCatName val="0"/>
          <c:showSerName val="0"/>
          <c:showPercent val="0"/>
          <c:showBubbleSize val="0"/>
        </c:dLbls>
        <c:gapWidth val="219"/>
        <c:overlap val="-27"/>
        <c:axId val="654560728"/>
        <c:axId val="654561384"/>
      </c:barChart>
      <c:lineChart>
        <c:grouping val="standard"/>
        <c:varyColors val="0"/>
        <c:ser>
          <c:idx val="3"/>
          <c:order val="3"/>
          <c:tx>
            <c:strRef>
              <c:f>Sheet1!$T$1</c:f>
              <c:strCache>
                <c:ptCount val="1"/>
                <c:pt idx="0">
                  <c:v>完整性得分</c:v>
                </c:pt>
              </c:strCache>
            </c:strRef>
          </c:tx>
          <c:spPr>
            <a:ln w="28575" cap="rnd">
              <a:solidFill>
                <a:schemeClr val="accent6">
                  <a:lumMod val="60000"/>
                </a:schemeClr>
              </a:solidFill>
              <a:round/>
            </a:ln>
            <a:effectLst/>
          </c:spPr>
          <c:marker>
            <c:symbol val="none"/>
          </c:marker>
          <c:val>
            <c:numRef>
              <c:f>Sheet1!$T$2:$T$11</c:f>
              <c:numCache>
                <c:formatCode>General</c:formatCode>
                <c:ptCount val="10"/>
                <c:pt idx="0">
                  <c:v>1</c:v>
                </c:pt>
                <c:pt idx="1">
                  <c:v>1</c:v>
                </c:pt>
                <c:pt idx="2">
                  <c:v>0.6</c:v>
                </c:pt>
                <c:pt idx="3">
                  <c:v>1</c:v>
                </c:pt>
                <c:pt idx="4">
                  <c:v>0.7</c:v>
                </c:pt>
                <c:pt idx="5">
                  <c:v>0.7</c:v>
                </c:pt>
                <c:pt idx="6">
                  <c:v>0.7</c:v>
                </c:pt>
                <c:pt idx="7">
                  <c:v>0.7</c:v>
                </c:pt>
                <c:pt idx="8">
                  <c:v>1</c:v>
                </c:pt>
                <c:pt idx="9">
                  <c:v>0.3</c:v>
                </c:pt>
              </c:numCache>
            </c:numRef>
          </c:val>
          <c:smooth val="0"/>
          <c:extLst>
            <c:ext xmlns:c16="http://schemas.microsoft.com/office/drawing/2014/chart" uri="{C3380CC4-5D6E-409C-BE32-E72D297353CC}">
              <c16:uniqueId val="{00000003-1710-4AFF-A2B1-00BED16E1367}"/>
            </c:ext>
          </c:extLst>
        </c:ser>
        <c:dLbls>
          <c:showLegendKey val="0"/>
          <c:showVal val="0"/>
          <c:showCatName val="0"/>
          <c:showSerName val="0"/>
          <c:showPercent val="0"/>
          <c:showBubbleSize val="0"/>
        </c:dLbls>
        <c:marker val="1"/>
        <c:smooth val="0"/>
        <c:axId val="666422736"/>
        <c:axId val="666425360"/>
      </c:lineChart>
      <c:catAx>
        <c:axId val="654560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答复对应的留言编号</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54561384"/>
        <c:crosses val="autoZero"/>
        <c:auto val="1"/>
        <c:lblAlgn val="ctr"/>
        <c:lblOffset val="100"/>
        <c:noMultiLvlLbl val="0"/>
      </c:catAx>
      <c:valAx>
        <c:axId val="654561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各项指标得分</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54560728"/>
        <c:crosses val="autoZero"/>
        <c:crossBetween val="between"/>
      </c:valAx>
      <c:valAx>
        <c:axId val="66642536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完整性得分</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6422736"/>
        <c:crosses val="max"/>
        <c:crossBetween val="between"/>
      </c:valAx>
      <c:catAx>
        <c:axId val="666422736"/>
        <c:scaling>
          <c:orientation val="minMax"/>
        </c:scaling>
        <c:delete val="1"/>
        <c:axPos val="b"/>
        <c:majorTickMark val="out"/>
        <c:minorTickMark val="none"/>
        <c:tickLblPos val="nextTo"/>
        <c:crossAx val="666425360"/>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20</xdr:col>
      <xdr:colOff>283029</xdr:colOff>
      <xdr:row>12</xdr:row>
      <xdr:rowOff>84364</xdr:rowOff>
    </xdr:from>
    <xdr:to>
      <xdr:col>25</xdr:col>
      <xdr:colOff>674914</xdr:colOff>
      <xdr:row>27</xdr:row>
      <xdr:rowOff>133349</xdr:rowOff>
    </xdr:to>
    <xdr:graphicFrame macro="">
      <xdr:nvGraphicFramePr>
        <xdr:cNvPr id="2" name="图表 1">
          <a:extLst>
            <a:ext uri="{FF2B5EF4-FFF2-40B4-BE49-F238E27FC236}">
              <a16:creationId xmlns:a16="http://schemas.microsoft.com/office/drawing/2014/main" id="{B4456A2D-3139-464B-95C5-80A70BB2DC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391884</xdr:colOff>
      <xdr:row>16</xdr:row>
      <xdr:rowOff>29935</xdr:rowOff>
    </xdr:from>
    <xdr:to>
      <xdr:col>21</xdr:col>
      <xdr:colOff>625927</xdr:colOff>
      <xdr:row>33</xdr:row>
      <xdr:rowOff>27215</xdr:rowOff>
    </xdr:to>
    <xdr:graphicFrame macro="">
      <xdr:nvGraphicFramePr>
        <xdr:cNvPr id="4" name="图表 3">
          <a:extLst>
            <a:ext uri="{FF2B5EF4-FFF2-40B4-BE49-F238E27FC236}">
              <a16:creationId xmlns:a16="http://schemas.microsoft.com/office/drawing/2014/main" id="{F4033C77-62B8-4797-BBE1-AC45FC8B1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321129</xdr:colOff>
      <xdr:row>2</xdr:row>
      <xdr:rowOff>117021</xdr:rowOff>
    </xdr:from>
    <xdr:to>
      <xdr:col>13</xdr:col>
      <xdr:colOff>16329</xdr:colOff>
      <xdr:row>17</xdr:row>
      <xdr:rowOff>166007</xdr:rowOff>
    </xdr:to>
    <xdr:graphicFrame macro="">
      <xdr:nvGraphicFramePr>
        <xdr:cNvPr id="5" name="图表 4">
          <a:extLst>
            <a:ext uri="{FF2B5EF4-FFF2-40B4-BE49-F238E27FC236}">
              <a16:creationId xmlns:a16="http://schemas.microsoft.com/office/drawing/2014/main" id="{AC563F88-A7B7-4E23-8C0A-350663FD5B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3D77B-2EDD-4597-8DD5-3E08B870A896}">
  <dimension ref="A1:V11"/>
  <sheetViews>
    <sheetView tabSelected="1" topLeftCell="D1" workbookViewId="0">
      <selection activeCell="J21" sqref="J21"/>
    </sheetView>
  </sheetViews>
  <sheetFormatPr defaultRowHeight="14.15" x14ac:dyDescent="0.35"/>
  <cols>
    <col min="17" max="19" width="9.140625" customWidth="1"/>
  </cols>
  <sheetData>
    <row r="1" spans="1:22" s="1" customFormat="1" x14ac:dyDescent="0.35">
      <c r="A1" s="2" t="s">
        <v>2</v>
      </c>
      <c r="B1" s="2" t="s">
        <v>3</v>
      </c>
      <c r="C1" s="2" t="s">
        <v>4</v>
      </c>
      <c r="D1" s="2" t="s">
        <v>5</v>
      </c>
      <c r="E1" s="2" t="s">
        <v>6</v>
      </c>
      <c r="F1" s="2" t="s">
        <v>7</v>
      </c>
      <c r="G1" s="2" t="s">
        <v>8</v>
      </c>
      <c r="H1" s="2" t="s">
        <v>9</v>
      </c>
      <c r="I1" s="2" t="s">
        <v>10</v>
      </c>
      <c r="J1" s="2" t="s">
        <v>11</v>
      </c>
      <c r="K1" s="2" t="s">
        <v>12</v>
      </c>
      <c r="L1" s="2" t="s">
        <v>13</v>
      </c>
      <c r="M1" s="2" t="s">
        <v>14</v>
      </c>
      <c r="N1" s="2" t="s">
        <v>15</v>
      </c>
      <c r="O1" s="3" t="s">
        <v>104</v>
      </c>
      <c r="P1" s="2" t="s">
        <v>101</v>
      </c>
      <c r="Q1" s="2" t="s">
        <v>106</v>
      </c>
      <c r="R1" s="2" t="s">
        <v>107</v>
      </c>
      <c r="S1" s="2" t="s">
        <v>108</v>
      </c>
      <c r="T1" s="2" t="s">
        <v>102</v>
      </c>
      <c r="U1" s="2" t="s">
        <v>103</v>
      </c>
      <c r="V1" s="3" t="s">
        <v>105</v>
      </c>
    </row>
    <row r="2" spans="1:22" s="1" customFormat="1" x14ac:dyDescent="0.35">
      <c r="A2" s="1">
        <v>19773</v>
      </c>
      <c r="B2" s="1" t="s">
        <v>16</v>
      </c>
      <c r="C2" s="1" t="s">
        <v>17</v>
      </c>
      <c r="D2" s="1">
        <v>0.66270717334674267</v>
      </c>
      <c r="E2" s="1" t="s">
        <v>18</v>
      </c>
      <c r="F2" s="1" t="s">
        <v>19</v>
      </c>
      <c r="G2" s="1" t="s">
        <v>20</v>
      </c>
      <c r="H2" s="1" t="s">
        <v>0</v>
      </c>
      <c r="I2" s="1" t="s">
        <v>0</v>
      </c>
      <c r="J2" s="1" t="s">
        <v>1</v>
      </c>
      <c r="K2" s="1" t="s">
        <v>21</v>
      </c>
      <c r="L2" s="1" t="s">
        <v>22</v>
      </c>
      <c r="M2" s="1" t="s">
        <v>23</v>
      </c>
      <c r="N2" s="1" t="s">
        <v>24</v>
      </c>
      <c r="O2" s="1">
        <f>D2/0.742068547982876</f>
        <v>0.89305384947002941</v>
      </c>
      <c r="P2" s="1">
        <v>1</v>
      </c>
      <c r="Q2" s="1">
        <v>0.3</v>
      </c>
      <c r="R2" s="1">
        <v>0.3</v>
      </c>
      <c r="S2" s="1">
        <v>0.4</v>
      </c>
      <c r="T2" s="1">
        <f>Q2+R2+S2</f>
        <v>1</v>
      </c>
      <c r="U2" s="1">
        <v>1</v>
      </c>
      <c r="V2" s="1">
        <f>P2+Q2+R2+S2+U2+O2</f>
        <v>3.8930538494700295</v>
      </c>
    </row>
    <row r="3" spans="1:22" s="1" customFormat="1" x14ac:dyDescent="0.35">
      <c r="A3" s="1">
        <v>16329</v>
      </c>
      <c r="B3" s="1" t="s">
        <v>25</v>
      </c>
      <c r="C3" s="1" t="s">
        <v>26</v>
      </c>
      <c r="D3" s="1">
        <v>0.50405881764588212</v>
      </c>
      <c r="E3" s="1" t="s">
        <v>27</v>
      </c>
      <c r="F3" s="1" t="s">
        <v>28</v>
      </c>
      <c r="G3" s="1" t="s">
        <v>29</v>
      </c>
      <c r="H3" s="1" t="s">
        <v>0</v>
      </c>
      <c r="I3" s="1" t="s">
        <v>0</v>
      </c>
      <c r="J3" s="1" t="s">
        <v>1</v>
      </c>
      <c r="K3" s="1" t="s">
        <v>30</v>
      </c>
      <c r="L3" s="1" t="s">
        <v>31</v>
      </c>
      <c r="M3" s="1" t="s">
        <v>32</v>
      </c>
      <c r="N3" s="1" t="s">
        <v>27</v>
      </c>
      <c r="O3" s="1">
        <f>D3/0.742068547982876</f>
        <v>0.67926180002647651</v>
      </c>
      <c r="P3" s="1">
        <v>1</v>
      </c>
      <c r="Q3" s="1">
        <v>0.3</v>
      </c>
      <c r="R3" s="1">
        <v>0.3</v>
      </c>
      <c r="S3" s="1">
        <v>0.4</v>
      </c>
      <c r="T3" s="1">
        <f>Q3+R3+S3</f>
        <v>1</v>
      </c>
      <c r="U3" s="1">
        <v>1</v>
      </c>
      <c r="V3" s="1">
        <f>P3+Q3+R3+S3+U3+O3</f>
        <v>3.6792618000264765</v>
      </c>
    </row>
    <row r="4" spans="1:22" s="1" customFormat="1" x14ac:dyDescent="0.35">
      <c r="A4" s="1">
        <v>122533</v>
      </c>
      <c r="B4" s="1" t="s">
        <v>33</v>
      </c>
      <c r="C4" s="1" t="s">
        <v>34</v>
      </c>
      <c r="D4" s="1">
        <v>0.15</v>
      </c>
      <c r="E4" s="1" t="s">
        <v>35</v>
      </c>
      <c r="F4" s="1" t="s">
        <v>36</v>
      </c>
      <c r="G4" s="1" t="s">
        <v>37</v>
      </c>
      <c r="H4" s="1" t="s">
        <v>0</v>
      </c>
      <c r="I4" s="1" t="s">
        <v>0</v>
      </c>
      <c r="J4" s="1" t="s">
        <v>38</v>
      </c>
      <c r="K4" s="1" t="s">
        <v>39</v>
      </c>
      <c r="L4" s="1" t="s">
        <v>40</v>
      </c>
      <c r="M4" s="1" t="s">
        <v>41</v>
      </c>
      <c r="N4" s="1" t="s">
        <v>42</v>
      </c>
      <c r="O4" s="1">
        <f>D4/0.742068547982876</f>
        <v>0.2021376602036789</v>
      </c>
      <c r="P4" s="1">
        <v>1</v>
      </c>
      <c r="Q4" s="1">
        <v>0.3</v>
      </c>
      <c r="R4" s="1">
        <v>0.3</v>
      </c>
      <c r="S4" s="1">
        <v>0</v>
      </c>
      <c r="T4" s="1">
        <f>Q4+R4+S4</f>
        <v>0.6</v>
      </c>
      <c r="U4" s="1">
        <v>0</v>
      </c>
      <c r="V4" s="1">
        <f>P4+Q4+R4+S4+U4+O4</f>
        <v>1.8021376602036789</v>
      </c>
    </row>
    <row r="5" spans="1:22" s="1" customFormat="1" x14ac:dyDescent="0.35">
      <c r="A5" s="1">
        <v>56029</v>
      </c>
      <c r="B5" s="1" t="s">
        <v>43</v>
      </c>
      <c r="C5" s="1" t="s">
        <v>44</v>
      </c>
      <c r="D5" s="1">
        <v>0.19500000000000001</v>
      </c>
      <c r="E5" s="1" t="s">
        <v>45</v>
      </c>
      <c r="F5" s="1" t="s">
        <v>46</v>
      </c>
      <c r="G5" s="1" t="s">
        <v>47</v>
      </c>
      <c r="H5" s="1" t="s">
        <v>0</v>
      </c>
      <c r="I5" s="1" t="s">
        <v>0</v>
      </c>
      <c r="J5" s="1" t="s">
        <v>1</v>
      </c>
      <c r="K5" s="1" t="s">
        <v>39</v>
      </c>
      <c r="L5" s="1" t="s">
        <v>48</v>
      </c>
      <c r="M5" s="1" t="s">
        <v>49</v>
      </c>
      <c r="N5" s="1" t="s">
        <v>45</v>
      </c>
      <c r="O5" s="1">
        <f>D5/0.742068547982876</f>
        <v>0.26277895826478259</v>
      </c>
      <c r="P5" s="1">
        <v>0.25</v>
      </c>
      <c r="Q5" s="1">
        <v>0.3</v>
      </c>
      <c r="R5" s="1">
        <v>0.3</v>
      </c>
      <c r="S5" s="1">
        <v>0.4</v>
      </c>
      <c r="T5" s="1">
        <f>Q5+R5+S5</f>
        <v>1</v>
      </c>
      <c r="U5" s="1">
        <v>0</v>
      </c>
      <c r="V5" s="1">
        <f>P5+Q5+R5+S5+U5+O5</f>
        <v>1.5127789582647826</v>
      </c>
    </row>
    <row r="6" spans="1:22" s="1" customFormat="1" x14ac:dyDescent="0.35">
      <c r="A6" s="1">
        <v>82776</v>
      </c>
      <c r="B6" s="1" t="s">
        <v>50</v>
      </c>
      <c r="C6" s="1" t="s">
        <v>51</v>
      </c>
      <c r="D6" s="1">
        <v>0.28319171036881968</v>
      </c>
      <c r="E6" s="1" t="s">
        <v>52</v>
      </c>
      <c r="F6" s="1" t="s">
        <v>46</v>
      </c>
      <c r="G6" s="1" t="s">
        <v>53</v>
      </c>
      <c r="H6" s="1" t="s">
        <v>0</v>
      </c>
      <c r="I6" s="1" t="s">
        <v>54</v>
      </c>
      <c r="J6" s="1" t="s">
        <v>1</v>
      </c>
      <c r="K6" s="1" t="s">
        <v>55</v>
      </c>
      <c r="L6" s="1" t="s">
        <v>56</v>
      </c>
      <c r="M6" s="1" t="s">
        <v>57</v>
      </c>
      <c r="N6" s="1" t="s">
        <v>52</v>
      </c>
      <c r="O6" s="1">
        <f>D6/0.742068547982876</f>
        <v>0.3816247314868742</v>
      </c>
      <c r="P6" s="1">
        <v>0.25</v>
      </c>
      <c r="Q6" s="1">
        <v>0.3</v>
      </c>
      <c r="R6" s="1">
        <v>0</v>
      </c>
      <c r="S6" s="1">
        <v>0.4</v>
      </c>
      <c r="T6" s="1">
        <f>Q6+R6+S6</f>
        <v>0.7</v>
      </c>
      <c r="U6" s="1">
        <v>1</v>
      </c>
      <c r="V6" s="1">
        <f>P6+Q6+R6+S6+U6+O6</f>
        <v>2.3316247314868743</v>
      </c>
    </row>
    <row r="7" spans="1:22" s="1" customFormat="1" x14ac:dyDescent="0.35">
      <c r="A7" s="1">
        <v>17789</v>
      </c>
      <c r="B7" s="1" t="s">
        <v>58</v>
      </c>
      <c r="C7" s="1" t="s">
        <v>59</v>
      </c>
      <c r="D7" s="1">
        <v>0.25020128672302577</v>
      </c>
      <c r="E7" s="1" t="s">
        <v>60</v>
      </c>
      <c r="F7" s="1" t="s">
        <v>61</v>
      </c>
      <c r="G7" s="1" t="s">
        <v>62</v>
      </c>
      <c r="H7" s="1" t="s">
        <v>0</v>
      </c>
      <c r="I7" s="1" t="s">
        <v>54</v>
      </c>
      <c r="J7" s="1" t="s">
        <v>1</v>
      </c>
      <c r="K7" s="1" t="s">
        <v>63</v>
      </c>
      <c r="L7" s="1" t="s">
        <v>64</v>
      </c>
      <c r="M7" s="1" t="s">
        <v>65</v>
      </c>
      <c r="N7" s="1" t="s">
        <v>66</v>
      </c>
      <c r="O7" s="1">
        <f>D7/0.742068547982876</f>
        <v>0.33716735118761482</v>
      </c>
      <c r="P7" s="1">
        <v>0.75</v>
      </c>
      <c r="Q7" s="1">
        <v>0.3</v>
      </c>
      <c r="R7" s="1">
        <v>0</v>
      </c>
      <c r="S7" s="1">
        <v>0.4</v>
      </c>
      <c r="T7" s="1">
        <f>Q7+R7+S7</f>
        <v>0.7</v>
      </c>
      <c r="U7" s="1">
        <v>1</v>
      </c>
      <c r="V7" s="1">
        <f>P7+Q7+R7+S7+U7+O7</f>
        <v>2.7871673511876152</v>
      </c>
    </row>
    <row r="8" spans="1:22" s="1" customFormat="1" x14ac:dyDescent="0.35">
      <c r="A8" s="1">
        <v>78113</v>
      </c>
      <c r="B8" s="1" t="s">
        <v>67</v>
      </c>
      <c r="C8" s="1" t="s">
        <v>68</v>
      </c>
      <c r="D8" s="1">
        <v>0.3780032168075646</v>
      </c>
      <c r="E8" s="1" t="s">
        <v>69</v>
      </c>
      <c r="F8" s="1" t="s">
        <v>70</v>
      </c>
      <c r="G8" s="1" t="s">
        <v>71</v>
      </c>
      <c r="H8" s="1" t="s">
        <v>0</v>
      </c>
      <c r="I8" s="1" t="s">
        <v>54</v>
      </c>
      <c r="J8" s="1" t="s">
        <v>1</v>
      </c>
      <c r="K8" s="1" t="s">
        <v>72</v>
      </c>
      <c r="L8" s="1" t="s">
        <v>73</v>
      </c>
      <c r="M8" s="1" t="s">
        <v>74</v>
      </c>
      <c r="N8" s="1" t="s">
        <v>75</v>
      </c>
      <c r="O8" s="1">
        <f>D8/0.742068547982876</f>
        <v>0.50939123863296709</v>
      </c>
      <c r="P8" s="1">
        <v>0.75</v>
      </c>
      <c r="Q8" s="1">
        <v>0.3</v>
      </c>
      <c r="R8" s="1">
        <v>0</v>
      </c>
      <c r="S8" s="1">
        <v>0.4</v>
      </c>
      <c r="T8" s="1">
        <f>Q8+R8+S8</f>
        <v>0.7</v>
      </c>
      <c r="U8" s="1">
        <v>1</v>
      </c>
      <c r="V8" s="1">
        <f>P8+Q8+R8+S8+U8+O8</f>
        <v>2.9593912386329673</v>
      </c>
    </row>
    <row r="9" spans="1:22" s="1" customFormat="1" x14ac:dyDescent="0.35">
      <c r="A9" s="1">
        <v>68578</v>
      </c>
      <c r="B9" s="1" t="s">
        <v>76</v>
      </c>
      <c r="C9" s="1" t="s">
        <v>77</v>
      </c>
      <c r="D9" s="1">
        <v>0.30271726499455298</v>
      </c>
      <c r="E9" s="1" t="s">
        <v>78</v>
      </c>
      <c r="F9" s="1" t="s">
        <v>79</v>
      </c>
      <c r="G9" s="1" t="s">
        <v>80</v>
      </c>
      <c r="H9" s="1" t="s">
        <v>0</v>
      </c>
      <c r="I9" s="1" t="s">
        <v>54</v>
      </c>
      <c r="J9" s="1" t="s">
        <v>1</v>
      </c>
      <c r="K9" s="1" t="s">
        <v>81</v>
      </c>
      <c r="L9" s="1" t="s">
        <v>82</v>
      </c>
      <c r="M9" s="1" t="s">
        <v>83</v>
      </c>
      <c r="N9" s="1" t="s">
        <v>78</v>
      </c>
      <c r="O9" s="1">
        <f>D9/0.742068547982876</f>
        <v>0.40793706432837318</v>
      </c>
      <c r="P9" s="1">
        <v>0.25</v>
      </c>
      <c r="Q9" s="1">
        <v>0.3</v>
      </c>
      <c r="R9" s="1">
        <v>0</v>
      </c>
      <c r="S9" s="1">
        <v>0.4</v>
      </c>
      <c r="T9" s="1">
        <f>Q9+R9+S9</f>
        <v>0.7</v>
      </c>
      <c r="U9" s="1">
        <v>1</v>
      </c>
      <c r="V9" s="1">
        <f>P9+Q9+R9+S9+U9+O9</f>
        <v>2.3579370643283735</v>
      </c>
    </row>
    <row r="10" spans="1:22" s="1" customFormat="1" x14ac:dyDescent="0.35">
      <c r="A10" s="1">
        <v>23646</v>
      </c>
      <c r="B10" s="1" t="s">
        <v>84</v>
      </c>
      <c r="C10" s="1" t="s">
        <v>85</v>
      </c>
      <c r="D10" s="1">
        <v>0.36667901505579042</v>
      </c>
      <c r="E10" s="1" t="s">
        <v>86</v>
      </c>
      <c r="F10" s="1" t="s">
        <v>87</v>
      </c>
      <c r="G10" s="1" t="s">
        <v>88</v>
      </c>
      <c r="H10" s="1" t="s">
        <v>0</v>
      </c>
      <c r="I10" s="1" t="s">
        <v>0</v>
      </c>
      <c r="J10" s="1" t="s">
        <v>1</v>
      </c>
      <c r="K10" s="1" t="s">
        <v>89</v>
      </c>
      <c r="L10" s="1" t="s">
        <v>90</v>
      </c>
      <c r="M10" s="1" t="s">
        <v>91</v>
      </c>
      <c r="N10" s="1" t="s">
        <v>92</v>
      </c>
      <c r="O10" s="1">
        <f>D10/0.742068547982876</f>
        <v>0.49413092099444689</v>
      </c>
      <c r="P10" s="1">
        <v>0.75</v>
      </c>
      <c r="Q10" s="1">
        <v>0.3</v>
      </c>
      <c r="R10" s="1">
        <v>0.3</v>
      </c>
      <c r="S10" s="1">
        <v>0.4</v>
      </c>
      <c r="T10" s="1">
        <f>Q10+R10+S10</f>
        <v>1</v>
      </c>
      <c r="U10" s="1">
        <v>1</v>
      </c>
      <c r="V10" s="1">
        <f>P10+Q10+R10+S10+U10+O10</f>
        <v>3.2441309209944471</v>
      </c>
    </row>
    <row r="11" spans="1:22" s="1" customFormat="1" x14ac:dyDescent="0.35">
      <c r="A11" s="1">
        <v>75000</v>
      </c>
      <c r="B11" s="1" t="s">
        <v>93</v>
      </c>
      <c r="C11" s="1" t="s">
        <v>94</v>
      </c>
      <c r="D11" s="1">
        <v>0</v>
      </c>
      <c r="E11" s="1" t="s">
        <v>95</v>
      </c>
      <c r="F11" s="1" t="s">
        <v>96</v>
      </c>
      <c r="G11" s="1" t="s">
        <v>97</v>
      </c>
      <c r="H11" s="1" t="s">
        <v>0</v>
      </c>
      <c r="I11" s="1" t="s">
        <v>54</v>
      </c>
      <c r="J11" s="1" t="s">
        <v>38</v>
      </c>
      <c r="K11" s="1" t="s">
        <v>98</v>
      </c>
      <c r="L11" s="1" t="s">
        <v>99</v>
      </c>
      <c r="M11" s="1" t="s">
        <v>100</v>
      </c>
      <c r="N11" s="1" t="s">
        <v>95</v>
      </c>
      <c r="O11" s="1">
        <f>D11/0.742068547982876</f>
        <v>0</v>
      </c>
      <c r="P11" s="1">
        <v>0</v>
      </c>
      <c r="Q11" s="1">
        <v>0.3</v>
      </c>
      <c r="R11" s="1">
        <v>0</v>
      </c>
      <c r="S11" s="1">
        <v>0</v>
      </c>
      <c r="T11" s="1">
        <f>Q11+R11+S11</f>
        <v>0.3</v>
      </c>
      <c r="U11" s="1">
        <v>1</v>
      </c>
      <c r="V11" s="1">
        <f>P11+Q11+R11+S11+U11+O11</f>
        <v>1.3</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2020-05-08T01:37:16Z</dcterms:created>
  <dcterms:modified xsi:type="dcterms:W3CDTF">2020-05-08T04:36:03Z</dcterms:modified>
</cp:coreProperties>
</file>