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785" activeTab="1"/>
  </bookViews>
  <sheets>
    <sheet name="木本植物子集" sheetId="4" r:id="rId1"/>
    <sheet name="草本植物子集" sheetId="5" r:id="rId2"/>
  </sheets>
  <definedNames>
    <definedName name="_xlnm._FilterDatabase" localSheetId="1" hidden="1">草本植物子集!$H$1:$H$67</definedName>
    <definedName name="_xlnm._FilterDatabase" localSheetId="0" hidden="1">木本植物子集!$H$1:$H$110</definedName>
  </definedNames>
  <calcPr calcId="145621"/>
</workbook>
</file>

<file path=xl/calcChain.xml><?xml version="1.0" encoding="utf-8"?>
<calcChain xmlns="http://schemas.openxmlformats.org/spreadsheetml/2006/main">
  <c r="S67" i="5" l="1"/>
  <c r="Q67" i="5"/>
  <c r="O67" i="5"/>
  <c r="M67" i="5"/>
  <c r="K67" i="5"/>
  <c r="Q66" i="5"/>
  <c r="O66" i="5"/>
  <c r="M66" i="5"/>
  <c r="K66" i="5"/>
  <c r="Q65" i="5"/>
  <c r="O65" i="5"/>
  <c r="M65" i="5"/>
  <c r="K65" i="5"/>
  <c r="Q64" i="5"/>
  <c r="O64" i="5"/>
  <c r="M64" i="5"/>
  <c r="K64" i="5"/>
  <c r="Q63" i="5"/>
  <c r="O63" i="5"/>
  <c r="M63" i="5"/>
  <c r="K63" i="5"/>
  <c r="S62" i="5"/>
  <c r="Q62" i="5"/>
  <c r="O62" i="5"/>
  <c r="M62" i="5"/>
  <c r="K62" i="5"/>
  <c r="S61" i="5"/>
  <c r="Q61" i="5"/>
  <c r="O61" i="5"/>
  <c r="M61" i="5"/>
  <c r="K61" i="5"/>
  <c r="S60" i="5"/>
  <c r="Q60" i="5"/>
  <c r="O60" i="5"/>
  <c r="M60" i="5"/>
  <c r="K60" i="5"/>
  <c r="Q59" i="5"/>
  <c r="O59" i="5"/>
  <c r="M59" i="5"/>
  <c r="K59" i="5"/>
  <c r="Q58" i="5"/>
  <c r="O58" i="5"/>
  <c r="M58" i="5"/>
  <c r="K58" i="5"/>
  <c r="Q57" i="5"/>
  <c r="O57" i="5"/>
  <c r="M57" i="5"/>
  <c r="K57" i="5"/>
  <c r="Q56" i="5"/>
  <c r="O56" i="5"/>
  <c r="M56" i="5"/>
  <c r="K56" i="5"/>
  <c r="S55" i="5"/>
  <c r="Q55" i="5"/>
  <c r="O55" i="5"/>
  <c r="M55" i="5"/>
  <c r="K55" i="5"/>
  <c r="S54" i="5"/>
  <c r="Q54" i="5"/>
  <c r="O54" i="5"/>
  <c r="M54" i="5"/>
  <c r="K54" i="5"/>
  <c r="S53" i="5"/>
  <c r="Q53" i="5"/>
  <c r="O53" i="5"/>
  <c r="M53" i="5"/>
  <c r="K53" i="5"/>
  <c r="Q52" i="5"/>
  <c r="O52" i="5"/>
  <c r="M52" i="5"/>
  <c r="K52" i="5"/>
  <c r="Q51" i="5"/>
  <c r="O51" i="5"/>
  <c r="M51" i="5"/>
  <c r="K51" i="5"/>
  <c r="Q50" i="5"/>
  <c r="O50" i="5"/>
  <c r="M50" i="5"/>
  <c r="K50" i="5"/>
  <c r="Q49" i="5"/>
  <c r="O49" i="5"/>
  <c r="M49" i="5"/>
  <c r="K49" i="5"/>
  <c r="S48" i="5"/>
  <c r="Q48" i="5"/>
  <c r="O48" i="5"/>
  <c r="M48" i="5"/>
  <c r="K48" i="5"/>
  <c r="S47" i="5"/>
  <c r="Q47" i="5"/>
  <c r="O47" i="5"/>
  <c r="M47" i="5"/>
  <c r="K47" i="5"/>
  <c r="S46" i="5"/>
  <c r="Q46" i="5"/>
  <c r="O46" i="5"/>
  <c r="M46" i="5"/>
  <c r="K46" i="5"/>
  <c r="Q45" i="5"/>
  <c r="O45" i="5"/>
  <c r="M45" i="5"/>
  <c r="K45" i="5"/>
  <c r="Q44" i="5"/>
  <c r="O44" i="5"/>
  <c r="M44" i="5"/>
  <c r="K44" i="5"/>
  <c r="Q43" i="5"/>
  <c r="O43" i="5"/>
  <c r="M43" i="5"/>
  <c r="K43" i="5"/>
  <c r="Q42" i="5"/>
  <c r="O42" i="5"/>
  <c r="M42" i="5"/>
  <c r="K42" i="5"/>
  <c r="S41" i="5"/>
  <c r="Q41" i="5"/>
  <c r="O41" i="5"/>
  <c r="M41" i="5"/>
  <c r="K41" i="5"/>
  <c r="S40" i="5"/>
  <c r="Q40" i="5"/>
  <c r="O40" i="5"/>
  <c r="M40" i="5"/>
  <c r="K40" i="5"/>
  <c r="S39" i="5"/>
  <c r="Q39" i="5"/>
  <c r="O39" i="5"/>
  <c r="M39" i="5"/>
  <c r="K39" i="5"/>
  <c r="K38" i="5"/>
  <c r="Q37" i="5"/>
  <c r="O37" i="5"/>
  <c r="M37" i="5"/>
  <c r="K37" i="5"/>
  <c r="K36" i="5"/>
  <c r="Q35" i="5"/>
  <c r="O35" i="5"/>
  <c r="M35" i="5"/>
  <c r="K35" i="5"/>
  <c r="S34" i="5"/>
  <c r="Q34" i="5"/>
  <c r="O34" i="5"/>
  <c r="M34" i="5"/>
  <c r="K34" i="5"/>
  <c r="S33" i="5"/>
  <c r="Q33" i="5"/>
  <c r="O33" i="5"/>
  <c r="M33" i="5"/>
  <c r="K33" i="5"/>
  <c r="S32" i="5"/>
  <c r="Q32" i="5"/>
  <c r="O32" i="5"/>
  <c r="M32" i="5"/>
  <c r="K32" i="5"/>
  <c r="K31" i="5"/>
  <c r="Q30" i="5"/>
  <c r="O30" i="5"/>
  <c r="M30" i="5"/>
  <c r="K30" i="5"/>
  <c r="K29" i="5"/>
  <c r="Q28" i="5"/>
  <c r="O28" i="5"/>
  <c r="M28" i="5"/>
  <c r="K28" i="5"/>
  <c r="S27" i="5"/>
  <c r="Q27" i="5"/>
  <c r="O27" i="5"/>
  <c r="M27" i="5"/>
  <c r="K27" i="5"/>
  <c r="S26" i="5"/>
  <c r="Q26" i="5"/>
  <c r="O26" i="5"/>
  <c r="M26" i="5"/>
  <c r="K26" i="5"/>
  <c r="S25" i="5"/>
  <c r="Q25" i="5"/>
  <c r="O25" i="5"/>
  <c r="M25" i="5"/>
  <c r="K25" i="5"/>
  <c r="M24" i="5"/>
  <c r="K24" i="5"/>
  <c r="M23" i="5"/>
  <c r="K23" i="5"/>
  <c r="K22" i="5"/>
  <c r="M21" i="5"/>
  <c r="K21" i="5"/>
  <c r="S20" i="5"/>
  <c r="Q20" i="5"/>
  <c r="O20" i="5"/>
  <c r="M20" i="5"/>
  <c r="K20" i="5"/>
  <c r="S19" i="5"/>
  <c r="Q19" i="5"/>
  <c r="O19" i="5"/>
  <c r="M19" i="5"/>
  <c r="K19" i="5"/>
  <c r="S18" i="5"/>
  <c r="O18" i="5"/>
  <c r="M18" i="5"/>
  <c r="K18" i="5"/>
  <c r="K17" i="5"/>
  <c r="M16" i="5"/>
  <c r="K16" i="5"/>
  <c r="K15" i="5"/>
  <c r="M14" i="5"/>
  <c r="K14" i="5"/>
  <c r="S13" i="5"/>
  <c r="Q13" i="5"/>
  <c r="O13" i="5"/>
  <c r="M13" i="5"/>
  <c r="K13" i="5"/>
  <c r="S12" i="5"/>
  <c r="Q12" i="5"/>
  <c r="O12" i="5"/>
  <c r="M12" i="5"/>
  <c r="K12" i="5"/>
  <c r="S11" i="5"/>
  <c r="Q11" i="5"/>
  <c r="O11" i="5"/>
  <c r="M11" i="5"/>
  <c r="K11" i="5"/>
  <c r="S10" i="5"/>
  <c r="Q10" i="5"/>
  <c r="O10" i="5"/>
  <c r="M10" i="5"/>
  <c r="K10" i="5"/>
  <c r="M9" i="5"/>
  <c r="K9" i="5"/>
  <c r="M8" i="5"/>
  <c r="K8" i="5"/>
  <c r="Q7" i="5"/>
  <c r="O7" i="5"/>
  <c r="M7" i="5"/>
  <c r="S6" i="5"/>
  <c r="Q6" i="5"/>
  <c r="O6" i="5"/>
  <c r="M6" i="5"/>
  <c r="K6" i="5"/>
  <c r="S5" i="5"/>
  <c r="Q5" i="5"/>
  <c r="O5" i="5"/>
  <c r="M5" i="5"/>
  <c r="K5" i="5"/>
  <c r="Q4" i="5"/>
  <c r="O4" i="5"/>
  <c r="M4" i="5"/>
  <c r="S3" i="5"/>
  <c r="Q3" i="5"/>
  <c r="O3" i="5"/>
  <c r="M3" i="5"/>
  <c r="K3" i="5"/>
  <c r="S2" i="5"/>
  <c r="Q2" i="5"/>
  <c r="O2" i="5"/>
  <c r="M2" i="5"/>
  <c r="K2" i="5"/>
  <c r="W98" i="4"/>
  <c r="U98" i="4"/>
  <c r="S98" i="4"/>
  <c r="Q98" i="4"/>
  <c r="O98" i="4"/>
  <c r="M98" i="4"/>
  <c r="K98" i="4"/>
  <c r="W97" i="4"/>
  <c r="U97" i="4"/>
  <c r="S97" i="4"/>
  <c r="Q97" i="4"/>
  <c r="O97" i="4"/>
  <c r="M97" i="4"/>
  <c r="K97" i="4"/>
  <c r="S96" i="4"/>
  <c r="Q96" i="4"/>
  <c r="O96" i="4"/>
  <c r="M96" i="4"/>
  <c r="K96" i="4"/>
  <c r="S95" i="4"/>
  <c r="Q95" i="4"/>
  <c r="O95" i="4"/>
  <c r="M95" i="4"/>
  <c r="K95" i="4"/>
  <c r="M94" i="4"/>
  <c r="K94" i="4"/>
  <c r="W93" i="4"/>
  <c r="U93" i="4"/>
  <c r="S93" i="4"/>
  <c r="Q93" i="4"/>
  <c r="O93" i="4"/>
  <c r="M93" i="4"/>
  <c r="K93" i="4"/>
  <c r="S92" i="4"/>
  <c r="Q92" i="4"/>
  <c r="O92" i="4"/>
  <c r="M92" i="4"/>
  <c r="K92" i="4"/>
  <c r="S91" i="4"/>
  <c r="Q91" i="4"/>
  <c r="O91" i="4"/>
  <c r="M91" i="4"/>
  <c r="K91" i="4"/>
  <c r="W90" i="4"/>
  <c r="U90" i="4"/>
  <c r="S90" i="4"/>
  <c r="Q90" i="4"/>
  <c r="O90" i="4"/>
  <c r="M90" i="4"/>
  <c r="K90" i="4"/>
  <c r="W89" i="4"/>
  <c r="U89" i="4"/>
  <c r="S89" i="4"/>
  <c r="Q89" i="4"/>
  <c r="O89" i="4"/>
  <c r="M89" i="4"/>
  <c r="K89" i="4"/>
  <c r="W88" i="4"/>
  <c r="U88" i="4"/>
  <c r="S88" i="4"/>
  <c r="Q88" i="4"/>
  <c r="O88" i="4"/>
  <c r="M88" i="4"/>
  <c r="K88" i="4"/>
  <c r="W87" i="4"/>
  <c r="U87" i="4"/>
  <c r="S87" i="4"/>
  <c r="Q87" i="4"/>
  <c r="O87" i="4"/>
  <c r="M87" i="4"/>
  <c r="K87" i="4"/>
  <c r="S86" i="4"/>
  <c r="Q86" i="4"/>
  <c r="O86" i="4"/>
  <c r="M86" i="4"/>
  <c r="K86" i="4"/>
  <c r="Q85" i="4"/>
  <c r="O85" i="4"/>
  <c r="M85" i="4"/>
  <c r="K85" i="4"/>
  <c r="M84" i="4"/>
  <c r="K84" i="4"/>
  <c r="W83" i="4"/>
  <c r="U83" i="4"/>
  <c r="S83" i="4"/>
  <c r="Q83" i="4"/>
  <c r="O83" i="4"/>
  <c r="M83" i="4"/>
  <c r="K83" i="4"/>
  <c r="S82" i="4"/>
  <c r="Q82" i="4"/>
  <c r="O82" i="4"/>
  <c r="M82" i="4"/>
  <c r="K82" i="4"/>
  <c r="S81" i="4"/>
  <c r="Q81" i="4"/>
  <c r="O81" i="4"/>
  <c r="M81" i="4"/>
  <c r="K81" i="4"/>
  <c r="W80" i="4"/>
  <c r="U80" i="4"/>
  <c r="S80" i="4"/>
  <c r="Q80" i="4"/>
  <c r="O80" i="4"/>
  <c r="M80" i="4"/>
  <c r="K80" i="4"/>
  <c r="W79" i="4"/>
  <c r="U79" i="4"/>
  <c r="S79" i="4"/>
  <c r="Q79" i="4"/>
  <c r="O79" i="4"/>
  <c r="M79" i="4"/>
  <c r="K79" i="4"/>
  <c r="W78" i="4"/>
  <c r="U78" i="4"/>
  <c r="S78" i="4"/>
  <c r="Q78" i="4"/>
  <c r="O78" i="4"/>
  <c r="M78" i="4"/>
  <c r="K78" i="4"/>
  <c r="W77" i="4"/>
  <c r="U77" i="4"/>
  <c r="S77" i="4"/>
  <c r="Q77" i="4"/>
  <c r="O77" i="4"/>
  <c r="M77" i="4"/>
  <c r="K77" i="4"/>
  <c r="S76" i="4"/>
  <c r="Q76" i="4"/>
  <c r="O76" i="4"/>
  <c r="M76" i="4"/>
  <c r="K76" i="4"/>
  <c r="Q75" i="4"/>
  <c r="O75" i="4"/>
  <c r="M75" i="4"/>
  <c r="K75" i="4"/>
  <c r="M74" i="4"/>
  <c r="K74" i="4"/>
  <c r="W73" i="4"/>
  <c r="U73" i="4"/>
  <c r="S73" i="4"/>
  <c r="Q73" i="4"/>
  <c r="O73" i="4"/>
  <c r="M73" i="4"/>
  <c r="K73" i="4"/>
  <c r="S72" i="4"/>
  <c r="Q72" i="4"/>
  <c r="O72" i="4"/>
  <c r="M72" i="4"/>
  <c r="K72" i="4"/>
  <c r="S71" i="4"/>
  <c r="Q71" i="4"/>
  <c r="O71" i="4"/>
  <c r="M71" i="4"/>
  <c r="K71" i="4"/>
  <c r="W70" i="4"/>
  <c r="U70" i="4"/>
  <c r="S70" i="4"/>
  <c r="Q70" i="4"/>
  <c r="O70" i="4"/>
  <c r="M70" i="4"/>
  <c r="K70" i="4"/>
  <c r="W69" i="4"/>
  <c r="U69" i="4"/>
  <c r="S69" i="4"/>
  <c r="Q69" i="4"/>
  <c r="O69" i="4"/>
  <c r="M69" i="4"/>
  <c r="K69" i="4"/>
  <c r="W68" i="4"/>
  <c r="U68" i="4"/>
  <c r="S68" i="4"/>
  <c r="Q68" i="4"/>
  <c r="O68" i="4"/>
  <c r="M68" i="4"/>
  <c r="K68" i="4"/>
  <c r="W67" i="4"/>
  <c r="U67" i="4"/>
  <c r="S67" i="4"/>
  <c r="Q67" i="4"/>
  <c r="O67" i="4"/>
  <c r="M67" i="4"/>
  <c r="K67" i="4"/>
  <c r="S66" i="4"/>
  <c r="Q66" i="4"/>
  <c r="O66" i="4"/>
  <c r="M66" i="4"/>
  <c r="K66" i="4"/>
  <c r="S65" i="4"/>
  <c r="Q65" i="4"/>
  <c r="O65" i="4"/>
  <c r="M65" i="4"/>
  <c r="K65" i="4"/>
  <c r="M64" i="4"/>
  <c r="K64" i="4"/>
  <c r="W63" i="4"/>
  <c r="U63" i="4"/>
  <c r="S63" i="4"/>
  <c r="Q63" i="4"/>
  <c r="O63" i="4"/>
  <c r="M63" i="4"/>
  <c r="K63" i="4"/>
  <c r="S62" i="4"/>
  <c r="Q62" i="4"/>
  <c r="O62" i="4"/>
  <c r="M62" i="4"/>
  <c r="K62" i="4"/>
  <c r="W61" i="4"/>
  <c r="S61" i="4"/>
  <c r="Q61" i="4"/>
  <c r="O61" i="4"/>
  <c r="M61" i="4"/>
  <c r="K61" i="4"/>
  <c r="W60" i="4"/>
  <c r="U60" i="4"/>
  <c r="S60" i="4"/>
  <c r="Q60" i="4"/>
  <c r="O60" i="4"/>
  <c r="M60" i="4"/>
  <c r="K60" i="4"/>
  <c r="W59" i="4"/>
  <c r="U59" i="4"/>
  <c r="S59" i="4"/>
  <c r="Q59" i="4"/>
  <c r="O59" i="4"/>
  <c r="M59" i="4"/>
  <c r="K59" i="4"/>
  <c r="W58" i="4"/>
  <c r="U58" i="4"/>
  <c r="S58" i="4"/>
  <c r="Q58" i="4"/>
  <c r="O58" i="4"/>
  <c r="M58" i="4"/>
  <c r="K58" i="4"/>
  <c r="W57" i="4"/>
  <c r="U57" i="4"/>
  <c r="S57" i="4"/>
  <c r="Q57" i="4"/>
  <c r="O57" i="4"/>
  <c r="M57" i="4"/>
  <c r="K57" i="4"/>
  <c r="S56" i="4"/>
  <c r="Q56" i="4"/>
  <c r="O56" i="4"/>
  <c r="M56" i="4"/>
  <c r="K56" i="4"/>
  <c r="S55" i="4"/>
  <c r="Q55" i="4"/>
  <c r="O55" i="4"/>
  <c r="M55" i="4"/>
  <c r="K55" i="4"/>
  <c r="M54" i="4"/>
  <c r="K54" i="4"/>
  <c r="W53" i="4"/>
  <c r="U53" i="4"/>
  <c r="S53" i="4"/>
  <c r="Q53" i="4"/>
  <c r="O53" i="4"/>
  <c r="M53" i="4"/>
  <c r="K53" i="4"/>
  <c r="S52" i="4"/>
  <c r="Q52" i="4"/>
  <c r="O52" i="4"/>
  <c r="M52" i="4"/>
  <c r="K52" i="4"/>
  <c r="W51" i="4"/>
  <c r="S51" i="4"/>
  <c r="Q51" i="4"/>
  <c r="O51" i="4"/>
  <c r="M51" i="4"/>
  <c r="K51" i="4"/>
  <c r="W50" i="4"/>
  <c r="U50" i="4"/>
  <c r="S50" i="4"/>
  <c r="Q50" i="4"/>
  <c r="O50" i="4"/>
  <c r="M50" i="4"/>
  <c r="K50" i="4"/>
  <c r="W49" i="4"/>
  <c r="U49" i="4"/>
  <c r="Q49" i="4"/>
  <c r="O49" i="4"/>
  <c r="M49" i="4"/>
  <c r="K49" i="4"/>
  <c r="W48" i="4"/>
  <c r="U48" i="4"/>
  <c r="S48" i="4"/>
  <c r="Q48" i="4"/>
  <c r="O48" i="4"/>
  <c r="M48" i="4"/>
  <c r="K48" i="4"/>
  <c r="W47" i="4"/>
  <c r="U47" i="4"/>
  <c r="S47" i="4"/>
  <c r="Q47" i="4"/>
  <c r="O47" i="4"/>
  <c r="M47" i="4"/>
  <c r="K47" i="4"/>
  <c r="S46" i="4"/>
  <c r="Q46" i="4"/>
  <c r="O46" i="4"/>
  <c r="M46" i="4"/>
  <c r="K46" i="4"/>
  <c r="S45" i="4"/>
  <c r="Q45" i="4"/>
  <c r="O45" i="4"/>
  <c r="M45" i="4"/>
  <c r="K45" i="4"/>
  <c r="M44" i="4"/>
  <c r="K44" i="4"/>
  <c r="W43" i="4"/>
  <c r="U43" i="4"/>
  <c r="S43" i="4"/>
  <c r="Q43" i="4"/>
  <c r="O43" i="4"/>
  <c r="M43" i="4"/>
  <c r="K43" i="4"/>
  <c r="S42" i="4"/>
  <c r="Q42" i="4"/>
  <c r="O42" i="4"/>
  <c r="M42" i="4"/>
  <c r="K42" i="4"/>
  <c r="W41" i="4"/>
  <c r="S41" i="4"/>
  <c r="Q41" i="4"/>
  <c r="O41" i="4"/>
  <c r="M41" i="4"/>
  <c r="K41" i="4"/>
  <c r="W40" i="4"/>
  <c r="U40" i="4"/>
  <c r="S40" i="4"/>
  <c r="Q40" i="4"/>
  <c r="O40" i="4"/>
  <c r="M40" i="4"/>
  <c r="K40" i="4"/>
  <c r="W39" i="4"/>
  <c r="U39" i="4"/>
  <c r="S39" i="4"/>
  <c r="Q39" i="4"/>
  <c r="O39" i="4"/>
  <c r="M39" i="4"/>
  <c r="K39" i="4"/>
  <c r="W38" i="4"/>
  <c r="U38" i="4"/>
  <c r="S38" i="4"/>
  <c r="Q38" i="4"/>
  <c r="O38" i="4"/>
  <c r="M38" i="4"/>
  <c r="K38" i="4"/>
  <c r="S37" i="4"/>
  <c r="Q37" i="4"/>
  <c r="O37" i="4"/>
  <c r="M37" i="4"/>
  <c r="K37" i="4"/>
  <c r="S36" i="4"/>
  <c r="Q36" i="4"/>
  <c r="O36" i="4"/>
  <c r="M36" i="4"/>
  <c r="K36" i="4"/>
  <c r="M35" i="4"/>
  <c r="K35" i="4"/>
  <c r="W34" i="4"/>
  <c r="U34" i="4"/>
  <c r="S34" i="4"/>
  <c r="Q34" i="4"/>
  <c r="O34" i="4"/>
  <c r="M34" i="4"/>
  <c r="K34" i="4"/>
  <c r="S33" i="4"/>
  <c r="Q33" i="4"/>
  <c r="O33" i="4"/>
  <c r="M33" i="4"/>
  <c r="K33" i="4"/>
  <c r="W32" i="4"/>
  <c r="S32" i="4"/>
  <c r="Q32" i="4"/>
  <c r="O32" i="4"/>
  <c r="M32" i="4"/>
  <c r="K32" i="4"/>
  <c r="W31" i="4"/>
  <c r="U31" i="4"/>
  <c r="S31" i="4"/>
  <c r="Q31" i="4"/>
  <c r="O31" i="4"/>
  <c r="M31" i="4"/>
  <c r="K31" i="4"/>
  <c r="W30" i="4"/>
  <c r="U30" i="4"/>
  <c r="S30" i="4"/>
  <c r="Q30" i="4"/>
  <c r="O30" i="4"/>
  <c r="M30" i="4"/>
  <c r="K30" i="4"/>
  <c r="W29" i="4"/>
  <c r="U29" i="4"/>
  <c r="S29" i="4"/>
  <c r="Q29" i="4"/>
  <c r="O29" i="4"/>
  <c r="M29" i="4"/>
  <c r="K29" i="4"/>
  <c r="W28" i="4"/>
  <c r="U28" i="4"/>
  <c r="S28" i="4"/>
  <c r="Q28" i="4"/>
  <c r="O28" i="4"/>
  <c r="M28" i="4"/>
  <c r="K28" i="4"/>
  <c r="S27" i="4"/>
  <c r="Q27" i="4"/>
  <c r="O27" i="4"/>
  <c r="M27" i="4"/>
  <c r="K27" i="4"/>
  <c r="S26" i="4"/>
  <c r="Q26" i="4"/>
  <c r="O26" i="4"/>
  <c r="M26" i="4"/>
  <c r="K26" i="4"/>
  <c r="M25" i="4"/>
  <c r="K25" i="4"/>
  <c r="W24" i="4"/>
  <c r="U24" i="4"/>
  <c r="S24" i="4"/>
  <c r="Q24" i="4"/>
  <c r="O24" i="4"/>
  <c r="M24" i="4"/>
  <c r="K24" i="4"/>
  <c r="S23" i="4"/>
  <c r="Q23" i="4"/>
  <c r="O23" i="4"/>
  <c r="M23" i="4"/>
  <c r="K23" i="4"/>
  <c r="W22" i="4"/>
  <c r="S22" i="4"/>
  <c r="Q22" i="4"/>
  <c r="O22" i="4"/>
  <c r="M22" i="4"/>
  <c r="K22" i="4"/>
  <c r="W21" i="4"/>
  <c r="U21" i="4"/>
  <c r="S21" i="4"/>
  <c r="Q21" i="4"/>
  <c r="O21" i="4"/>
  <c r="M21" i="4"/>
  <c r="K21" i="4"/>
  <c r="W20" i="4"/>
  <c r="U20" i="4"/>
  <c r="S20" i="4"/>
  <c r="Q20" i="4"/>
  <c r="O20" i="4"/>
  <c r="M20" i="4"/>
  <c r="K20" i="4"/>
  <c r="W19" i="4"/>
  <c r="U19" i="4"/>
  <c r="S19" i="4"/>
  <c r="Q19" i="4"/>
  <c r="O19" i="4"/>
  <c r="M19" i="4"/>
  <c r="K19" i="4"/>
  <c r="W18" i="4"/>
  <c r="U18" i="4"/>
  <c r="Q18" i="4"/>
  <c r="O18" i="4"/>
  <c r="M18" i="4"/>
  <c r="K18" i="4"/>
  <c r="Q17" i="4"/>
  <c r="O17" i="4"/>
  <c r="M17" i="4"/>
  <c r="K17" i="4"/>
  <c r="Q16" i="4"/>
  <c r="O16" i="4"/>
  <c r="M16" i="4"/>
  <c r="K16" i="4"/>
  <c r="M15" i="4"/>
  <c r="K15" i="4"/>
  <c r="W14" i="4"/>
  <c r="U14" i="4"/>
  <c r="M14" i="4"/>
  <c r="K14" i="4"/>
  <c r="S13" i="4"/>
  <c r="Q13" i="4"/>
  <c r="O13" i="4"/>
  <c r="M13" i="4"/>
  <c r="K13" i="4"/>
  <c r="Q12" i="4"/>
  <c r="O12" i="4"/>
  <c r="M12" i="4"/>
  <c r="K12" i="4"/>
  <c r="W11" i="4"/>
  <c r="U11" i="4"/>
  <c r="Q11" i="4"/>
  <c r="O11" i="4"/>
  <c r="M11" i="4"/>
  <c r="K11" i="4"/>
  <c r="W10" i="4"/>
  <c r="U10" i="4"/>
  <c r="Q10" i="4"/>
  <c r="O10" i="4"/>
  <c r="M10" i="4"/>
  <c r="K10" i="4"/>
  <c r="M9" i="4"/>
  <c r="K9" i="4"/>
  <c r="S8" i="4"/>
  <c r="Q8" i="4"/>
  <c r="O8" i="4"/>
  <c r="M8" i="4"/>
  <c r="K8" i="4"/>
  <c r="K7" i="4"/>
  <c r="W6" i="4"/>
  <c r="U6" i="4"/>
  <c r="S6" i="4"/>
  <c r="Q6" i="4"/>
  <c r="O6" i="4"/>
  <c r="M6" i="4"/>
  <c r="S5" i="4"/>
  <c r="Q5" i="4"/>
  <c r="O5" i="4"/>
  <c r="M5" i="4"/>
  <c r="K5" i="4"/>
  <c r="M4" i="4"/>
  <c r="K4" i="4"/>
  <c r="W3" i="4"/>
  <c r="U3" i="4"/>
  <c r="S3" i="4"/>
  <c r="Q3" i="4"/>
  <c r="O3" i="4"/>
  <c r="M3" i="4"/>
  <c r="K3" i="4"/>
  <c r="W2" i="4"/>
  <c r="U2" i="4"/>
  <c r="S2" i="4"/>
  <c r="Q2" i="4"/>
  <c r="O2" i="4"/>
  <c r="M2" i="4"/>
  <c r="K2" i="4"/>
</calcChain>
</file>

<file path=xl/sharedStrings.xml><?xml version="1.0" encoding="utf-8"?>
<sst xmlns="http://schemas.openxmlformats.org/spreadsheetml/2006/main" count="1526" uniqueCount="102">
  <si>
    <t>总序号</t>
  </si>
  <si>
    <t>序号</t>
  </si>
  <si>
    <t>生态站代码</t>
  </si>
  <si>
    <t>年</t>
  </si>
  <si>
    <t>样地代码</t>
  </si>
  <si>
    <t>样地名称</t>
  </si>
  <si>
    <t>样地类别</t>
  </si>
  <si>
    <t>植物种名</t>
  </si>
  <si>
    <t>拉丁名</t>
  </si>
  <si>
    <r>
      <rPr>
        <b/>
        <sz val="10"/>
        <color theme="1"/>
        <rFont val="宋体"/>
        <family val="3"/>
        <charset val="134"/>
      </rPr>
      <t>芽开放期（年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月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日）</t>
    </r>
  </si>
  <si>
    <t>芽开放期儒略日</t>
  </si>
  <si>
    <r>
      <rPr>
        <b/>
        <sz val="10"/>
        <color theme="1"/>
        <rFont val="宋体"/>
        <family val="3"/>
        <charset val="134"/>
      </rPr>
      <t>展叶期（年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月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日）</t>
    </r>
  </si>
  <si>
    <t>展叶期儒略日</t>
  </si>
  <si>
    <t>开花始期（年/月/日）</t>
  </si>
  <si>
    <t>开花始期儒略日</t>
  </si>
  <si>
    <t>开花盛期（年/月/日）</t>
  </si>
  <si>
    <t>开花盛期儒略日</t>
  </si>
  <si>
    <t>果实或种子成熟期（年/月/日）</t>
  </si>
  <si>
    <t>果实或种子成熟期儒略日</t>
  </si>
  <si>
    <t>叶秋季变色期（年/月/日）</t>
  </si>
  <si>
    <t>叶秋季变色期儒略日</t>
  </si>
  <si>
    <t>落叶期（年/月/日）</t>
  </si>
  <si>
    <t>落叶期儒略日</t>
  </si>
  <si>
    <t>备注</t>
  </si>
  <si>
    <t>SNF</t>
  </si>
  <si>
    <t>SNFZQ01A00_02</t>
  </si>
  <si>
    <t>神农架站站区植物物候观测点</t>
  </si>
  <si>
    <t>站区调查点</t>
  </si>
  <si>
    <t>米心水青冈</t>
  </si>
  <si>
    <r>
      <rPr>
        <i/>
        <sz val="10"/>
        <color theme="1"/>
        <rFont val="Times New Roman"/>
        <family val="1"/>
      </rPr>
      <t>Fagus engleriana</t>
    </r>
    <r>
      <rPr>
        <sz val="10"/>
        <color theme="1"/>
        <rFont val="Times New Roman"/>
        <family val="1"/>
      </rPr>
      <t xml:space="preserve"> Seem.</t>
    </r>
  </si>
  <si>
    <t>短柄枹栎</t>
  </si>
  <si>
    <r>
      <rPr>
        <i/>
        <sz val="10"/>
        <color theme="1"/>
        <rFont val="Times New Roman"/>
        <family val="1"/>
      </rPr>
      <t>Quercus serrata</t>
    </r>
    <r>
      <rPr>
        <sz val="10"/>
        <color theme="1"/>
        <rFont val="Times New Roman"/>
        <family val="1"/>
      </rPr>
      <t xml:space="preserve"> var. </t>
    </r>
    <r>
      <rPr>
        <i/>
        <sz val="10"/>
        <color theme="1"/>
        <rFont val="Times New Roman"/>
        <family val="1"/>
      </rPr>
      <t>brevipetiolata</t>
    </r>
    <r>
      <rPr>
        <sz val="10"/>
        <color theme="1"/>
        <rFont val="Times New Roman"/>
        <family val="1"/>
      </rPr>
      <t xml:space="preserve"> (A. DC.) Nakai</t>
    </r>
  </si>
  <si>
    <t>多脉青冈</t>
  </si>
  <si>
    <r>
      <rPr>
        <i/>
        <sz val="10"/>
        <color theme="1"/>
        <rFont val="Times New Roman"/>
        <family val="1"/>
      </rPr>
      <t>Cyclobalanopsis multinervis</t>
    </r>
    <r>
      <rPr>
        <sz val="10"/>
        <color theme="1"/>
        <rFont val="Times New Roman"/>
        <family val="1"/>
      </rPr>
      <t xml:space="preserve"> W. C. Cheng et T. Hong</t>
    </r>
  </si>
  <si>
    <t>－</t>
  </si>
  <si>
    <t>粉白杜鹃</t>
  </si>
  <si>
    <r>
      <t>Rhododendron hypoglaucum</t>
    </r>
    <r>
      <rPr>
        <sz val="10"/>
        <color theme="1"/>
        <rFont val="Times New Roman"/>
        <family val="1"/>
      </rPr>
      <t xml:space="preserve"> Hemsl.</t>
    </r>
  </si>
  <si>
    <t>四照花</t>
  </si>
  <si>
    <r>
      <t>Cornus kousa</t>
    </r>
    <r>
      <rPr>
        <sz val="10"/>
        <color theme="1"/>
        <rFont val="Times New Roman"/>
        <family val="1"/>
      </rPr>
      <t xml:space="preserve"> subsp. </t>
    </r>
    <r>
      <rPr>
        <i/>
        <sz val="10"/>
        <color theme="1"/>
        <rFont val="Times New Roman"/>
        <family val="1"/>
      </rPr>
      <t xml:space="preserve">chinensis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Osborn</t>
    </r>
    <r>
      <rPr>
        <sz val="10"/>
        <color theme="1"/>
        <rFont val="Times New Roman"/>
        <family val="1"/>
      </rPr>
      <t>) Q. Y. Xiang</t>
    </r>
  </si>
  <si>
    <t>箭竹</t>
  </si>
  <si>
    <r>
      <rPr>
        <i/>
        <sz val="10"/>
        <color theme="1"/>
        <rFont val="Times New Roman"/>
        <family val="1"/>
      </rPr>
      <t>Fargesia spathacea</t>
    </r>
    <r>
      <rPr>
        <sz val="10"/>
        <color theme="1"/>
        <rFont val="Times New Roman"/>
        <family val="1"/>
      </rPr>
      <t xml:space="preserve"> Franch.</t>
    </r>
  </si>
  <si>
    <t>猫儿刺</t>
  </si>
  <si>
    <r>
      <rPr>
        <i/>
        <sz val="10"/>
        <color theme="1"/>
        <rFont val="Times New Roman"/>
        <family val="1"/>
      </rPr>
      <t>Ilex pernyi</t>
    </r>
    <r>
      <rPr>
        <sz val="10"/>
        <color theme="1"/>
        <rFont val="Times New Roman"/>
        <family val="1"/>
      </rPr>
      <t xml:space="preserve"> Franch.</t>
    </r>
  </si>
  <si>
    <t>短柱柃</t>
  </si>
  <si>
    <r>
      <rPr>
        <i/>
        <sz val="10"/>
        <color theme="1"/>
        <rFont val="Times New Roman"/>
        <family val="1"/>
      </rPr>
      <t>Eurya brevistyla</t>
    </r>
    <r>
      <rPr>
        <sz val="10"/>
        <color theme="1"/>
        <rFont val="Times New Roman"/>
        <family val="1"/>
      </rPr>
      <t xml:space="preserve"> Kobuski</t>
    </r>
  </si>
  <si>
    <r>
      <rPr>
        <i/>
        <sz val="10"/>
        <color theme="1"/>
        <rFont val="Times New Roman"/>
        <family val="1"/>
      </rPr>
      <t xml:space="preserve">Fagus engleriana </t>
    </r>
    <r>
      <rPr>
        <sz val="10"/>
        <color theme="1"/>
        <rFont val="Times New Roman"/>
        <family val="1"/>
      </rPr>
      <t>Seem</t>
    </r>
    <r>
      <rPr>
        <i/>
        <sz val="10"/>
        <color theme="1"/>
        <rFont val="Times New Roman"/>
        <family val="1"/>
      </rPr>
      <t>.</t>
    </r>
  </si>
  <si>
    <t>小年未见结实</t>
  </si>
  <si>
    <r>
      <rPr>
        <i/>
        <sz val="10"/>
        <color theme="1"/>
        <rFont val="Times New Roman"/>
        <family val="1"/>
      </rPr>
      <t>Rhododendron hypoglaucum</t>
    </r>
    <r>
      <rPr>
        <sz val="10"/>
        <color theme="1"/>
        <rFont val="Times New Roman"/>
        <family val="1"/>
      </rPr>
      <t xml:space="preserve"> Hemsl.</t>
    </r>
  </si>
  <si>
    <r>
      <t>Cornus kousa</t>
    </r>
    <r>
      <rPr>
        <sz val="10"/>
        <color theme="1"/>
        <rFont val="Times New Roman"/>
        <family val="1"/>
      </rPr>
      <t xml:space="preserve"> subsp. </t>
    </r>
    <r>
      <rPr>
        <i/>
        <sz val="10"/>
        <color theme="1"/>
        <rFont val="Times New Roman"/>
        <family val="1"/>
      </rPr>
      <t>chinensis</t>
    </r>
    <r>
      <rPr>
        <sz val="10"/>
        <color theme="1"/>
        <rFont val="Times New Roman"/>
        <family val="1"/>
      </rPr>
      <t xml:space="preserve"> (</t>
    </r>
    <r>
      <rPr>
        <i/>
        <sz val="10"/>
        <color theme="1"/>
        <rFont val="Times New Roman"/>
        <family val="1"/>
      </rPr>
      <t>Osborn</t>
    </r>
    <r>
      <rPr>
        <sz val="10"/>
        <color theme="1"/>
        <rFont val="Times New Roman"/>
        <family val="1"/>
      </rPr>
      <t>) Q. Y. Xiang</t>
    </r>
  </si>
  <si>
    <t>小年未见开花结实</t>
  </si>
  <si>
    <r>
      <rPr>
        <sz val="10"/>
        <color theme="1"/>
        <rFont val="宋体"/>
        <family val="3"/>
        <charset val="134"/>
      </rPr>
      <t>出新笋，</t>
    </r>
    <r>
      <rPr>
        <sz val="10"/>
        <color theme="1"/>
        <rFont val="Times New Roman"/>
        <family val="1"/>
      </rPr>
      <t>2010/05/05</t>
    </r>
  </si>
  <si>
    <t>卷毛梾木</t>
  </si>
  <si>
    <r>
      <rPr>
        <i/>
        <sz val="10"/>
        <color theme="1"/>
        <rFont val="Times New Roman"/>
        <family val="1"/>
      </rPr>
      <t>Cornus ulotricha</t>
    </r>
    <r>
      <rPr>
        <sz val="10"/>
        <color theme="1"/>
        <rFont val="Times New Roman"/>
        <family val="1"/>
      </rPr>
      <t xml:space="preserve"> C. K. Schneid. et Wangerin</t>
    </r>
  </si>
  <si>
    <t>宜昌荚蒾</t>
  </si>
  <si>
    <r>
      <rPr>
        <i/>
        <sz val="10"/>
        <color theme="1"/>
        <rFont val="Times New Roman"/>
        <family val="1"/>
      </rPr>
      <t>Viburnum erosum</t>
    </r>
    <r>
      <rPr>
        <sz val="10"/>
        <color theme="1"/>
        <rFont val="Times New Roman"/>
        <family val="1"/>
      </rPr>
      <t xml:space="preserve"> Thunb.</t>
    </r>
  </si>
  <si>
    <t>常绿</t>
  </si>
  <si>
    <t>常绿，换叶落叶</t>
  </si>
  <si>
    <t>未见</t>
  </si>
  <si>
    <r>
      <rPr>
        <sz val="10"/>
        <color theme="1"/>
        <rFont val="宋体"/>
        <family val="3"/>
        <charset val="134"/>
      </rPr>
      <t>出新笋，</t>
    </r>
    <r>
      <rPr>
        <sz val="10"/>
        <color theme="1"/>
        <rFont val="Times New Roman"/>
        <family val="1"/>
      </rPr>
      <t>2013/04/27</t>
    </r>
  </si>
  <si>
    <r>
      <rPr>
        <sz val="10"/>
        <color theme="1"/>
        <rFont val="宋体"/>
        <family val="3"/>
        <charset val="134"/>
      </rPr>
      <t>出新笋，</t>
    </r>
    <r>
      <rPr>
        <sz val="10"/>
        <color theme="1"/>
        <rFont val="Times New Roman"/>
        <family val="1"/>
      </rPr>
      <t>2014/05/06</t>
    </r>
  </si>
  <si>
    <t>小年，种子较少</t>
  </si>
  <si>
    <r>
      <rPr>
        <sz val="10"/>
        <color theme="1"/>
        <rFont val="宋体"/>
        <family val="3"/>
        <charset val="134"/>
      </rPr>
      <t>出新笋，</t>
    </r>
    <r>
      <rPr>
        <sz val="10"/>
        <color theme="1"/>
        <rFont val="Times New Roman"/>
        <family val="1"/>
      </rPr>
      <t>2015/05/10</t>
    </r>
  </si>
  <si>
    <t>春季换叶</t>
  </si>
  <si>
    <r>
      <rPr>
        <sz val="10"/>
        <color theme="1"/>
        <rFont val="宋体"/>
        <family val="3"/>
        <charset val="134"/>
      </rPr>
      <t>出新笋，</t>
    </r>
    <r>
      <rPr>
        <sz val="10"/>
        <color theme="1"/>
        <rFont val="Times New Roman"/>
        <family val="1"/>
      </rPr>
      <t>2016/05/05</t>
    </r>
  </si>
  <si>
    <t>常绿树种，没有秋季变色期和落叶期，一般在春季换叶</t>
  </si>
  <si>
    <r>
      <rPr>
        <sz val="10"/>
        <color theme="1"/>
        <rFont val="宋体"/>
        <family val="3"/>
        <charset val="134"/>
      </rPr>
      <t>箭竹为林下优势常绿灌木，没有秋季变色期和落叶期；且不是每年开花，一般</t>
    </r>
    <r>
      <rPr>
        <sz val="10"/>
        <color theme="1"/>
        <rFont val="Times New Roman"/>
        <family val="1"/>
      </rPr>
      <t>50-60</t>
    </r>
    <r>
      <rPr>
        <sz val="10"/>
        <color theme="1"/>
        <rFont val="宋体"/>
        <family val="3"/>
        <charset val="134"/>
      </rPr>
      <t>年甚至上百年才开一次花，因此开花、结果的物候很难观测到；另外观测到出新笋，</t>
    </r>
    <r>
      <rPr>
        <sz val="10"/>
        <color theme="1"/>
        <rFont val="Times New Roman"/>
        <family val="1"/>
      </rPr>
      <t>05/05/2016</t>
    </r>
    <r>
      <rPr>
        <sz val="10"/>
        <color theme="1"/>
        <rFont val="宋体"/>
        <family val="3"/>
        <charset val="134"/>
      </rPr>
      <t>；</t>
    </r>
  </si>
  <si>
    <r>
      <rPr>
        <sz val="10"/>
        <color theme="1"/>
        <rFont val="宋体"/>
        <family val="3"/>
        <charset val="134"/>
      </rPr>
      <t>常绿树种，没有秋季变色期和落叶期，一般在春季换叶；上一年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3"/>
        <charset val="134"/>
      </rPr>
      <t>来年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开花，果实夏秋季成熟。</t>
    </r>
  </si>
  <si>
    <t>常绿树种，没有秋季变色期和落叶期，一般在春季（4-6月）换叶</t>
  </si>
  <si>
    <t>箭竹为林下优势常绿灌木，没有秋季变色期和落叶期；且不是每年开花，一般50-60年甚至上百年才开一次花，因此开花、结果的物候很难观测到</t>
  </si>
  <si>
    <t>常绿树种，没有秋季变色期和落叶期，一般在春季（4-6月）换叶；去年果实在今年4月中旬成熟。</t>
  </si>
  <si>
    <t>常绿树种，没有秋季变色期和落叶期，一般在春季（4-6月）换叶；上年10月至来年4月开花，果期翌年6-8月</t>
  </si>
  <si>
    <t>萌动期（返青期）（年/月/日）</t>
  </si>
  <si>
    <t>萌动期（返青期）儒略日</t>
  </si>
  <si>
    <t>开花期（年/月/日）</t>
  </si>
  <si>
    <t>开花期儒略日</t>
  </si>
  <si>
    <t>种子散布期（年/月/日）</t>
  </si>
  <si>
    <t>种子散布期儒略日</t>
  </si>
  <si>
    <t>黄枯期（年/月/日）</t>
  </si>
  <si>
    <t>黄枯期儒略日</t>
  </si>
  <si>
    <t>黄水枝</t>
  </si>
  <si>
    <r>
      <rPr>
        <i/>
        <sz val="10"/>
        <color theme="1"/>
        <rFont val="Times New Roman"/>
        <family val="1"/>
      </rPr>
      <t>Tiarella polyphylla</t>
    </r>
    <r>
      <rPr>
        <sz val="10"/>
        <color theme="1"/>
        <rFont val="Times New Roman"/>
        <family val="1"/>
      </rPr>
      <t xml:space="preserve"> D. Don</t>
    </r>
  </si>
  <si>
    <t>七叶鬼灯檠</t>
  </si>
  <si>
    <r>
      <rPr>
        <i/>
        <sz val="10"/>
        <color theme="1"/>
        <rFont val="Times New Roman"/>
        <family val="1"/>
      </rPr>
      <t>Rodgersia aesculifolia</t>
    </r>
    <r>
      <rPr>
        <sz val="10"/>
        <color theme="1"/>
        <rFont val="Times New Roman"/>
        <family val="1"/>
      </rPr>
      <t xml:space="preserve"> Batalin</t>
    </r>
  </si>
  <si>
    <t>卵叶报春</t>
  </si>
  <si>
    <r>
      <rPr>
        <i/>
        <sz val="10"/>
        <color theme="1"/>
        <rFont val="Times New Roman"/>
        <family val="1"/>
      </rPr>
      <t>Primula ovalifolia</t>
    </r>
    <r>
      <rPr>
        <sz val="10"/>
        <color theme="1"/>
        <rFont val="Times New Roman"/>
        <family val="1"/>
      </rPr>
      <t xml:space="preserve"> Franch.</t>
    </r>
  </si>
  <si>
    <t>普通鹿蹄草</t>
  </si>
  <si>
    <r>
      <rPr>
        <i/>
        <sz val="10"/>
        <color theme="1"/>
        <rFont val="Times New Roman"/>
        <family val="1"/>
      </rPr>
      <t>Pyrola decorata</t>
    </r>
    <r>
      <rPr>
        <sz val="10"/>
        <color theme="1"/>
        <rFont val="Times New Roman"/>
        <family val="1"/>
      </rPr>
      <t xml:space="preserve"> H. Andr. </t>
    </r>
  </si>
  <si>
    <t>常绿，花谢未见果</t>
  </si>
  <si>
    <t>三枝九叶草</t>
  </si>
  <si>
    <r>
      <rPr>
        <i/>
        <sz val="10"/>
        <color theme="1"/>
        <rFont val="Times New Roman"/>
        <family val="1"/>
      </rPr>
      <t>Epimedium sagittatum</t>
    </r>
    <r>
      <rPr>
        <sz val="10"/>
        <color theme="1"/>
        <rFont val="Times New Roman"/>
        <family val="1"/>
      </rPr>
      <t xml:space="preserve"> (Sieb. et Zucc.) Maxim.</t>
    </r>
  </si>
  <si>
    <t>茜草</t>
  </si>
  <si>
    <r>
      <rPr>
        <i/>
        <sz val="10"/>
        <color theme="1"/>
        <rFont val="Times New Roman"/>
        <family val="1"/>
      </rPr>
      <t>Rubia cordifolia</t>
    </r>
    <r>
      <rPr>
        <sz val="10"/>
        <color theme="1"/>
        <rFont val="Times New Roman"/>
        <family val="1"/>
      </rPr>
      <t xml:space="preserve"> L.</t>
    </r>
  </si>
  <si>
    <t>蕺菜</t>
  </si>
  <si>
    <r>
      <rPr>
        <i/>
        <sz val="10"/>
        <color theme="1"/>
        <rFont val="Times New Roman"/>
        <family val="1"/>
      </rPr>
      <t>Houttuynia cordata</t>
    </r>
    <r>
      <rPr>
        <sz val="10"/>
        <color theme="1"/>
        <rFont val="Times New Roman"/>
        <family val="1"/>
      </rPr>
      <t xml:space="preserve"> Thunb</t>
    </r>
  </si>
  <si>
    <t>常绿，未见开花结果</t>
  </si>
  <si>
    <t>未见果实成熟</t>
  </si>
  <si>
    <t>Houttuynia cordata Thunb</t>
  </si>
  <si>
    <r>
      <rPr>
        <i/>
        <sz val="10"/>
        <color theme="1"/>
        <rFont val="Times New Roman"/>
        <family val="1"/>
      </rPr>
      <t>Epimedium sagittatum</t>
    </r>
    <r>
      <rPr>
        <sz val="10"/>
        <color theme="1"/>
        <rFont val="Times New Roman"/>
        <family val="1"/>
      </rPr>
      <t xml:space="preserve"> (Siebold et Zucc.) Maxim.</t>
    </r>
  </si>
  <si>
    <r>
      <rPr>
        <sz val="10"/>
        <color theme="1"/>
        <rFont val="Times New Roman"/>
        <family val="1"/>
      </rPr>
      <t>2015/11/03</t>
    </r>
    <r>
      <rPr>
        <sz val="10"/>
        <color theme="1"/>
        <rFont val="宋体"/>
        <family val="3"/>
        <charset val="134"/>
      </rPr>
      <t>，有叶开始枯萎</t>
    </r>
  </si>
  <si>
    <t>冬季有部分下部叶片存活</t>
  </si>
  <si>
    <t>2017</t>
  </si>
  <si>
    <t>多年生草本，冬季有常绿叶片，未见黄枯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</si>
</sst>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m/dd"/>
    <numFmt numFmtId="179" formatCode="0_ "/>
  </numFmts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0" fillId="0" borderId="0"/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178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9" fontId="3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78" fontId="3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78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78" fontId="4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78" fontId="4" fillId="0" borderId="0" xfId="0" applyNumberFormat="1" applyFont="1" applyFill="1" applyAlignment="1">
      <alignment horizontal="left" vertical="center"/>
    </xf>
    <xf numFmtId="178" fontId="2" fillId="0" borderId="0" xfId="1" applyNumberFormat="1" applyFont="1" applyAlignment="1">
      <alignment horizontal="left" vertical="center"/>
    </xf>
    <xf numFmtId="0" fontId="4" fillId="0" borderId="0" xfId="0" applyFont="1" applyFill="1" applyAlignment="1">
      <alignment horizontal="left"/>
    </xf>
    <xf numFmtId="178" fontId="4" fillId="0" borderId="0" xfId="1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7" fillId="0" borderId="0" xfId="1" applyFont="1" applyFill="1" applyBorder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7" fillId="0" borderId="1" xfId="1" applyFont="1" applyFill="1" applyBorder="1" applyAlignment="1">
      <alignment horizontal="left"/>
    </xf>
    <xf numFmtId="0" fontId="8" fillId="0" borderId="0" xfId="2" applyFont="1" applyFill="1" applyAlignment="1">
      <alignment vertical="center"/>
    </xf>
    <xf numFmtId="0" fontId="9" fillId="0" borderId="0" xfId="2" applyFont="1" applyFill="1" applyAlignment="1">
      <alignment vertical="center"/>
    </xf>
    <xf numFmtId="178" fontId="5" fillId="0" borderId="0" xfId="0" applyNumberFormat="1" applyFont="1" applyFill="1" applyAlignment="1">
      <alignment horizontal="left" vertical="center"/>
    </xf>
  </cellXfs>
  <cellStyles count="3">
    <cellStyle name="常规" xfId="0" builtinId="0"/>
    <cellStyle name="常规 10 2 3" xfId="1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"/>
  <sheetViews>
    <sheetView workbookViewId="0">
      <selection activeCell="F48" sqref="F48"/>
    </sheetView>
  </sheetViews>
  <sheetFormatPr defaultColWidth="9" defaultRowHeight="12.75" x14ac:dyDescent="0.15"/>
  <cols>
    <col min="1" max="1" width="4.5" style="2" customWidth="1"/>
    <col min="2" max="2" width="4" style="2" customWidth="1"/>
    <col min="3" max="3" width="7.5" style="2" customWidth="1"/>
    <col min="4" max="4" width="6" style="2" customWidth="1"/>
    <col min="5" max="5" width="19.125" style="2" customWidth="1"/>
    <col min="6" max="6" width="28.75" style="2" customWidth="1"/>
    <col min="7" max="7" width="8.875" style="2"/>
    <col min="8" max="8" width="13.875" style="2" customWidth="1"/>
    <col min="9" max="9" width="41.875" style="2" customWidth="1"/>
    <col min="10" max="10" width="8.875" style="4"/>
    <col min="11" max="11" width="8.875" style="2"/>
    <col min="12" max="12" width="8.875" style="4"/>
    <col min="13" max="13" width="8.875" style="2"/>
    <col min="14" max="14" width="8.875" style="4"/>
    <col min="15" max="15" width="8.875" style="2"/>
    <col min="16" max="16" width="8.875" style="4"/>
    <col min="17" max="17" width="8.875" style="2"/>
    <col min="18" max="18" width="8.875" style="4"/>
    <col min="19" max="19" width="8.875" style="2"/>
    <col min="20" max="20" width="8.875" style="4"/>
    <col min="21" max="21" width="8.875" style="2"/>
    <col min="22" max="22" width="10.125" style="4"/>
    <col min="23" max="16383" width="8.875" style="2"/>
    <col min="16384" max="16384" width="9" style="2"/>
  </cols>
  <sheetData>
    <row r="1" spans="1:24" s="1" customFormat="1" ht="43.5" customHeight="1" x14ac:dyDescent="0.1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3" t="s">
        <v>9</v>
      </c>
      <c r="K1" s="14" t="s">
        <v>10</v>
      </c>
      <c r="L1" s="13" t="s">
        <v>11</v>
      </c>
      <c r="M1" s="14" t="s">
        <v>12</v>
      </c>
      <c r="N1" s="13" t="s">
        <v>13</v>
      </c>
      <c r="O1" s="14" t="s">
        <v>14</v>
      </c>
      <c r="P1" s="13" t="s">
        <v>15</v>
      </c>
      <c r="Q1" s="14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3" t="s">
        <v>21</v>
      </c>
      <c r="W1" s="14" t="s">
        <v>22</v>
      </c>
      <c r="X1" s="5" t="s">
        <v>23</v>
      </c>
    </row>
    <row r="2" spans="1:24" x14ac:dyDescent="0.2">
      <c r="A2" s="2">
        <v>1</v>
      </c>
      <c r="B2" s="2">
        <v>1</v>
      </c>
      <c r="C2" s="3" t="s">
        <v>24</v>
      </c>
      <c r="D2" s="3">
        <v>2009</v>
      </c>
      <c r="E2" s="2" t="s">
        <v>25</v>
      </c>
      <c r="F2" s="7" t="s">
        <v>26</v>
      </c>
      <c r="G2" s="7" t="s">
        <v>27</v>
      </c>
      <c r="H2" s="7" t="s">
        <v>28</v>
      </c>
      <c r="I2" s="15" t="s">
        <v>29</v>
      </c>
      <c r="J2" s="16">
        <v>39909</v>
      </c>
      <c r="K2" s="3">
        <f>J:J-DATE(YEAR(J:J),1,1)</f>
        <v>95</v>
      </c>
      <c r="L2" s="16">
        <v>39928</v>
      </c>
      <c r="M2" s="17">
        <f>L:L-DATE(YEAR(L:L),1,1)</f>
        <v>114</v>
      </c>
      <c r="N2" s="16">
        <v>39918</v>
      </c>
      <c r="O2" s="17">
        <f>N:N-DATE(YEAR(N:N),1,1)</f>
        <v>104</v>
      </c>
      <c r="P2" s="16">
        <v>39937</v>
      </c>
      <c r="Q2" s="17">
        <f>P:P-DATE(YEAR(P:P),1,1)</f>
        <v>123</v>
      </c>
      <c r="R2" s="16">
        <v>40066</v>
      </c>
      <c r="S2" s="17">
        <f>R:R-DATE(YEAR(R:R),1,1)</f>
        <v>252</v>
      </c>
      <c r="T2" s="16">
        <v>40066</v>
      </c>
      <c r="U2" s="17">
        <f>T:T-DATE(YEAR(T:T),1,1)</f>
        <v>252</v>
      </c>
      <c r="V2" s="16">
        <v>40088</v>
      </c>
      <c r="W2" s="17">
        <f>V:V-DATE(YEAR(V:V),1,1)</f>
        <v>274</v>
      </c>
    </row>
    <row r="3" spans="1:24" x14ac:dyDescent="0.2">
      <c r="A3" s="2">
        <v>2</v>
      </c>
      <c r="B3" s="2">
        <v>2</v>
      </c>
      <c r="C3" s="3" t="s">
        <v>24</v>
      </c>
      <c r="D3" s="3">
        <v>2009</v>
      </c>
      <c r="E3" s="2" t="s">
        <v>25</v>
      </c>
      <c r="F3" s="7" t="s">
        <v>26</v>
      </c>
      <c r="G3" s="7" t="s">
        <v>27</v>
      </c>
      <c r="H3" s="7" t="s">
        <v>30</v>
      </c>
      <c r="I3" s="15" t="s">
        <v>31</v>
      </c>
      <c r="J3" s="16">
        <v>39909</v>
      </c>
      <c r="K3" s="3">
        <f t="shared" ref="K3:K34" si="0">J:J-DATE(YEAR(J:J),1,1)</f>
        <v>95</v>
      </c>
      <c r="L3" s="16">
        <v>39923</v>
      </c>
      <c r="M3" s="17">
        <f t="shared" ref="M3:M34" si="1">L:L-DATE(YEAR(L:L),1,1)</f>
        <v>109</v>
      </c>
      <c r="N3" s="16">
        <v>39913</v>
      </c>
      <c r="O3" s="17">
        <f t="shared" ref="O3:O34" si="2">N:N-DATE(YEAR(N:N),1,1)</f>
        <v>99</v>
      </c>
      <c r="P3" s="16">
        <v>39937</v>
      </c>
      <c r="Q3" s="17">
        <f t="shared" ref="Q3:Q34" si="3">P:P-DATE(YEAR(P:P),1,1)</f>
        <v>123</v>
      </c>
      <c r="R3" s="16">
        <v>40057</v>
      </c>
      <c r="S3" s="17">
        <f t="shared" ref="S3:S34" si="4">R:R-DATE(YEAR(R:R),1,1)</f>
        <v>243</v>
      </c>
      <c r="T3" s="16">
        <v>40066</v>
      </c>
      <c r="U3" s="17">
        <f>T:T-DATE(YEAR(T:T),1,1)</f>
        <v>252</v>
      </c>
      <c r="V3" s="16">
        <v>40101</v>
      </c>
      <c r="W3" s="17">
        <f t="shared" ref="W3:W34" si="5">V:V-DATE(YEAR(V:V),1,1)</f>
        <v>287</v>
      </c>
    </row>
    <row r="4" spans="1:24" x14ac:dyDescent="0.2">
      <c r="A4" s="2">
        <v>3</v>
      </c>
      <c r="B4" s="2">
        <v>3</v>
      </c>
      <c r="C4" s="3" t="s">
        <v>24</v>
      </c>
      <c r="D4" s="3">
        <v>2009</v>
      </c>
      <c r="E4" s="2" t="s">
        <v>25</v>
      </c>
      <c r="F4" s="7" t="s">
        <v>26</v>
      </c>
      <c r="G4" s="7" t="s">
        <v>27</v>
      </c>
      <c r="H4" s="7" t="s">
        <v>32</v>
      </c>
      <c r="I4" s="15" t="s">
        <v>33</v>
      </c>
      <c r="J4" s="16">
        <v>39937</v>
      </c>
      <c r="K4" s="3">
        <f t="shared" si="0"/>
        <v>123</v>
      </c>
      <c r="L4" s="16">
        <v>39965</v>
      </c>
      <c r="M4" s="17">
        <f t="shared" si="1"/>
        <v>151</v>
      </c>
      <c r="N4" s="18" t="s">
        <v>34</v>
      </c>
      <c r="O4" s="18" t="s">
        <v>34</v>
      </c>
      <c r="P4" s="18" t="s">
        <v>34</v>
      </c>
      <c r="Q4" s="18" t="s">
        <v>34</v>
      </c>
      <c r="R4" s="18" t="s">
        <v>34</v>
      </c>
      <c r="S4" s="18" t="s">
        <v>34</v>
      </c>
      <c r="T4" s="18" t="s">
        <v>34</v>
      </c>
      <c r="U4" s="18" t="s">
        <v>34</v>
      </c>
      <c r="V4" s="18" t="s">
        <v>34</v>
      </c>
      <c r="W4" s="18" t="s">
        <v>34</v>
      </c>
    </row>
    <row r="5" spans="1:24" x14ac:dyDescent="0.2">
      <c r="A5" s="2">
        <v>4</v>
      </c>
      <c r="B5" s="2">
        <v>4</v>
      </c>
      <c r="C5" s="3" t="s">
        <v>24</v>
      </c>
      <c r="D5" s="3">
        <v>2009</v>
      </c>
      <c r="E5" s="2" t="s">
        <v>25</v>
      </c>
      <c r="F5" s="7" t="s">
        <v>26</v>
      </c>
      <c r="G5" s="7" t="s">
        <v>27</v>
      </c>
      <c r="H5" s="7" t="s">
        <v>35</v>
      </c>
      <c r="I5" s="19" t="s">
        <v>36</v>
      </c>
      <c r="J5" s="16">
        <v>39937</v>
      </c>
      <c r="K5" s="3">
        <f t="shared" si="0"/>
        <v>123</v>
      </c>
      <c r="L5" s="16">
        <v>39965</v>
      </c>
      <c r="M5" s="17">
        <f t="shared" si="1"/>
        <v>151</v>
      </c>
      <c r="N5" s="16">
        <v>39918</v>
      </c>
      <c r="O5" s="17">
        <f t="shared" si="2"/>
        <v>104</v>
      </c>
      <c r="P5" s="16">
        <v>39928</v>
      </c>
      <c r="Q5" s="17">
        <f t="shared" si="3"/>
        <v>114</v>
      </c>
      <c r="R5" s="16">
        <v>39997</v>
      </c>
      <c r="S5" s="17">
        <f t="shared" si="4"/>
        <v>183</v>
      </c>
      <c r="T5" s="18" t="s">
        <v>34</v>
      </c>
      <c r="U5" s="18" t="s">
        <v>34</v>
      </c>
      <c r="V5" s="18" t="s">
        <v>34</v>
      </c>
      <c r="W5" s="18" t="s">
        <v>34</v>
      </c>
    </row>
    <row r="6" spans="1:24" x14ac:dyDescent="0.2">
      <c r="A6" s="2">
        <v>5</v>
      </c>
      <c r="B6" s="2">
        <v>5</v>
      </c>
      <c r="C6" s="3" t="s">
        <v>24</v>
      </c>
      <c r="D6" s="3">
        <v>2009</v>
      </c>
      <c r="E6" s="2" t="s">
        <v>25</v>
      </c>
      <c r="F6" s="7" t="s">
        <v>26</v>
      </c>
      <c r="G6" s="7" t="s">
        <v>27</v>
      </c>
      <c r="H6" s="7" t="s">
        <v>37</v>
      </c>
      <c r="I6" s="25" t="s">
        <v>38</v>
      </c>
      <c r="J6" s="18" t="s">
        <v>34</v>
      </c>
      <c r="K6" s="18" t="s">
        <v>34</v>
      </c>
      <c r="L6" s="16">
        <v>39909</v>
      </c>
      <c r="M6" s="17">
        <f t="shared" si="1"/>
        <v>95</v>
      </c>
      <c r="N6" s="16">
        <v>39948</v>
      </c>
      <c r="O6" s="17">
        <f t="shared" si="2"/>
        <v>134</v>
      </c>
      <c r="P6" s="16">
        <v>39965</v>
      </c>
      <c r="Q6" s="17">
        <f t="shared" si="3"/>
        <v>151</v>
      </c>
      <c r="R6" s="16">
        <v>40066</v>
      </c>
      <c r="S6" s="17">
        <f t="shared" si="4"/>
        <v>252</v>
      </c>
      <c r="T6" s="16">
        <v>40101</v>
      </c>
      <c r="U6" s="17">
        <f>T:T-DATE(YEAR(T:T),1,1)</f>
        <v>287</v>
      </c>
      <c r="V6" s="16">
        <v>40127</v>
      </c>
      <c r="W6" s="17">
        <f t="shared" si="5"/>
        <v>313</v>
      </c>
    </row>
    <row r="7" spans="1:24" x14ac:dyDescent="0.2">
      <c r="A7" s="2">
        <v>6</v>
      </c>
      <c r="B7" s="2">
        <v>6</v>
      </c>
      <c r="C7" s="3" t="s">
        <v>24</v>
      </c>
      <c r="D7" s="3">
        <v>2009</v>
      </c>
      <c r="E7" s="2" t="s">
        <v>25</v>
      </c>
      <c r="F7" s="7" t="s">
        <v>26</v>
      </c>
      <c r="G7" s="7" t="s">
        <v>27</v>
      </c>
      <c r="H7" s="22" t="s">
        <v>39</v>
      </c>
      <c r="I7" s="19" t="s">
        <v>40</v>
      </c>
      <c r="J7" s="16">
        <v>39937</v>
      </c>
      <c r="K7" s="3">
        <f t="shared" si="0"/>
        <v>123</v>
      </c>
      <c r="L7" s="16">
        <v>39948</v>
      </c>
      <c r="M7" s="26" t="s">
        <v>34</v>
      </c>
      <c r="N7" s="18" t="s">
        <v>34</v>
      </c>
      <c r="O7" s="18" t="s">
        <v>34</v>
      </c>
      <c r="P7" s="18" t="s">
        <v>34</v>
      </c>
      <c r="Q7" s="18" t="s">
        <v>34</v>
      </c>
      <c r="R7" s="18" t="s">
        <v>34</v>
      </c>
      <c r="S7" s="18" t="s">
        <v>34</v>
      </c>
      <c r="T7" s="18" t="s">
        <v>34</v>
      </c>
      <c r="U7" s="18" t="s">
        <v>34</v>
      </c>
      <c r="V7" s="18" t="s">
        <v>34</v>
      </c>
      <c r="W7" s="18" t="s">
        <v>34</v>
      </c>
    </row>
    <row r="8" spans="1:24" x14ac:dyDescent="0.2">
      <c r="A8" s="2">
        <v>7</v>
      </c>
      <c r="B8" s="2">
        <v>7</v>
      </c>
      <c r="C8" s="3" t="s">
        <v>24</v>
      </c>
      <c r="D8" s="3">
        <v>2009</v>
      </c>
      <c r="E8" s="2" t="s">
        <v>25</v>
      </c>
      <c r="F8" s="7" t="s">
        <v>26</v>
      </c>
      <c r="G8" s="7" t="s">
        <v>27</v>
      </c>
      <c r="H8" s="7" t="s">
        <v>41</v>
      </c>
      <c r="I8" s="19" t="s">
        <v>42</v>
      </c>
      <c r="J8" s="16">
        <v>39965</v>
      </c>
      <c r="K8" s="3">
        <f t="shared" si="0"/>
        <v>151</v>
      </c>
      <c r="L8" s="16">
        <v>39979</v>
      </c>
      <c r="M8" s="17">
        <f t="shared" si="1"/>
        <v>165</v>
      </c>
      <c r="N8" s="16">
        <v>39943</v>
      </c>
      <c r="O8" s="17">
        <f t="shared" si="2"/>
        <v>129</v>
      </c>
      <c r="P8" s="16">
        <v>39958</v>
      </c>
      <c r="Q8" s="17">
        <f t="shared" si="3"/>
        <v>144</v>
      </c>
      <c r="R8" s="16">
        <v>40101</v>
      </c>
      <c r="S8" s="17">
        <f t="shared" si="4"/>
        <v>287</v>
      </c>
      <c r="T8" s="18" t="s">
        <v>34</v>
      </c>
      <c r="U8" s="18" t="s">
        <v>34</v>
      </c>
      <c r="V8" s="18" t="s">
        <v>34</v>
      </c>
      <c r="W8" s="18" t="s">
        <v>34</v>
      </c>
    </row>
    <row r="9" spans="1:24" x14ac:dyDescent="0.2">
      <c r="A9" s="2">
        <v>8</v>
      </c>
      <c r="B9" s="2">
        <v>8</v>
      </c>
      <c r="C9" s="3" t="s">
        <v>24</v>
      </c>
      <c r="D9" s="3">
        <v>2009</v>
      </c>
      <c r="E9" s="2" t="s">
        <v>25</v>
      </c>
      <c r="F9" s="7" t="s">
        <v>26</v>
      </c>
      <c r="G9" s="7" t="s">
        <v>27</v>
      </c>
      <c r="H9" s="7" t="s">
        <v>43</v>
      </c>
      <c r="I9" s="19" t="s">
        <v>44</v>
      </c>
      <c r="J9" s="16">
        <v>39909</v>
      </c>
      <c r="K9" s="3">
        <f t="shared" si="0"/>
        <v>95</v>
      </c>
      <c r="L9" s="16">
        <v>39937</v>
      </c>
      <c r="M9" s="17">
        <f t="shared" si="1"/>
        <v>123</v>
      </c>
      <c r="N9" s="18" t="s">
        <v>34</v>
      </c>
      <c r="O9" s="18" t="s">
        <v>34</v>
      </c>
      <c r="P9" s="18" t="s">
        <v>34</v>
      </c>
      <c r="Q9" s="18" t="s">
        <v>34</v>
      </c>
      <c r="R9" s="18" t="s">
        <v>34</v>
      </c>
      <c r="S9" s="18" t="s">
        <v>34</v>
      </c>
      <c r="T9" s="18" t="s">
        <v>34</v>
      </c>
      <c r="U9" s="18" t="s">
        <v>34</v>
      </c>
      <c r="V9" s="18" t="s">
        <v>34</v>
      </c>
      <c r="W9" s="18" t="s">
        <v>34</v>
      </c>
    </row>
    <row r="10" spans="1:24" x14ac:dyDescent="0.2">
      <c r="A10" s="2">
        <v>9</v>
      </c>
      <c r="B10" s="2">
        <v>1</v>
      </c>
      <c r="C10" s="3" t="s">
        <v>24</v>
      </c>
      <c r="D10" s="3">
        <v>2010</v>
      </c>
      <c r="E10" s="2" t="s">
        <v>25</v>
      </c>
      <c r="F10" s="7" t="s">
        <v>26</v>
      </c>
      <c r="G10" s="7" t="s">
        <v>27</v>
      </c>
      <c r="H10" s="7" t="s">
        <v>28</v>
      </c>
      <c r="I10" s="15" t="s">
        <v>45</v>
      </c>
      <c r="J10" s="16">
        <v>40284</v>
      </c>
      <c r="K10" s="3">
        <f t="shared" si="0"/>
        <v>105</v>
      </c>
      <c r="L10" s="16">
        <v>40296</v>
      </c>
      <c r="M10" s="17">
        <f t="shared" si="1"/>
        <v>117</v>
      </c>
      <c r="N10" s="16">
        <v>40296</v>
      </c>
      <c r="O10" s="17">
        <f t="shared" si="2"/>
        <v>117</v>
      </c>
      <c r="P10" s="16">
        <v>40303</v>
      </c>
      <c r="Q10" s="17">
        <f t="shared" si="3"/>
        <v>124</v>
      </c>
      <c r="R10" s="18" t="s">
        <v>34</v>
      </c>
      <c r="S10" s="18" t="s">
        <v>34</v>
      </c>
      <c r="T10" s="16">
        <v>40453</v>
      </c>
      <c r="U10" s="17">
        <f>T:T-DATE(YEAR(T:T),1,1)</f>
        <v>274</v>
      </c>
      <c r="V10" s="16">
        <v>40475</v>
      </c>
      <c r="W10" s="17">
        <f t="shared" si="5"/>
        <v>296</v>
      </c>
      <c r="X10" s="26" t="s">
        <v>46</v>
      </c>
    </row>
    <row r="11" spans="1:24" x14ac:dyDescent="0.2">
      <c r="A11" s="2">
        <v>10</v>
      </c>
      <c r="B11" s="2">
        <v>2</v>
      </c>
      <c r="C11" s="3" t="s">
        <v>24</v>
      </c>
      <c r="D11" s="3">
        <v>2010</v>
      </c>
      <c r="E11" s="2" t="s">
        <v>25</v>
      </c>
      <c r="F11" s="7" t="s">
        <v>26</v>
      </c>
      <c r="G11" s="7" t="s">
        <v>27</v>
      </c>
      <c r="H11" s="7" t="s">
        <v>30</v>
      </c>
      <c r="I11" s="15" t="s">
        <v>31</v>
      </c>
      <c r="J11" s="16">
        <v>40284</v>
      </c>
      <c r="K11" s="3">
        <f t="shared" si="0"/>
        <v>105</v>
      </c>
      <c r="L11" s="16">
        <v>40300</v>
      </c>
      <c r="M11" s="17">
        <f t="shared" si="1"/>
        <v>121</v>
      </c>
      <c r="N11" s="16">
        <v>40296</v>
      </c>
      <c r="O11" s="17">
        <f t="shared" si="2"/>
        <v>117</v>
      </c>
      <c r="P11" s="16">
        <v>40303</v>
      </c>
      <c r="Q11" s="17">
        <f t="shared" si="3"/>
        <v>124</v>
      </c>
      <c r="R11" s="18" t="s">
        <v>34</v>
      </c>
      <c r="S11" s="18" t="s">
        <v>34</v>
      </c>
      <c r="T11" s="16">
        <v>40464</v>
      </c>
      <c r="U11" s="17">
        <f>T:T-DATE(YEAR(T:T),1,1)</f>
        <v>285</v>
      </c>
      <c r="V11" s="16">
        <v>40485</v>
      </c>
      <c r="W11" s="17">
        <f t="shared" si="5"/>
        <v>306</v>
      </c>
      <c r="X11" s="26" t="s">
        <v>46</v>
      </c>
    </row>
    <row r="12" spans="1:24" x14ac:dyDescent="0.2">
      <c r="A12" s="2">
        <v>11</v>
      </c>
      <c r="B12" s="2">
        <v>3</v>
      </c>
      <c r="C12" s="3" t="s">
        <v>24</v>
      </c>
      <c r="D12" s="3">
        <v>2010</v>
      </c>
      <c r="E12" s="2" t="s">
        <v>25</v>
      </c>
      <c r="F12" s="7" t="s">
        <v>26</v>
      </c>
      <c r="G12" s="7" t="s">
        <v>27</v>
      </c>
      <c r="H12" s="7" t="s">
        <v>32</v>
      </c>
      <c r="I12" s="15" t="s">
        <v>33</v>
      </c>
      <c r="J12" s="16">
        <v>40303</v>
      </c>
      <c r="K12" s="3">
        <f t="shared" si="0"/>
        <v>124</v>
      </c>
      <c r="L12" s="16">
        <v>40330</v>
      </c>
      <c r="M12" s="17">
        <f t="shared" si="1"/>
        <v>151</v>
      </c>
      <c r="N12" s="16">
        <v>40317</v>
      </c>
      <c r="O12" s="17">
        <f t="shared" si="2"/>
        <v>138</v>
      </c>
      <c r="P12" s="16">
        <v>40352</v>
      </c>
      <c r="Q12" s="17">
        <f t="shared" si="3"/>
        <v>173</v>
      </c>
      <c r="R12" s="18" t="s">
        <v>34</v>
      </c>
      <c r="S12" s="18" t="s">
        <v>34</v>
      </c>
      <c r="T12" s="18" t="s">
        <v>34</v>
      </c>
      <c r="U12" s="18" t="s">
        <v>34</v>
      </c>
      <c r="V12" s="18" t="s">
        <v>34</v>
      </c>
      <c r="W12" s="18" t="s">
        <v>34</v>
      </c>
      <c r="X12" s="26" t="s">
        <v>46</v>
      </c>
    </row>
    <row r="13" spans="1:24" x14ac:dyDescent="0.2">
      <c r="A13" s="2">
        <v>12</v>
      </c>
      <c r="B13" s="2">
        <v>4</v>
      </c>
      <c r="C13" s="3" t="s">
        <v>24</v>
      </c>
      <c r="D13" s="3">
        <v>2010</v>
      </c>
      <c r="E13" s="2" t="s">
        <v>25</v>
      </c>
      <c r="F13" s="7" t="s">
        <v>26</v>
      </c>
      <c r="G13" s="7" t="s">
        <v>27</v>
      </c>
      <c r="H13" s="7" t="s">
        <v>35</v>
      </c>
      <c r="I13" s="19" t="s">
        <v>47</v>
      </c>
      <c r="J13" s="16">
        <v>40284</v>
      </c>
      <c r="K13" s="3">
        <f t="shared" si="0"/>
        <v>105</v>
      </c>
      <c r="L13" s="16">
        <v>40296</v>
      </c>
      <c r="M13" s="17">
        <f t="shared" si="1"/>
        <v>117</v>
      </c>
      <c r="N13" s="16">
        <v>40303</v>
      </c>
      <c r="O13" s="17">
        <f t="shared" si="2"/>
        <v>124</v>
      </c>
      <c r="P13" s="16">
        <v>40317</v>
      </c>
      <c r="Q13" s="17">
        <f t="shared" si="3"/>
        <v>138</v>
      </c>
      <c r="R13" s="16">
        <v>40352</v>
      </c>
      <c r="S13" s="17">
        <f t="shared" si="4"/>
        <v>173</v>
      </c>
      <c r="T13" s="18" t="s">
        <v>34</v>
      </c>
      <c r="U13" s="18" t="s">
        <v>34</v>
      </c>
      <c r="V13" s="18" t="s">
        <v>34</v>
      </c>
      <c r="W13" s="18" t="s">
        <v>34</v>
      </c>
      <c r="X13" s="17"/>
    </row>
    <row r="14" spans="1:24" x14ac:dyDescent="0.2">
      <c r="A14" s="2">
        <v>13</v>
      </c>
      <c r="B14" s="2">
        <v>5</v>
      </c>
      <c r="C14" s="3" t="s">
        <v>24</v>
      </c>
      <c r="D14" s="3">
        <v>2010</v>
      </c>
      <c r="E14" s="2" t="s">
        <v>25</v>
      </c>
      <c r="F14" s="7" t="s">
        <v>26</v>
      </c>
      <c r="G14" s="7" t="s">
        <v>27</v>
      </c>
      <c r="H14" s="7" t="s">
        <v>37</v>
      </c>
      <c r="I14" s="25" t="s">
        <v>48</v>
      </c>
      <c r="J14" s="16">
        <v>40284</v>
      </c>
      <c r="K14" s="3">
        <f t="shared" si="0"/>
        <v>105</v>
      </c>
      <c r="L14" s="16">
        <v>40296</v>
      </c>
      <c r="M14" s="17">
        <f t="shared" si="1"/>
        <v>117</v>
      </c>
      <c r="N14" s="18" t="s">
        <v>34</v>
      </c>
      <c r="O14" s="18" t="s">
        <v>34</v>
      </c>
      <c r="P14" s="18" t="s">
        <v>34</v>
      </c>
      <c r="Q14" s="18" t="s">
        <v>34</v>
      </c>
      <c r="R14" s="18" t="s">
        <v>34</v>
      </c>
      <c r="S14" s="18" t="s">
        <v>34</v>
      </c>
      <c r="T14" s="16">
        <v>40464</v>
      </c>
      <c r="U14" s="17">
        <f>T:T-DATE(YEAR(T:T),1,1)</f>
        <v>285</v>
      </c>
      <c r="V14" s="16">
        <v>40485</v>
      </c>
      <c r="W14" s="17">
        <f t="shared" si="5"/>
        <v>306</v>
      </c>
      <c r="X14" s="26" t="s">
        <v>49</v>
      </c>
    </row>
    <row r="15" spans="1:24" x14ac:dyDescent="0.2">
      <c r="A15" s="2">
        <v>14</v>
      </c>
      <c r="B15" s="2">
        <v>6</v>
      </c>
      <c r="C15" s="3" t="s">
        <v>24</v>
      </c>
      <c r="D15" s="3">
        <v>2010</v>
      </c>
      <c r="E15" s="2" t="s">
        <v>25</v>
      </c>
      <c r="F15" s="7" t="s">
        <v>26</v>
      </c>
      <c r="G15" s="7" t="s">
        <v>27</v>
      </c>
      <c r="H15" s="22" t="s">
        <v>39</v>
      </c>
      <c r="I15" s="19" t="s">
        <v>40</v>
      </c>
      <c r="J15" s="16">
        <v>40296</v>
      </c>
      <c r="K15" s="3">
        <f t="shared" si="0"/>
        <v>117</v>
      </c>
      <c r="L15" s="16">
        <v>39938</v>
      </c>
      <c r="M15" s="17">
        <f t="shared" si="1"/>
        <v>124</v>
      </c>
      <c r="N15" s="18" t="s">
        <v>34</v>
      </c>
      <c r="O15" s="18" t="s">
        <v>34</v>
      </c>
      <c r="P15" s="18" t="s">
        <v>34</v>
      </c>
      <c r="Q15" s="18" t="s">
        <v>34</v>
      </c>
      <c r="R15" s="18" t="s">
        <v>34</v>
      </c>
      <c r="S15" s="18" t="s">
        <v>34</v>
      </c>
      <c r="T15" s="18" t="s">
        <v>34</v>
      </c>
      <c r="U15" s="18" t="s">
        <v>34</v>
      </c>
      <c r="V15" s="18" t="s">
        <v>34</v>
      </c>
      <c r="W15" s="18" t="s">
        <v>34</v>
      </c>
      <c r="X15" s="22" t="s">
        <v>50</v>
      </c>
    </row>
    <row r="16" spans="1:24" x14ac:dyDescent="0.2">
      <c r="A16" s="2">
        <v>15</v>
      </c>
      <c r="B16" s="2">
        <v>7</v>
      </c>
      <c r="C16" s="3" t="s">
        <v>24</v>
      </c>
      <c r="D16" s="3">
        <v>2010</v>
      </c>
      <c r="E16" s="2" t="s">
        <v>25</v>
      </c>
      <c r="F16" s="7" t="s">
        <v>26</v>
      </c>
      <c r="G16" s="7" t="s">
        <v>27</v>
      </c>
      <c r="H16" s="7" t="s">
        <v>41</v>
      </c>
      <c r="I16" s="19" t="s">
        <v>42</v>
      </c>
      <c r="J16" s="16">
        <v>40331</v>
      </c>
      <c r="K16" s="3">
        <f t="shared" si="0"/>
        <v>152</v>
      </c>
      <c r="L16" s="16">
        <v>39987</v>
      </c>
      <c r="M16" s="17">
        <f t="shared" si="1"/>
        <v>173</v>
      </c>
      <c r="N16" s="16">
        <v>40284</v>
      </c>
      <c r="O16" s="17">
        <f t="shared" si="2"/>
        <v>105</v>
      </c>
      <c r="P16" s="16">
        <v>40296</v>
      </c>
      <c r="Q16" s="17">
        <f t="shared" si="3"/>
        <v>117</v>
      </c>
      <c r="R16" s="18" t="s">
        <v>34</v>
      </c>
      <c r="S16" s="18" t="s">
        <v>34</v>
      </c>
      <c r="T16" s="18" t="s">
        <v>34</v>
      </c>
      <c r="U16" s="18" t="s">
        <v>34</v>
      </c>
      <c r="V16" s="18" t="s">
        <v>34</v>
      </c>
      <c r="W16" s="18" t="s">
        <v>34</v>
      </c>
      <c r="X16" s="26" t="s">
        <v>46</v>
      </c>
    </row>
    <row r="17" spans="1:24" x14ac:dyDescent="0.2">
      <c r="A17" s="2">
        <v>16</v>
      </c>
      <c r="B17" s="2">
        <v>8</v>
      </c>
      <c r="C17" s="3" t="s">
        <v>24</v>
      </c>
      <c r="D17" s="3">
        <v>2010</v>
      </c>
      <c r="E17" s="2" t="s">
        <v>25</v>
      </c>
      <c r="F17" s="7" t="s">
        <v>26</v>
      </c>
      <c r="G17" s="7" t="s">
        <v>27</v>
      </c>
      <c r="H17" s="7" t="s">
        <v>43</v>
      </c>
      <c r="I17" s="19" t="s">
        <v>44</v>
      </c>
      <c r="J17" s="16">
        <v>40296</v>
      </c>
      <c r="K17" s="3">
        <f t="shared" si="0"/>
        <v>117</v>
      </c>
      <c r="L17" s="16">
        <v>40303</v>
      </c>
      <c r="M17" s="17">
        <f t="shared" si="1"/>
        <v>124</v>
      </c>
      <c r="N17" s="16">
        <v>40247</v>
      </c>
      <c r="O17" s="17">
        <f t="shared" si="2"/>
        <v>68</v>
      </c>
      <c r="P17" s="16">
        <v>40264</v>
      </c>
      <c r="Q17" s="17">
        <f t="shared" si="3"/>
        <v>85</v>
      </c>
      <c r="R17" s="18" t="s">
        <v>34</v>
      </c>
      <c r="S17" s="18" t="s">
        <v>34</v>
      </c>
      <c r="T17" s="18" t="s">
        <v>34</v>
      </c>
      <c r="U17" s="18" t="s">
        <v>34</v>
      </c>
      <c r="V17" s="18" t="s">
        <v>34</v>
      </c>
      <c r="W17" s="18" t="s">
        <v>34</v>
      </c>
      <c r="X17" s="26" t="s">
        <v>46</v>
      </c>
    </row>
    <row r="18" spans="1:24" x14ac:dyDescent="0.2">
      <c r="A18" s="2">
        <v>17</v>
      </c>
      <c r="B18" s="2">
        <v>9</v>
      </c>
      <c r="C18" s="3" t="s">
        <v>24</v>
      </c>
      <c r="D18" s="3">
        <v>2010</v>
      </c>
      <c r="E18" s="2" t="s">
        <v>25</v>
      </c>
      <c r="F18" s="7" t="s">
        <v>26</v>
      </c>
      <c r="G18" s="7" t="s">
        <v>27</v>
      </c>
      <c r="H18" s="7" t="s">
        <v>51</v>
      </c>
      <c r="I18" s="27" t="s">
        <v>52</v>
      </c>
      <c r="J18" s="16">
        <v>40296</v>
      </c>
      <c r="K18" s="3">
        <f t="shared" si="0"/>
        <v>117</v>
      </c>
      <c r="L18" s="16">
        <v>40303</v>
      </c>
      <c r="M18" s="17">
        <f t="shared" si="1"/>
        <v>124</v>
      </c>
      <c r="N18" s="16">
        <v>40331</v>
      </c>
      <c r="O18" s="17">
        <f t="shared" si="2"/>
        <v>152</v>
      </c>
      <c r="P18" s="16">
        <v>40340</v>
      </c>
      <c r="Q18" s="17">
        <f t="shared" si="3"/>
        <v>161</v>
      </c>
      <c r="R18" s="18" t="s">
        <v>34</v>
      </c>
      <c r="S18" s="18" t="s">
        <v>34</v>
      </c>
      <c r="T18" s="16">
        <v>40464</v>
      </c>
      <c r="U18" s="17">
        <f>T:T-DATE(YEAR(T:T),1,1)</f>
        <v>285</v>
      </c>
      <c r="V18" s="16">
        <v>40485</v>
      </c>
      <c r="W18" s="17">
        <f t="shared" si="5"/>
        <v>306</v>
      </c>
      <c r="X18" s="26" t="s">
        <v>46</v>
      </c>
    </row>
    <row r="19" spans="1:24" x14ac:dyDescent="0.2">
      <c r="A19" s="2">
        <v>18</v>
      </c>
      <c r="B19" s="2">
        <v>10</v>
      </c>
      <c r="C19" s="3" t="s">
        <v>24</v>
      </c>
      <c r="D19" s="3">
        <v>2010</v>
      </c>
      <c r="E19" s="2" t="s">
        <v>25</v>
      </c>
      <c r="F19" s="7" t="s">
        <v>26</v>
      </c>
      <c r="G19" s="7" t="s">
        <v>27</v>
      </c>
      <c r="H19" s="7" t="s">
        <v>53</v>
      </c>
      <c r="I19" s="19" t="s">
        <v>54</v>
      </c>
      <c r="J19" s="16">
        <v>40284</v>
      </c>
      <c r="K19" s="3">
        <f t="shared" si="0"/>
        <v>105</v>
      </c>
      <c r="L19" s="16">
        <v>40296</v>
      </c>
      <c r="M19" s="17">
        <f t="shared" si="1"/>
        <v>117</v>
      </c>
      <c r="N19" s="16">
        <v>40247</v>
      </c>
      <c r="O19" s="17">
        <f t="shared" si="2"/>
        <v>68</v>
      </c>
      <c r="P19" s="16">
        <v>40264</v>
      </c>
      <c r="Q19" s="17">
        <f t="shared" si="3"/>
        <v>85</v>
      </c>
      <c r="R19" s="16">
        <v>40453</v>
      </c>
      <c r="S19" s="17">
        <f t="shared" si="4"/>
        <v>274</v>
      </c>
      <c r="T19" s="16">
        <v>40464</v>
      </c>
      <c r="U19" s="17">
        <f>T:T-DATE(YEAR(T:T),1,1)</f>
        <v>285</v>
      </c>
      <c r="V19" s="16">
        <v>40475</v>
      </c>
      <c r="W19" s="17">
        <f t="shared" si="5"/>
        <v>296</v>
      </c>
      <c r="X19" s="3"/>
    </row>
    <row r="20" spans="1:24" s="3" customFormat="1" x14ac:dyDescent="0.2">
      <c r="A20" s="2">
        <v>19</v>
      </c>
      <c r="B20" s="3">
        <v>1</v>
      </c>
      <c r="C20" s="3" t="s">
        <v>24</v>
      </c>
      <c r="D20" s="3">
        <v>2011</v>
      </c>
      <c r="E20" s="2" t="s">
        <v>25</v>
      </c>
      <c r="F20" s="7" t="s">
        <v>26</v>
      </c>
      <c r="G20" s="7" t="s">
        <v>27</v>
      </c>
      <c r="H20" s="7" t="s">
        <v>28</v>
      </c>
      <c r="I20" s="15" t="s">
        <v>29</v>
      </c>
      <c r="J20" s="16">
        <v>40652</v>
      </c>
      <c r="K20" s="3">
        <f t="shared" si="0"/>
        <v>108</v>
      </c>
      <c r="L20" s="16">
        <v>40657</v>
      </c>
      <c r="M20" s="17">
        <f t="shared" si="1"/>
        <v>113</v>
      </c>
      <c r="N20" s="16">
        <v>40657</v>
      </c>
      <c r="O20" s="17">
        <f t="shared" si="2"/>
        <v>113</v>
      </c>
      <c r="P20" s="16">
        <v>40662</v>
      </c>
      <c r="Q20" s="17">
        <f t="shared" si="3"/>
        <v>118</v>
      </c>
      <c r="R20" s="16">
        <v>40802</v>
      </c>
      <c r="S20" s="17">
        <f t="shared" si="4"/>
        <v>258</v>
      </c>
      <c r="T20" s="16">
        <v>40802</v>
      </c>
      <c r="U20" s="17">
        <f>T:T-DATE(YEAR(T:T),1,1)</f>
        <v>258</v>
      </c>
      <c r="V20" s="16">
        <v>40825</v>
      </c>
      <c r="W20" s="17">
        <f t="shared" si="5"/>
        <v>281</v>
      </c>
    </row>
    <row r="21" spans="1:24" s="3" customFormat="1" x14ac:dyDescent="0.2">
      <c r="A21" s="2">
        <v>20</v>
      </c>
      <c r="B21" s="3">
        <v>2</v>
      </c>
      <c r="C21" s="3" t="s">
        <v>24</v>
      </c>
      <c r="D21" s="3">
        <v>2011</v>
      </c>
      <c r="E21" s="2" t="s">
        <v>25</v>
      </c>
      <c r="F21" s="7" t="s">
        <v>26</v>
      </c>
      <c r="G21" s="7" t="s">
        <v>27</v>
      </c>
      <c r="H21" s="7" t="s">
        <v>30</v>
      </c>
      <c r="I21" s="15" t="s">
        <v>31</v>
      </c>
      <c r="J21" s="16">
        <v>40657</v>
      </c>
      <c r="K21" s="3">
        <f t="shared" si="0"/>
        <v>113</v>
      </c>
      <c r="L21" s="16">
        <v>40662</v>
      </c>
      <c r="M21" s="17">
        <f t="shared" si="1"/>
        <v>118</v>
      </c>
      <c r="N21" s="16">
        <v>40657</v>
      </c>
      <c r="O21" s="17">
        <f t="shared" si="2"/>
        <v>113</v>
      </c>
      <c r="P21" s="16">
        <v>40670</v>
      </c>
      <c r="Q21" s="17">
        <f t="shared" si="3"/>
        <v>126</v>
      </c>
      <c r="R21" s="16">
        <v>40802</v>
      </c>
      <c r="S21" s="17">
        <f t="shared" si="4"/>
        <v>258</v>
      </c>
      <c r="T21" s="16">
        <v>40825</v>
      </c>
      <c r="U21" s="17">
        <f>T:T-DATE(YEAR(T:T),1,1)</f>
        <v>281</v>
      </c>
      <c r="V21" s="16">
        <v>40856</v>
      </c>
      <c r="W21" s="17">
        <f t="shared" si="5"/>
        <v>312</v>
      </c>
    </row>
    <row r="22" spans="1:24" s="3" customFormat="1" x14ac:dyDescent="0.2">
      <c r="A22" s="2">
        <v>21</v>
      </c>
      <c r="B22" s="3">
        <v>3</v>
      </c>
      <c r="C22" s="3" t="s">
        <v>24</v>
      </c>
      <c r="D22" s="3">
        <v>2011</v>
      </c>
      <c r="E22" s="2" t="s">
        <v>25</v>
      </c>
      <c r="F22" s="7" t="s">
        <v>26</v>
      </c>
      <c r="G22" s="7" t="s">
        <v>27</v>
      </c>
      <c r="H22" s="7" t="s">
        <v>32</v>
      </c>
      <c r="I22" s="15" t="s">
        <v>33</v>
      </c>
      <c r="J22" s="16">
        <v>40676</v>
      </c>
      <c r="K22" s="3">
        <f t="shared" si="0"/>
        <v>132</v>
      </c>
      <c r="L22" s="16">
        <v>40703</v>
      </c>
      <c r="M22" s="17">
        <f t="shared" si="1"/>
        <v>159</v>
      </c>
      <c r="N22" s="16">
        <v>40670</v>
      </c>
      <c r="O22" s="17">
        <f t="shared" si="2"/>
        <v>126</v>
      </c>
      <c r="P22" s="16">
        <v>40676</v>
      </c>
      <c r="Q22" s="17">
        <f t="shared" si="3"/>
        <v>132</v>
      </c>
      <c r="R22" s="16">
        <v>40802</v>
      </c>
      <c r="S22" s="17">
        <f t="shared" si="4"/>
        <v>258</v>
      </c>
      <c r="T22" s="18" t="s">
        <v>55</v>
      </c>
      <c r="U22" s="18" t="s">
        <v>34</v>
      </c>
      <c r="V22" s="16">
        <v>40670</v>
      </c>
      <c r="W22" s="17">
        <f t="shared" si="5"/>
        <v>126</v>
      </c>
      <c r="X22" s="18" t="s">
        <v>56</v>
      </c>
    </row>
    <row r="23" spans="1:24" s="3" customFormat="1" x14ac:dyDescent="0.2">
      <c r="A23" s="2">
        <v>22</v>
      </c>
      <c r="B23" s="3">
        <v>4</v>
      </c>
      <c r="C23" s="3" t="s">
        <v>24</v>
      </c>
      <c r="D23" s="3">
        <v>2011</v>
      </c>
      <c r="E23" s="2" t="s">
        <v>25</v>
      </c>
      <c r="F23" s="7" t="s">
        <v>26</v>
      </c>
      <c r="G23" s="7" t="s">
        <v>27</v>
      </c>
      <c r="H23" s="7" t="s">
        <v>35</v>
      </c>
      <c r="I23" s="19" t="s">
        <v>47</v>
      </c>
      <c r="J23" s="16">
        <v>40662</v>
      </c>
      <c r="K23" s="3">
        <f t="shared" si="0"/>
        <v>118</v>
      </c>
      <c r="L23" s="16">
        <v>40670</v>
      </c>
      <c r="M23" s="17">
        <f t="shared" si="1"/>
        <v>126</v>
      </c>
      <c r="N23" s="16">
        <v>40670</v>
      </c>
      <c r="O23" s="17">
        <f t="shared" si="2"/>
        <v>126</v>
      </c>
      <c r="P23" s="16">
        <v>40676</v>
      </c>
      <c r="Q23" s="17">
        <f t="shared" si="3"/>
        <v>132</v>
      </c>
      <c r="R23" s="16">
        <v>40813</v>
      </c>
      <c r="S23" s="17">
        <f t="shared" si="4"/>
        <v>269</v>
      </c>
      <c r="T23" s="18" t="s">
        <v>55</v>
      </c>
      <c r="U23" s="18" t="s">
        <v>34</v>
      </c>
      <c r="V23" s="18" t="s">
        <v>55</v>
      </c>
      <c r="W23" s="18" t="s">
        <v>34</v>
      </c>
    </row>
    <row r="24" spans="1:24" s="3" customFormat="1" x14ac:dyDescent="0.2">
      <c r="A24" s="2">
        <v>23</v>
      </c>
      <c r="B24" s="3">
        <v>5</v>
      </c>
      <c r="C24" s="3" t="s">
        <v>24</v>
      </c>
      <c r="D24" s="3">
        <v>2011</v>
      </c>
      <c r="E24" s="2" t="s">
        <v>25</v>
      </c>
      <c r="F24" s="7" t="s">
        <v>26</v>
      </c>
      <c r="G24" s="7" t="s">
        <v>27</v>
      </c>
      <c r="H24" s="7" t="s">
        <v>37</v>
      </c>
      <c r="I24" s="25" t="s">
        <v>48</v>
      </c>
      <c r="J24" s="16">
        <v>40652</v>
      </c>
      <c r="K24" s="3">
        <f t="shared" si="0"/>
        <v>108</v>
      </c>
      <c r="L24" s="16">
        <v>40657</v>
      </c>
      <c r="M24" s="17">
        <f t="shared" si="1"/>
        <v>113</v>
      </c>
      <c r="N24" s="16">
        <v>40682</v>
      </c>
      <c r="O24" s="17">
        <f t="shared" si="2"/>
        <v>138</v>
      </c>
      <c r="P24" s="16">
        <v>40689</v>
      </c>
      <c r="Q24" s="17">
        <f t="shared" si="3"/>
        <v>145</v>
      </c>
      <c r="R24" s="16">
        <v>40813</v>
      </c>
      <c r="S24" s="17">
        <f t="shared" si="4"/>
        <v>269</v>
      </c>
      <c r="T24" s="16">
        <v>40825</v>
      </c>
      <c r="U24" s="17">
        <f>T:T-DATE(YEAR(T:T),1,1)</f>
        <v>281</v>
      </c>
      <c r="V24" s="16">
        <v>40846</v>
      </c>
      <c r="W24" s="17">
        <f t="shared" si="5"/>
        <v>302</v>
      </c>
    </row>
    <row r="25" spans="1:24" s="3" customFormat="1" x14ac:dyDescent="0.2">
      <c r="A25" s="2">
        <v>24</v>
      </c>
      <c r="B25" s="3">
        <v>6</v>
      </c>
      <c r="C25" s="3" t="s">
        <v>24</v>
      </c>
      <c r="D25" s="3">
        <v>2011</v>
      </c>
      <c r="E25" s="2" t="s">
        <v>25</v>
      </c>
      <c r="F25" s="7" t="s">
        <v>26</v>
      </c>
      <c r="G25" s="7" t="s">
        <v>27</v>
      </c>
      <c r="H25" s="22" t="s">
        <v>39</v>
      </c>
      <c r="I25" s="19" t="s">
        <v>40</v>
      </c>
      <c r="J25" s="16">
        <v>40670</v>
      </c>
      <c r="K25" s="3">
        <f t="shared" si="0"/>
        <v>126</v>
      </c>
      <c r="L25" s="16">
        <v>40716</v>
      </c>
      <c r="M25" s="17">
        <f t="shared" si="1"/>
        <v>172</v>
      </c>
      <c r="N25" s="18" t="s">
        <v>34</v>
      </c>
      <c r="O25" s="18" t="s">
        <v>34</v>
      </c>
      <c r="P25" s="18" t="s">
        <v>34</v>
      </c>
      <c r="Q25" s="18" t="s">
        <v>34</v>
      </c>
      <c r="R25" s="18" t="s">
        <v>34</v>
      </c>
      <c r="S25" s="18" t="s">
        <v>34</v>
      </c>
      <c r="T25" s="18" t="s">
        <v>55</v>
      </c>
      <c r="U25" s="18" t="s">
        <v>34</v>
      </c>
      <c r="V25" s="18" t="s">
        <v>55</v>
      </c>
      <c r="W25" s="18" t="s">
        <v>34</v>
      </c>
    </row>
    <row r="26" spans="1:24" s="3" customFormat="1" x14ac:dyDescent="0.2">
      <c r="A26" s="2">
        <v>25</v>
      </c>
      <c r="B26" s="3">
        <v>7</v>
      </c>
      <c r="C26" s="3" t="s">
        <v>24</v>
      </c>
      <c r="D26" s="3">
        <v>2011</v>
      </c>
      <c r="E26" s="2" t="s">
        <v>25</v>
      </c>
      <c r="F26" s="7" t="s">
        <v>26</v>
      </c>
      <c r="G26" s="7" t="s">
        <v>27</v>
      </c>
      <c r="H26" s="7" t="s">
        <v>41</v>
      </c>
      <c r="I26" s="19" t="s">
        <v>42</v>
      </c>
      <c r="J26" s="16">
        <v>40670</v>
      </c>
      <c r="K26" s="3">
        <f t="shared" si="0"/>
        <v>126</v>
      </c>
      <c r="L26" s="16">
        <v>40676</v>
      </c>
      <c r="M26" s="17">
        <f t="shared" si="1"/>
        <v>132</v>
      </c>
      <c r="N26" s="16">
        <v>40682</v>
      </c>
      <c r="O26" s="17">
        <f t="shared" si="2"/>
        <v>138</v>
      </c>
      <c r="P26" s="16">
        <v>40689</v>
      </c>
      <c r="Q26" s="17">
        <f t="shared" si="3"/>
        <v>145</v>
      </c>
      <c r="R26" s="16">
        <v>40846</v>
      </c>
      <c r="S26" s="17">
        <f t="shared" si="4"/>
        <v>302</v>
      </c>
      <c r="T26" s="18" t="s">
        <v>55</v>
      </c>
      <c r="U26" s="18" t="s">
        <v>34</v>
      </c>
      <c r="V26" s="18" t="s">
        <v>55</v>
      </c>
      <c r="W26" s="18" t="s">
        <v>34</v>
      </c>
    </row>
    <row r="27" spans="1:24" s="3" customFormat="1" x14ac:dyDescent="0.2">
      <c r="A27" s="2">
        <v>26</v>
      </c>
      <c r="B27" s="3">
        <v>8</v>
      </c>
      <c r="C27" s="3" t="s">
        <v>24</v>
      </c>
      <c r="D27" s="3">
        <v>2011</v>
      </c>
      <c r="E27" s="2" t="s">
        <v>25</v>
      </c>
      <c r="F27" s="7" t="s">
        <v>26</v>
      </c>
      <c r="G27" s="7" t="s">
        <v>27</v>
      </c>
      <c r="H27" s="7" t="s">
        <v>43</v>
      </c>
      <c r="I27" s="19" t="s">
        <v>44</v>
      </c>
      <c r="J27" s="16">
        <v>40652</v>
      </c>
      <c r="K27" s="3">
        <f t="shared" si="0"/>
        <v>108</v>
      </c>
      <c r="L27" s="16">
        <v>40657</v>
      </c>
      <c r="M27" s="17">
        <f t="shared" si="1"/>
        <v>113</v>
      </c>
      <c r="N27" s="16">
        <v>40646</v>
      </c>
      <c r="O27" s="17">
        <f t="shared" si="2"/>
        <v>102</v>
      </c>
      <c r="P27" s="16">
        <v>40652</v>
      </c>
      <c r="Q27" s="17">
        <f t="shared" si="3"/>
        <v>108</v>
      </c>
      <c r="R27" s="16">
        <v>40703</v>
      </c>
      <c r="S27" s="17">
        <f t="shared" si="4"/>
        <v>159</v>
      </c>
      <c r="T27" s="18" t="s">
        <v>55</v>
      </c>
      <c r="U27" s="18" t="s">
        <v>34</v>
      </c>
      <c r="V27" s="18" t="s">
        <v>55</v>
      </c>
      <c r="W27" s="18" t="s">
        <v>34</v>
      </c>
    </row>
    <row r="28" spans="1:24" x14ac:dyDescent="0.2">
      <c r="A28" s="2">
        <v>27</v>
      </c>
      <c r="B28" s="2">
        <v>9</v>
      </c>
      <c r="C28" s="3" t="s">
        <v>24</v>
      </c>
      <c r="D28" s="3">
        <v>2011</v>
      </c>
      <c r="E28" s="2" t="s">
        <v>25</v>
      </c>
      <c r="F28" s="7" t="s">
        <v>26</v>
      </c>
      <c r="G28" s="7" t="s">
        <v>27</v>
      </c>
      <c r="H28" s="7" t="s">
        <v>51</v>
      </c>
      <c r="I28" s="27" t="s">
        <v>52</v>
      </c>
      <c r="J28" s="16">
        <v>40657</v>
      </c>
      <c r="K28" s="3">
        <f t="shared" si="0"/>
        <v>113</v>
      </c>
      <c r="L28" s="16">
        <v>40662</v>
      </c>
      <c r="M28" s="17">
        <f t="shared" si="1"/>
        <v>118</v>
      </c>
      <c r="N28" s="16">
        <v>40696</v>
      </c>
      <c r="O28" s="17">
        <f t="shared" si="2"/>
        <v>152</v>
      </c>
      <c r="P28" s="16">
        <v>40703</v>
      </c>
      <c r="Q28" s="17">
        <f t="shared" si="3"/>
        <v>159</v>
      </c>
      <c r="R28" s="16">
        <v>40802</v>
      </c>
      <c r="S28" s="17">
        <f t="shared" si="4"/>
        <v>258</v>
      </c>
      <c r="T28" s="16">
        <v>40825</v>
      </c>
      <c r="U28" s="17">
        <f>T:T-DATE(YEAR(T:T),1,1)</f>
        <v>281</v>
      </c>
      <c r="V28" s="16">
        <v>40846</v>
      </c>
      <c r="W28" s="17">
        <f t="shared" si="5"/>
        <v>302</v>
      </c>
      <c r="X28" s="17"/>
    </row>
    <row r="29" spans="1:24" x14ac:dyDescent="0.2">
      <c r="A29" s="2">
        <v>28</v>
      </c>
      <c r="B29" s="2">
        <v>10</v>
      </c>
      <c r="C29" s="3" t="s">
        <v>24</v>
      </c>
      <c r="D29" s="3">
        <v>2011</v>
      </c>
      <c r="E29" s="2" t="s">
        <v>25</v>
      </c>
      <c r="F29" s="7" t="s">
        <v>26</v>
      </c>
      <c r="G29" s="7" t="s">
        <v>27</v>
      </c>
      <c r="H29" s="7" t="s">
        <v>53</v>
      </c>
      <c r="I29" s="19" t="s">
        <v>54</v>
      </c>
      <c r="J29" s="16">
        <v>40646</v>
      </c>
      <c r="K29" s="3">
        <f t="shared" si="0"/>
        <v>102</v>
      </c>
      <c r="L29" s="16">
        <v>40652</v>
      </c>
      <c r="M29" s="17">
        <f t="shared" si="1"/>
        <v>108</v>
      </c>
      <c r="N29" s="16">
        <v>40646</v>
      </c>
      <c r="O29" s="17">
        <f t="shared" si="2"/>
        <v>102</v>
      </c>
      <c r="P29" s="16">
        <v>40652</v>
      </c>
      <c r="Q29" s="17">
        <f t="shared" si="3"/>
        <v>108</v>
      </c>
      <c r="R29" s="16">
        <v>40813</v>
      </c>
      <c r="S29" s="17">
        <f t="shared" si="4"/>
        <v>269</v>
      </c>
      <c r="T29" s="16">
        <v>40813</v>
      </c>
      <c r="U29" s="17">
        <f>T:T-DATE(YEAR(T:T),1,1)</f>
        <v>269</v>
      </c>
      <c r="V29" s="16">
        <v>40836</v>
      </c>
      <c r="W29" s="17">
        <f t="shared" si="5"/>
        <v>292</v>
      </c>
      <c r="X29" s="3"/>
    </row>
    <row r="30" spans="1:24" x14ac:dyDescent="0.2">
      <c r="A30" s="2">
        <v>29</v>
      </c>
      <c r="B30" s="3">
        <v>1</v>
      </c>
      <c r="C30" s="3" t="s">
        <v>24</v>
      </c>
      <c r="D30" s="3">
        <v>2012</v>
      </c>
      <c r="E30" s="2" t="s">
        <v>25</v>
      </c>
      <c r="F30" s="7" t="s">
        <v>26</v>
      </c>
      <c r="G30" s="7" t="s">
        <v>27</v>
      </c>
      <c r="H30" s="7" t="s">
        <v>28</v>
      </c>
      <c r="I30" s="15" t="s">
        <v>29</v>
      </c>
      <c r="J30" s="16">
        <v>41014</v>
      </c>
      <c r="K30" s="3">
        <f t="shared" si="0"/>
        <v>105</v>
      </c>
      <c r="L30" s="16">
        <v>41022</v>
      </c>
      <c r="M30" s="17">
        <f t="shared" si="1"/>
        <v>113</v>
      </c>
      <c r="N30" s="16">
        <v>41022</v>
      </c>
      <c r="O30" s="17">
        <f t="shared" si="2"/>
        <v>113</v>
      </c>
      <c r="P30" s="16">
        <v>41031</v>
      </c>
      <c r="Q30" s="17">
        <f t="shared" si="3"/>
        <v>122</v>
      </c>
      <c r="R30" s="16">
        <v>41175</v>
      </c>
      <c r="S30" s="17">
        <f t="shared" si="4"/>
        <v>266</v>
      </c>
      <c r="T30" s="16">
        <v>41175</v>
      </c>
      <c r="U30" s="17">
        <f>T:T-DATE(YEAR(T:T),1,1)</f>
        <v>266</v>
      </c>
      <c r="V30" s="16">
        <v>41185</v>
      </c>
      <c r="W30" s="17">
        <f t="shared" si="5"/>
        <v>276</v>
      </c>
    </row>
    <row r="31" spans="1:24" x14ac:dyDescent="0.2">
      <c r="A31" s="2">
        <v>30</v>
      </c>
      <c r="B31" s="3">
        <v>2</v>
      </c>
      <c r="C31" s="3" t="s">
        <v>24</v>
      </c>
      <c r="D31" s="3">
        <v>2012</v>
      </c>
      <c r="E31" s="2" t="s">
        <v>25</v>
      </c>
      <c r="F31" s="7" t="s">
        <v>26</v>
      </c>
      <c r="G31" s="7" t="s">
        <v>27</v>
      </c>
      <c r="H31" s="7" t="s">
        <v>30</v>
      </c>
      <c r="I31" s="15" t="s">
        <v>31</v>
      </c>
      <c r="J31" s="16">
        <v>41014</v>
      </c>
      <c r="K31" s="3">
        <f t="shared" si="0"/>
        <v>105</v>
      </c>
      <c r="L31" s="16">
        <v>41031</v>
      </c>
      <c r="M31" s="17">
        <f t="shared" si="1"/>
        <v>122</v>
      </c>
      <c r="N31" s="16">
        <v>41031</v>
      </c>
      <c r="O31" s="17">
        <f t="shared" si="2"/>
        <v>122</v>
      </c>
      <c r="P31" s="16">
        <v>41039</v>
      </c>
      <c r="Q31" s="17">
        <f t="shared" si="3"/>
        <v>130</v>
      </c>
      <c r="R31" s="16">
        <v>41175</v>
      </c>
      <c r="S31" s="17">
        <f t="shared" si="4"/>
        <v>266</v>
      </c>
      <c r="T31" s="16">
        <v>41185</v>
      </c>
      <c r="U31" s="17">
        <f>T:T-DATE(YEAR(T:T),1,1)</f>
        <v>276</v>
      </c>
      <c r="V31" s="16">
        <v>41218</v>
      </c>
      <c r="W31" s="17">
        <f t="shared" si="5"/>
        <v>309</v>
      </c>
    </row>
    <row r="32" spans="1:24" x14ac:dyDescent="0.2">
      <c r="A32" s="2">
        <v>31</v>
      </c>
      <c r="B32" s="3">
        <v>3</v>
      </c>
      <c r="C32" s="3" t="s">
        <v>24</v>
      </c>
      <c r="D32" s="3">
        <v>2012</v>
      </c>
      <c r="E32" s="2" t="s">
        <v>25</v>
      </c>
      <c r="F32" s="7" t="s">
        <v>26</v>
      </c>
      <c r="G32" s="7" t="s">
        <v>27</v>
      </c>
      <c r="H32" s="7" t="s">
        <v>32</v>
      </c>
      <c r="I32" s="15" t="s">
        <v>33</v>
      </c>
      <c r="J32" s="16">
        <v>41031</v>
      </c>
      <c r="K32" s="3">
        <f t="shared" si="0"/>
        <v>122</v>
      </c>
      <c r="L32" s="16">
        <v>41064</v>
      </c>
      <c r="M32" s="17">
        <f t="shared" si="1"/>
        <v>155</v>
      </c>
      <c r="N32" s="16">
        <v>41031</v>
      </c>
      <c r="O32" s="17">
        <f t="shared" si="2"/>
        <v>122</v>
      </c>
      <c r="P32" s="16">
        <v>41055</v>
      </c>
      <c r="Q32" s="17">
        <f t="shared" si="3"/>
        <v>146</v>
      </c>
      <c r="R32" s="16">
        <v>41162</v>
      </c>
      <c r="S32" s="17">
        <f t="shared" si="4"/>
        <v>253</v>
      </c>
      <c r="T32" s="18" t="s">
        <v>55</v>
      </c>
      <c r="U32" s="18" t="s">
        <v>34</v>
      </c>
      <c r="V32" s="16">
        <v>41039</v>
      </c>
      <c r="W32" s="17">
        <f t="shared" si="5"/>
        <v>130</v>
      </c>
      <c r="X32" s="18" t="s">
        <v>56</v>
      </c>
    </row>
    <row r="33" spans="1:24" x14ac:dyDescent="0.2">
      <c r="A33" s="2">
        <v>32</v>
      </c>
      <c r="B33" s="3">
        <v>4</v>
      </c>
      <c r="C33" s="3" t="s">
        <v>24</v>
      </c>
      <c r="D33" s="3">
        <v>2012</v>
      </c>
      <c r="E33" s="2" t="s">
        <v>25</v>
      </c>
      <c r="F33" s="7" t="s">
        <v>26</v>
      </c>
      <c r="G33" s="7" t="s">
        <v>27</v>
      </c>
      <c r="H33" s="7" t="s">
        <v>35</v>
      </c>
      <c r="I33" s="19" t="s">
        <v>47</v>
      </c>
      <c r="J33" s="16">
        <v>41022</v>
      </c>
      <c r="K33" s="3">
        <f t="shared" si="0"/>
        <v>113</v>
      </c>
      <c r="L33" s="16">
        <v>41039</v>
      </c>
      <c r="M33" s="17">
        <f t="shared" si="1"/>
        <v>130</v>
      </c>
      <c r="N33" s="16">
        <v>41022</v>
      </c>
      <c r="O33" s="17">
        <f t="shared" si="2"/>
        <v>113</v>
      </c>
      <c r="P33" s="16">
        <v>41039</v>
      </c>
      <c r="Q33" s="17">
        <f t="shared" si="3"/>
        <v>130</v>
      </c>
      <c r="R33" s="16">
        <v>41175</v>
      </c>
      <c r="S33" s="17">
        <f t="shared" si="4"/>
        <v>266</v>
      </c>
      <c r="T33" s="18" t="s">
        <v>55</v>
      </c>
      <c r="U33" s="18" t="s">
        <v>34</v>
      </c>
      <c r="V33" s="18" t="s">
        <v>55</v>
      </c>
      <c r="W33" s="18" t="s">
        <v>34</v>
      </c>
    </row>
    <row r="34" spans="1:24" x14ac:dyDescent="0.2">
      <c r="A34" s="2">
        <v>33</v>
      </c>
      <c r="B34" s="3">
        <v>5</v>
      </c>
      <c r="C34" s="3" t="s">
        <v>24</v>
      </c>
      <c r="D34" s="3">
        <v>2012</v>
      </c>
      <c r="E34" s="2" t="s">
        <v>25</v>
      </c>
      <c r="F34" s="7" t="s">
        <v>26</v>
      </c>
      <c r="G34" s="7" t="s">
        <v>27</v>
      </c>
      <c r="H34" s="7" t="s">
        <v>37</v>
      </c>
      <c r="I34" s="25" t="s">
        <v>48</v>
      </c>
      <c r="J34" s="16">
        <v>41014</v>
      </c>
      <c r="K34" s="3">
        <f t="shared" si="0"/>
        <v>105</v>
      </c>
      <c r="L34" s="16">
        <v>41022</v>
      </c>
      <c r="M34" s="17">
        <f t="shared" si="1"/>
        <v>113</v>
      </c>
      <c r="N34" s="16">
        <v>41047</v>
      </c>
      <c r="O34" s="17">
        <f t="shared" si="2"/>
        <v>138</v>
      </c>
      <c r="P34" s="16">
        <v>41064</v>
      </c>
      <c r="Q34" s="17">
        <f t="shared" si="3"/>
        <v>155</v>
      </c>
      <c r="R34" s="16">
        <v>41175</v>
      </c>
      <c r="S34" s="17">
        <f t="shared" si="4"/>
        <v>266</v>
      </c>
      <c r="T34" s="16">
        <v>41185</v>
      </c>
      <c r="U34" s="17">
        <f>T:T-DATE(YEAR(T:T),1,1)</f>
        <v>276</v>
      </c>
      <c r="V34" s="16">
        <v>41218</v>
      </c>
      <c r="W34" s="17">
        <f t="shared" si="5"/>
        <v>309</v>
      </c>
    </row>
    <row r="35" spans="1:24" x14ac:dyDescent="0.2">
      <c r="A35" s="2">
        <v>34</v>
      </c>
      <c r="B35" s="3">
        <v>6</v>
      </c>
      <c r="C35" s="3" t="s">
        <v>24</v>
      </c>
      <c r="D35" s="3">
        <v>2012</v>
      </c>
      <c r="E35" s="2" t="s">
        <v>25</v>
      </c>
      <c r="F35" s="7" t="s">
        <v>26</v>
      </c>
      <c r="G35" s="7" t="s">
        <v>27</v>
      </c>
      <c r="H35" s="22" t="s">
        <v>39</v>
      </c>
      <c r="I35" s="19" t="s">
        <v>40</v>
      </c>
      <c r="J35" s="16">
        <v>41031</v>
      </c>
      <c r="K35" s="3">
        <f t="shared" ref="K35:K66" si="6">J:J-DATE(YEAR(J:J),1,1)</f>
        <v>122</v>
      </c>
      <c r="L35" s="16">
        <v>41082</v>
      </c>
      <c r="M35" s="17">
        <f t="shared" ref="M35:M66" si="7">L:L-DATE(YEAR(L:L),1,1)</f>
        <v>173</v>
      </c>
      <c r="N35" s="18" t="s">
        <v>34</v>
      </c>
      <c r="O35" s="18" t="s">
        <v>34</v>
      </c>
      <c r="P35" s="18" t="s">
        <v>34</v>
      </c>
      <c r="Q35" s="18" t="s">
        <v>34</v>
      </c>
      <c r="R35" s="18" t="s">
        <v>34</v>
      </c>
      <c r="S35" s="18" t="s">
        <v>34</v>
      </c>
      <c r="T35" s="18" t="s">
        <v>55</v>
      </c>
      <c r="U35" s="18" t="s">
        <v>34</v>
      </c>
      <c r="V35" s="18" t="s">
        <v>55</v>
      </c>
      <c r="W35" s="18" t="s">
        <v>34</v>
      </c>
    </row>
    <row r="36" spans="1:24" x14ac:dyDescent="0.2">
      <c r="A36" s="2">
        <v>35</v>
      </c>
      <c r="B36" s="3">
        <v>7</v>
      </c>
      <c r="C36" s="3" t="s">
        <v>24</v>
      </c>
      <c r="D36" s="3">
        <v>2012</v>
      </c>
      <c r="E36" s="2" t="s">
        <v>25</v>
      </c>
      <c r="F36" s="7" t="s">
        <v>26</v>
      </c>
      <c r="G36" s="7" t="s">
        <v>27</v>
      </c>
      <c r="H36" s="7" t="s">
        <v>41</v>
      </c>
      <c r="I36" s="19" t="s">
        <v>42</v>
      </c>
      <c r="J36" s="16">
        <v>41039</v>
      </c>
      <c r="K36" s="3">
        <f t="shared" si="6"/>
        <v>130</v>
      </c>
      <c r="L36" s="16">
        <v>41047</v>
      </c>
      <c r="M36" s="17">
        <f t="shared" si="7"/>
        <v>138</v>
      </c>
      <c r="N36" s="16">
        <v>41031</v>
      </c>
      <c r="O36" s="17">
        <f t="shared" ref="O36:O66" si="8">N:N-DATE(YEAR(N:N),1,1)</f>
        <v>122</v>
      </c>
      <c r="P36" s="16">
        <v>41039</v>
      </c>
      <c r="Q36" s="17">
        <f t="shared" ref="Q36:Q66" si="9">P:P-DATE(YEAR(P:P),1,1)</f>
        <v>130</v>
      </c>
      <c r="R36" s="16">
        <v>41162</v>
      </c>
      <c r="S36" s="17">
        <f t="shared" ref="S36:S66" si="10">R:R-DATE(YEAR(R:R),1,1)</f>
        <v>253</v>
      </c>
      <c r="T36" s="18" t="s">
        <v>55</v>
      </c>
      <c r="U36" s="18" t="s">
        <v>34</v>
      </c>
      <c r="V36" s="18" t="s">
        <v>55</v>
      </c>
      <c r="W36" s="18" t="s">
        <v>34</v>
      </c>
    </row>
    <row r="37" spans="1:24" x14ac:dyDescent="0.2">
      <c r="A37" s="2">
        <v>36</v>
      </c>
      <c r="B37" s="3">
        <v>8</v>
      </c>
      <c r="C37" s="3" t="s">
        <v>24</v>
      </c>
      <c r="D37" s="3">
        <v>2012</v>
      </c>
      <c r="E37" s="2" t="s">
        <v>25</v>
      </c>
      <c r="F37" s="7" t="s">
        <v>26</v>
      </c>
      <c r="G37" s="7" t="s">
        <v>27</v>
      </c>
      <c r="H37" s="7" t="s">
        <v>43</v>
      </c>
      <c r="I37" s="19" t="s">
        <v>44</v>
      </c>
      <c r="J37" s="16">
        <v>41014</v>
      </c>
      <c r="K37" s="3">
        <f t="shared" si="6"/>
        <v>105</v>
      </c>
      <c r="L37" s="16">
        <v>41022</v>
      </c>
      <c r="M37" s="17">
        <f t="shared" si="7"/>
        <v>113</v>
      </c>
      <c r="N37" s="16">
        <v>41007</v>
      </c>
      <c r="O37" s="17">
        <f t="shared" si="8"/>
        <v>98</v>
      </c>
      <c r="P37" s="16">
        <v>41014</v>
      </c>
      <c r="Q37" s="17">
        <f t="shared" si="9"/>
        <v>105</v>
      </c>
      <c r="R37" s="16">
        <v>41070</v>
      </c>
      <c r="S37" s="17">
        <f t="shared" si="10"/>
        <v>161</v>
      </c>
      <c r="T37" s="18" t="s">
        <v>55</v>
      </c>
      <c r="U37" s="18" t="s">
        <v>34</v>
      </c>
      <c r="V37" s="18" t="s">
        <v>55</v>
      </c>
      <c r="W37" s="18" t="s">
        <v>34</v>
      </c>
    </row>
    <row r="38" spans="1:24" x14ac:dyDescent="0.2">
      <c r="A38" s="2">
        <v>37</v>
      </c>
      <c r="B38" s="2">
        <v>9</v>
      </c>
      <c r="C38" s="3" t="s">
        <v>24</v>
      </c>
      <c r="D38" s="3">
        <v>2012</v>
      </c>
      <c r="E38" s="2" t="s">
        <v>25</v>
      </c>
      <c r="F38" s="7" t="s">
        <v>26</v>
      </c>
      <c r="G38" s="7" t="s">
        <v>27</v>
      </c>
      <c r="H38" s="7" t="s">
        <v>51</v>
      </c>
      <c r="I38" s="27" t="s">
        <v>52</v>
      </c>
      <c r="J38" s="16">
        <v>41022</v>
      </c>
      <c r="K38" s="3">
        <f t="shared" si="6"/>
        <v>113</v>
      </c>
      <c r="L38" s="16">
        <v>41039</v>
      </c>
      <c r="M38" s="17">
        <f t="shared" si="7"/>
        <v>130</v>
      </c>
      <c r="N38" s="16">
        <v>41082</v>
      </c>
      <c r="O38" s="17">
        <f t="shared" si="8"/>
        <v>173</v>
      </c>
      <c r="P38" s="16">
        <v>41093</v>
      </c>
      <c r="Q38" s="17">
        <f t="shared" si="9"/>
        <v>184</v>
      </c>
      <c r="R38" s="16">
        <v>41162</v>
      </c>
      <c r="S38" s="17">
        <f t="shared" si="10"/>
        <v>253</v>
      </c>
      <c r="T38" s="16">
        <v>41185</v>
      </c>
      <c r="U38" s="17">
        <f>T:T-DATE(YEAR(T:T),1,1)</f>
        <v>276</v>
      </c>
      <c r="V38" s="16">
        <v>41218</v>
      </c>
      <c r="W38" s="17">
        <f t="shared" ref="W38:W63" si="11">V:V-DATE(YEAR(V:V),1,1)</f>
        <v>309</v>
      </c>
    </row>
    <row r="39" spans="1:24" x14ac:dyDescent="0.2">
      <c r="A39" s="2">
        <v>38</v>
      </c>
      <c r="B39" s="2">
        <v>10</v>
      </c>
      <c r="C39" s="3" t="s">
        <v>24</v>
      </c>
      <c r="D39" s="3">
        <v>2012</v>
      </c>
      <c r="E39" s="2" t="s">
        <v>25</v>
      </c>
      <c r="F39" s="7" t="s">
        <v>26</v>
      </c>
      <c r="G39" s="7" t="s">
        <v>27</v>
      </c>
      <c r="H39" s="7" t="s">
        <v>53</v>
      </c>
      <c r="I39" s="19" t="s">
        <v>54</v>
      </c>
      <c r="J39" s="16">
        <v>41007</v>
      </c>
      <c r="K39" s="3">
        <f t="shared" si="6"/>
        <v>98</v>
      </c>
      <c r="L39" s="16">
        <v>41014</v>
      </c>
      <c r="M39" s="17">
        <f t="shared" si="7"/>
        <v>105</v>
      </c>
      <c r="N39" s="16">
        <v>41031</v>
      </c>
      <c r="O39" s="17">
        <f t="shared" si="8"/>
        <v>122</v>
      </c>
      <c r="P39" s="16">
        <v>41039</v>
      </c>
      <c r="Q39" s="17">
        <f t="shared" si="9"/>
        <v>130</v>
      </c>
      <c r="R39" s="16">
        <v>41175</v>
      </c>
      <c r="S39" s="17">
        <f t="shared" si="10"/>
        <v>266</v>
      </c>
      <c r="T39" s="16">
        <v>41175</v>
      </c>
      <c r="U39" s="17">
        <f>T:T-DATE(YEAR(T:T),1,1)</f>
        <v>266</v>
      </c>
      <c r="V39" s="16">
        <v>41196</v>
      </c>
      <c r="W39" s="17">
        <f t="shared" si="11"/>
        <v>287</v>
      </c>
    </row>
    <row r="40" spans="1:24" x14ac:dyDescent="0.2">
      <c r="A40" s="2">
        <v>39</v>
      </c>
      <c r="B40" s="3">
        <v>2</v>
      </c>
      <c r="C40" s="3" t="s">
        <v>24</v>
      </c>
      <c r="D40" s="3">
        <v>2013</v>
      </c>
      <c r="E40" s="2" t="s">
        <v>25</v>
      </c>
      <c r="F40" s="7" t="s">
        <v>26</v>
      </c>
      <c r="G40" s="7" t="s">
        <v>27</v>
      </c>
      <c r="H40" s="7" t="s">
        <v>30</v>
      </c>
      <c r="I40" s="15" t="s">
        <v>31</v>
      </c>
      <c r="J40" s="16">
        <v>41378</v>
      </c>
      <c r="K40" s="3">
        <f t="shared" si="6"/>
        <v>103</v>
      </c>
      <c r="L40" s="16">
        <v>41385</v>
      </c>
      <c r="M40" s="17">
        <f t="shared" si="7"/>
        <v>110</v>
      </c>
      <c r="N40" s="16">
        <v>41385</v>
      </c>
      <c r="O40" s="17">
        <f t="shared" si="8"/>
        <v>110</v>
      </c>
      <c r="P40" s="16">
        <v>41397</v>
      </c>
      <c r="Q40" s="17">
        <f t="shared" si="9"/>
        <v>122</v>
      </c>
      <c r="R40" s="16">
        <v>41543</v>
      </c>
      <c r="S40" s="17">
        <f t="shared" si="10"/>
        <v>268</v>
      </c>
      <c r="T40" s="16">
        <v>41551</v>
      </c>
      <c r="U40" s="17">
        <f>T:T-DATE(YEAR(T:T),1,1)</f>
        <v>276</v>
      </c>
      <c r="V40" s="16">
        <v>41591</v>
      </c>
      <c r="W40" s="17">
        <f t="shared" si="11"/>
        <v>316</v>
      </c>
      <c r="X40" s="17"/>
    </row>
    <row r="41" spans="1:24" x14ac:dyDescent="0.2">
      <c r="A41" s="2">
        <v>40</v>
      </c>
      <c r="B41" s="3">
        <v>3</v>
      </c>
      <c r="C41" s="3" t="s">
        <v>24</v>
      </c>
      <c r="D41" s="3">
        <v>2013</v>
      </c>
      <c r="E41" s="2" t="s">
        <v>25</v>
      </c>
      <c r="F41" s="7" t="s">
        <v>26</v>
      </c>
      <c r="G41" s="7" t="s">
        <v>27</v>
      </c>
      <c r="H41" s="7" t="s">
        <v>32</v>
      </c>
      <c r="I41" s="15" t="s">
        <v>33</v>
      </c>
      <c r="J41" s="16">
        <v>41385</v>
      </c>
      <c r="K41" s="3">
        <f t="shared" si="6"/>
        <v>110</v>
      </c>
      <c r="L41" s="16">
        <v>41412</v>
      </c>
      <c r="M41" s="17">
        <f t="shared" si="7"/>
        <v>137</v>
      </c>
      <c r="N41" s="16">
        <v>41385</v>
      </c>
      <c r="O41" s="17">
        <f t="shared" si="8"/>
        <v>110</v>
      </c>
      <c r="P41" s="16">
        <v>41418</v>
      </c>
      <c r="Q41" s="17">
        <f t="shared" si="9"/>
        <v>143</v>
      </c>
      <c r="R41" s="16">
        <v>41530</v>
      </c>
      <c r="S41" s="17">
        <f t="shared" si="10"/>
        <v>255</v>
      </c>
      <c r="T41" s="18" t="s">
        <v>55</v>
      </c>
      <c r="U41" s="18" t="s">
        <v>34</v>
      </c>
      <c r="V41" s="16">
        <v>41378</v>
      </c>
      <c r="W41" s="17">
        <f t="shared" si="11"/>
        <v>103</v>
      </c>
      <c r="X41" s="18" t="s">
        <v>56</v>
      </c>
    </row>
    <row r="42" spans="1:24" x14ac:dyDescent="0.2">
      <c r="A42" s="2">
        <v>41</v>
      </c>
      <c r="B42" s="3">
        <v>4</v>
      </c>
      <c r="C42" s="3" t="s">
        <v>24</v>
      </c>
      <c r="D42" s="3">
        <v>2013</v>
      </c>
      <c r="E42" s="2" t="s">
        <v>25</v>
      </c>
      <c r="F42" s="7" t="s">
        <v>26</v>
      </c>
      <c r="G42" s="7" t="s">
        <v>27</v>
      </c>
      <c r="H42" s="7" t="s">
        <v>35</v>
      </c>
      <c r="I42" s="19" t="s">
        <v>47</v>
      </c>
      <c r="J42" s="16">
        <v>41385</v>
      </c>
      <c r="K42" s="3">
        <f t="shared" si="6"/>
        <v>110</v>
      </c>
      <c r="L42" s="16">
        <v>41404</v>
      </c>
      <c r="M42" s="17">
        <f t="shared" si="7"/>
        <v>129</v>
      </c>
      <c r="N42" s="16">
        <v>41380</v>
      </c>
      <c r="O42" s="17">
        <f t="shared" si="8"/>
        <v>105</v>
      </c>
      <c r="P42" s="16">
        <v>41385</v>
      </c>
      <c r="Q42" s="17">
        <f t="shared" si="9"/>
        <v>110</v>
      </c>
      <c r="R42" s="16">
        <v>41543</v>
      </c>
      <c r="S42" s="17">
        <f t="shared" si="10"/>
        <v>268</v>
      </c>
      <c r="T42" s="18" t="s">
        <v>55</v>
      </c>
      <c r="U42" s="18" t="s">
        <v>34</v>
      </c>
      <c r="V42" s="18" t="s">
        <v>55</v>
      </c>
      <c r="W42" s="18" t="s">
        <v>34</v>
      </c>
      <c r="X42" s="17"/>
    </row>
    <row r="43" spans="1:24" x14ac:dyDescent="0.2">
      <c r="A43" s="2">
        <v>42</v>
      </c>
      <c r="B43" s="3">
        <v>5</v>
      </c>
      <c r="C43" s="3" t="s">
        <v>24</v>
      </c>
      <c r="D43" s="3">
        <v>2013</v>
      </c>
      <c r="E43" s="2" t="s">
        <v>25</v>
      </c>
      <c r="F43" s="7" t="s">
        <v>26</v>
      </c>
      <c r="G43" s="7" t="s">
        <v>27</v>
      </c>
      <c r="H43" s="7" t="s">
        <v>37</v>
      </c>
      <c r="I43" s="25" t="s">
        <v>48</v>
      </c>
      <c r="J43" s="16">
        <v>41365</v>
      </c>
      <c r="K43" s="3">
        <f t="shared" si="6"/>
        <v>90</v>
      </c>
      <c r="L43" s="16">
        <v>41371</v>
      </c>
      <c r="M43" s="17">
        <f t="shared" si="7"/>
        <v>96</v>
      </c>
      <c r="N43" s="16">
        <v>41412</v>
      </c>
      <c r="O43" s="17">
        <f t="shared" si="8"/>
        <v>137</v>
      </c>
      <c r="P43" s="16">
        <v>41418</v>
      </c>
      <c r="Q43" s="17">
        <f t="shared" si="9"/>
        <v>143</v>
      </c>
      <c r="R43" s="16">
        <v>41543</v>
      </c>
      <c r="S43" s="17">
        <f t="shared" si="10"/>
        <v>268</v>
      </c>
      <c r="T43" s="16">
        <v>41550</v>
      </c>
      <c r="U43" s="17">
        <f>T:T-DATE(YEAR(T:T),1,1)</f>
        <v>275</v>
      </c>
      <c r="V43" s="16">
        <v>41571</v>
      </c>
      <c r="W43" s="17">
        <f t="shared" si="11"/>
        <v>296</v>
      </c>
      <c r="X43" s="17"/>
    </row>
    <row r="44" spans="1:24" x14ac:dyDescent="0.2">
      <c r="A44" s="2">
        <v>43</v>
      </c>
      <c r="B44" s="3">
        <v>6</v>
      </c>
      <c r="C44" s="3" t="s">
        <v>24</v>
      </c>
      <c r="D44" s="3">
        <v>2013</v>
      </c>
      <c r="E44" s="2" t="s">
        <v>25</v>
      </c>
      <c r="F44" s="7" t="s">
        <v>26</v>
      </c>
      <c r="G44" s="7" t="s">
        <v>27</v>
      </c>
      <c r="H44" s="22" t="s">
        <v>39</v>
      </c>
      <c r="I44" s="19" t="s">
        <v>40</v>
      </c>
      <c r="J44" s="16">
        <v>41385</v>
      </c>
      <c r="K44" s="3">
        <f t="shared" si="6"/>
        <v>110</v>
      </c>
      <c r="L44" s="16">
        <v>41446</v>
      </c>
      <c r="M44" s="17">
        <f t="shared" si="7"/>
        <v>171</v>
      </c>
      <c r="N44" s="18" t="s">
        <v>57</v>
      </c>
      <c r="O44" s="18" t="s">
        <v>34</v>
      </c>
      <c r="P44" s="18" t="s">
        <v>57</v>
      </c>
      <c r="Q44" s="18" t="s">
        <v>34</v>
      </c>
      <c r="R44" s="18" t="s">
        <v>57</v>
      </c>
      <c r="S44" s="18" t="s">
        <v>34</v>
      </c>
      <c r="T44" s="18" t="s">
        <v>55</v>
      </c>
      <c r="U44" s="18" t="s">
        <v>34</v>
      </c>
      <c r="V44" s="18" t="s">
        <v>55</v>
      </c>
      <c r="W44" s="18" t="s">
        <v>34</v>
      </c>
      <c r="X44" s="26" t="s">
        <v>58</v>
      </c>
    </row>
    <row r="45" spans="1:24" x14ac:dyDescent="0.2">
      <c r="A45" s="2">
        <v>44</v>
      </c>
      <c r="B45" s="3">
        <v>7</v>
      </c>
      <c r="C45" s="3" t="s">
        <v>24</v>
      </c>
      <c r="D45" s="3">
        <v>2013</v>
      </c>
      <c r="E45" s="2" t="s">
        <v>25</v>
      </c>
      <c r="F45" s="7" t="s">
        <v>26</v>
      </c>
      <c r="G45" s="7" t="s">
        <v>27</v>
      </c>
      <c r="H45" s="7" t="s">
        <v>41</v>
      </c>
      <c r="I45" s="19" t="s">
        <v>42</v>
      </c>
      <c r="J45" s="16">
        <v>41405</v>
      </c>
      <c r="K45" s="3">
        <f t="shared" si="6"/>
        <v>130</v>
      </c>
      <c r="L45" s="16">
        <v>41412</v>
      </c>
      <c r="M45" s="17">
        <f t="shared" si="7"/>
        <v>137</v>
      </c>
      <c r="N45" s="16">
        <v>41397</v>
      </c>
      <c r="O45" s="17">
        <f t="shared" si="8"/>
        <v>122</v>
      </c>
      <c r="P45" s="16">
        <v>41405</v>
      </c>
      <c r="Q45" s="17">
        <f t="shared" si="9"/>
        <v>130</v>
      </c>
      <c r="R45" s="16">
        <v>41571</v>
      </c>
      <c r="S45" s="17">
        <f t="shared" si="10"/>
        <v>296</v>
      </c>
      <c r="T45" s="18" t="s">
        <v>55</v>
      </c>
      <c r="U45" s="18" t="s">
        <v>34</v>
      </c>
      <c r="V45" s="18" t="s">
        <v>55</v>
      </c>
      <c r="W45" s="18" t="s">
        <v>34</v>
      </c>
      <c r="X45" s="17"/>
    </row>
    <row r="46" spans="1:24" x14ac:dyDescent="0.2">
      <c r="A46" s="2">
        <v>45</v>
      </c>
      <c r="B46" s="3">
        <v>8</v>
      </c>
      <c r="C46" s="3" t="s">
        <v>24</v>
      </c>
      <c r="D46" s="3">
        <v>2013</v>
      </c>
      <c r="E46" s="2" t="s">
        <v>25</v>
      </c>
      <c r="F46" s="7" t="s">
        <v>26</v>
      </c>
      <c r="G46" s="7" t="s">
        <v>27</v>
      </c>
      <c r="H46" s="7" t="s">
        <v>43</v>
      </c>
      <c r="I46" s="19" t="s">
        <v>44</v>
      </c>
      <c r="J46" s="16">
        <v>41371</v>
      </c>
      <c r="K46" s="3">
        <f t="shared" si="6"/>
        <v>96</v>
      </c>
      <c r="L46" s="16">
        <v>41378</v>
      </c>
      <c r="M46" s="17">
        <f t="shared" si="7"/>
        <v>103</v>
      </c>
      <c r="N46" s="16">
        <v>41346</v>
      </c>
      <c r="O46" s="17">
        <f t="shared" si="8"/>
        <v>71</v>
      </c>
      <c r="P46" s="16">
        <v>41360</v>
      </c>
      <c r="Q46" s="17">
        <f t="shared" si="9"/>
        <v>85</v>
      </c>
      <c r="R46" s="16">
        <v>41436</v>
      </c>
      <c r="S46" s="17">
        <f t="shared" si="10"/>
        <v>161</v>
      </c>
      <c r="T46" s="18" t="s">
        <v>55</v>
      </c>
      <c r="U46" s="18" t="s">
        <v>34</v>
      </c>
      <c r="V46" s="18" t="s">
        <v>55</v>
      </c>
      <c r="W46" s="18" t="s">
        <v>34</v>
      </c>
      <c r="X46" s="17"/>
    </row>
    <row r="47" spans="1:24" x14ac:dyDescent="0.2">
      <c r="A47" s="2">
        <v>46</v>
      </c>
      <c r="B47" s="3">
        <v>9</v>
      </c>
      <c r="C47" s="3" t="s">
        <v>24</v>
      </c>
      <c r="D47" s="3">
        <v>2013</v>
      </c>
      <c r="E47" s="2" t="s">
        <v>25</v>
      </c>
      <c r="F47" s="7" t="s">
        <v>26</v>
      </c>
      <c r="G47" s="7" t="s">
        <v>27</v>
      </c>
      <c r="H47" s="7" t="s">
        <v>51</v>
      </c>
      <c r="I47" s="27" t="s">
        <v>52</v>
      </c>
      <c r="J47" s="16">
        <v>41378</v>
      </c>
      <c r="K47" s="3">
        <f t="shared" si="6"/>
        <v>103</v>
      </c>
      <c r="L47" s="16">
        <v>41385</v>
      </c>
      <c r="M47" s="17">
        <f t="shared" si="7"/>
        <v>110</v>
      </c>
      <c r="N47" s="16">
        <v>41436</v>
      </c>
      <c r="O47" s="17">
        <f t="shared" si="8"/>
        <v>161</v>
      </c>
      <c r="P47" s="16">
        <v>41446</v>
      </c>
      <c r="Q47" s="17">
        <f t="shared" si="9"/>
        <v>171</v>
      </c>
      <c r="R47" s="16">
        <v>41530</v>
      </c>
      <c r="S47" s="17">
        <f t="shared" si="10"/>
        <v>255</v>
      </c>
      <c r="T47" s="16">
        <v>41551</v>
      </c>
      <c r="U47" s="17">
        <f>T:T-DATE(YEAR(T:T),1,1)</f>
        <v>276</v>
      </c>
      <c r="V47" s="16">
        <v>41571</v>
      </c>
      <c r="W47" s="17">
        <f t="shared" si="11"/>
        <v>296</v>
      </c>
      <c r="X47" s="17"/>
    </row>
    <row r="48" spans="1:24" x14ac:dyDescent="0.2">
      <c r="A48" s="2">
        <v>47</v>
      </c>
      <c r="B48" s="3">
        <v>10</v>
      </c>
      <c r="C48" s="3" t="s">
        <v>24</v>
      </c>
      <c r="D48" s="3">
        <v>2013</v>
      </c>
      <c r="E48" s="2" t="s">
        <v>25</v>
      </c>
      <c r="F48" s="7" t="s">
        <v>26</v>
      </c>
      <c r="G48" s="7" t="s">
        <v>27</v>
      </c>
      <c r="H48" s="7" t="s">
        <v>53</v>
      </c>
      <c r="I48" s="19" t="s">
        <v>54</v>
      </c>
      <c r="J48" s="16">
        <v>41346</v>
      </c>
      <c r="K48" s="3">
        <f t="shared" si="6"/>
        <v>71</v>
      </c>
      <c r="L48" s="16">
        <v>41360</v>
      </c>
      <c r="M48" s="17">
        <f t="shared" si="7"/>
        <v>85</v>
      </c>
      <c r="N48" s="16">
        <v>41365</v>
      </c>
      <c r="O48" s="17">
        <f t="shared" si="8"/>
        <v>90</v>
      </c>
      <c r="P48" s="16">
        <v>41371</v>
      </c>
      <c r="Q48" s="17">
        <f t="shared" si="9"/>
        <v>96</v>
      </c>
      <c r="R48" s="16">
        <v>41543</v>
      </c>
      <c r="S48" s="17">
        <f t="shared" si="10"/>
        <v>268</v>
      </c>
      <c r="T48" s="16">
        <v>41551</v>
      </c>
      <c r="U48" s="17">
        <f>T:T-DATE(YEAR(T:T),1,1)</f>
        <v>276</v>
      </c>
      <c r="V48" s="16">
        <v>41560</v>
      </c>
      <c r="W48" s="17">
        <f t="shared" si="11"/>
        <v>285</v>
      </c>
      <c r="X48" s="17"/>
    </row>
    <row r="49" spans="1:24" x14ac:dyDescent="0.2">
      <c r="A49" s="2">
        <v>48</v>
      </c>
      <c r="B49" s="2">
        <v>1</v>
      </c>
      <c r="C49" s="2" t="s">
        <v>24</v>
      </c>
      <c r="D49" s="2">
        <v>2014</v>
      </c>
      <c r="E49" s="2" t="s">
        <v>25</v>
      </c>
      <c r="F49" s="7" t="s">
        <v>26</v>
      </c>
      <c r="G49" s="7" t="s">
        <v>27</v>
      </c>
      <c r="H49" s="7" t="s">
        <v>28</v>
      </c>
      <c r="I49" s="15" t="s">
        <v>29</v>
      </c>
      <c r="J49" s="4">
        <v>41701</v>
      </c>
      <c r="K49" s="3">
        <f t="shared" si="6"/>
        <v>61</v>
      </c>
      <c r="L49" s="4">
        <v>41736</v>
      </c>
      <c r="M49" s="17">
        <f t="shared" si="7"/>
        <v>96</v>
      </c>
      <c r="N49" s="4">
        <v>41736</v>
      </c>
      <c r="O49" s="17">
        <f t="shared" si="8"/>
        <v>96</v>
      </c>
      <c r="P49" s="4">
        <v>41743</v>
      </c>
      <c r="Q49" s="17">
        <f t="shared" si="9"/>
        <v>103</v>
      </c>
      <c r="R49" s="20" t="s">
        <v>57</v>
      </c>
      <c r="S49" s="18" t="s">
        <v>34</v>
      </c>
      <c r="T49" s="4">
        <v>41908</v>
      </c>
      <c r="U49" s="17">
        <f>T:T-DATE(YEAR(T:T),1,1)</f>
        <v>268</v>
      </c>
      <c r="V49" s="4">
        <v>41933</v>
      </c>
      <c r="W49" s="17">
        <f t="shared" si="11"/>
        <v>293</v>
      </c>
      <c r="X49" s="7" t="s">
        <v>46</v>
      </c>
    </row>
    <row r="50" spans="1:24" x14ac:dyDescent="0.2">
      <c r="A50" s="2">
        <v>49</v>
      </c>
      <c r="B50" s="2">
        <v>2</v>
      </c>
      <c r="C50" s="2" t="s">
        <v>24</v>
      </c>
      <c r="D50" s="2">
        <v>2014</v>
      </c>
      <c r="E50" s="2" t="s">
        <v>25</v>
      </c>
      <c r="F50" s="7" t="s">
        <v>26</v>
      </c>
      <c r="G50" s="7" t="s">
        <v>27</v>
      </c>
      <c r="H50" s="7" t="s">
        <v>30</v>
      </c>
      <c r="I50" s="15" t="s">
        <v>31</v>
      </c>
      <c r="J50" s="4">
        <v>41743</v>
      </c>
      <c r="K50" s="3">
        <f t="shared" si="6"/>
        <v>103</v>
      </c>
      <c r="L50" s="4">
        <v>41751</v>
      </c>
      <c r="M50" s="17">
        <f t="shared" si="7"/>
        <v>111</v>
      </c>
      <c r="N50" s="4">
        <v>41751</v>
      </c>
      <c r="O50" s="17">
        <f t="shared" si="8"/>
        <v>111</v>
      </c>
      <c r="P50" s="4">
        <v>41765</v>
      </c>
      <c r="Q50" s="17">
        <f t="shared" si="9"/>
        <v>125</v>
      </c>
      <c r="R50" s="4">
        <v>41920</v>
      </c>
      <c r="S50" s="17">
        <f t="shared" si="10"/>
        <v>280</v>
      </c>
      <c r="T50" s="4">
        <v>41933</v>
      </c>
      <c r="U50" s="17">
        <f>T:T-DATE(YEAR(T:T),1,1)</f>
        <v>293</v>
      </c>
      <c r="V50" s="4">
        <v>41955</v>
      </c>
      <c r="W50" s="17">
        <f t="shared" si="11"/>
        <v>315</v>
      </c>
    </row>
    <row r="51" spans="1:24" x14ac:dyDescent="0.2">
      <c r="A51" s="2">
        <v>50</v>
      </c>
      <c r="B51" s="2">
        <v>3</v>
      </c>
      <c r="C51" s="2" t="s">
        <v>24</v>
      </c>
      <c r="D51" s="2">
        <v>2014</v>
      </c>
      <c r="E51" s="2" t="s">
        <v>25</v>
      </c>
      <c r="F51" s="7" t="s">
        <v>26</v>
      </c>
      <c r="G51" s="7" t="s">
        <v>27</v>
      </c>
      <c r="H51" s="7" t="s">
        <v>32</v>
      </c>
      <c r="I51" s="15" t="s">
        <v>33</v>
      </c>
      <c r="J51" s="4">
        <v>41780</v>
      </c>
      <c r="K51" s="3">
        <f t="shared" si="6"/>
        <v>140</v>
      </c>
      <c r="L51" s="4">
        <v>41781</v>
      </c>
      <c r="M51" s="17">
        <f t="shared" si="7"/>
        <v>141</v>
      </c>
      <c r="N51" s="4">
        <v>41781</v>
      </c>
      <c r="O51" s="17">
        <f t="shared" si="8"/>
        <v>141</v>
      </c>
      <c r="P51" s="4">
        <v>41798</v>
      </c>
      <c r="Q51" s="17">
        <f t="shared" si="9"/>
        <v>158</v>
      </c>
      <c r="R51" s="4">
        <v>41896</v>
      </c>
      <c r="S51" s="17">
        <f t="shared" si="10"/>
        <v>256</v>
      </c>
      <c r="T51" s="20" t="s">
        <v>55</v>
      </c>
      <c r="U51" s="18" t="s">
        <v>34</v>
      </c>
      <c r="V51" s="4">
        <v>41743</v>
      </c>
      <c r="W51" s="17">
        <f t="shared" si="11"/>
        <v>103</v>
      </c>
      <c r="X51" s="18" t="s">
        <v>56</v>
      </c>
    </row>
    <row r="52" spans="1:24" x14ac:dyDescent="0.2">
      <c r="A52" s="2">
        <v>51</v>
      </c>
      <c r="B52" s="2">
        <v>4</v>
      </c>
      <c r="C52" s="2" t="s">
        <v>24</v>
      </c>
      <c r="D52" s="2">
        <v>2014</v>
      </c>
      <c r="E52" s="2" t="s">
        <v>25</v>
      </c>
      <c r="F52" s="7" t="s">
        <v>26</v>
      </c>
      <c r="G52" s="7" t="s">
        <v>27</v>
      </c>
      <c r="H52" s="7" t="s">
        <v>35</v>
      </c>
      <c r="I52" s="15" t="s">
        <v>47</v>
      </c>
      <c r="J52" s="4">
        <v>41751</v>
      </c>
      <c r="K52" s="3">
        <f t="shared" si="6"/>
        <v>111</v>
      </c>
      <c r="L52" s="4">
        <v>41765</v>
      </c>
      <c r="M52" s="17">
        <f t="shared" si="7"/>
        <v>125</v>
      </c>
      <c r="N52" s="4">
        <v>41743</v>
      </c>
      <c r="O52" s="17">
        <f t="shared" si="8"/>
        <v>103</v>
      </c>
      <c r="P52" s="4">
        <v>41751</v>
      </c>
      <c r="Q52" s="17">
        <f t="shared" si="9"/>
        <v>111</v>
      </c>
      <c r="R52" s="4">
        <v>41920</v>
      </c>
      <c r="S52" s="17">
        <f t="shared" si="10"/>
        <v>280</v>
      </c>
      <c r="T52" s="20" t="s">
        <v>55</v>
      </c>
      <c r="U52" s="18" t="s">
        <v>34</v>
      </c>
      <c r="V52" s="20" t="s">
        <v>55</v>
      </c>
      <c r="W52" s="18" t="s">
        <v>34</v>
      </c>
    </row>
    <row r="53" spans="1:24" x14ac:dyDescent="0.2">
      <c r="A53" s="2">
        <v>52</v>
      </c>
      <c r="B53" s="2">
        <v>5</v>
      </c>
      <c r="C53" s="2" t="s">
        <v>24</v>
      </c>
      <c r="D53" s="2">
        <v>2014</v>
      </c>
      <c r="E53" s="2" t="s">
        <v>25</v>
      </c>
      <c r="F53" s="7" t="s">
        <v>26</v>
      </c>
      <c r="G53" s="7" t="s">
        <v>27</v>
      </c>
      <c r="H53" s="7" t="s">
        <v>37</v>
      </c>
      <c r="I53" s="25" t="s">
        <v>48</v>
      </c>
      <c r="J53" s="4">
        <v>41728</v>
      </c>
      <c r="K53" s="3">
        <f t="shared" si="6"/>
        <v>88</v>
      </c>
      <c r="L53" s="4">
        <v>41736</v>
      </c>
      <c r="M53" s="17">
        <f t="shared" si="7"/>
        <v>96</v>
      </c>
      <c r="N53" s="4">
        <v>41781</v>
      </c>
      <c r="O53" s="17">
        <f t="shared" si="8"/>
        <v>141</v>
      </c>
      <c r="P53" s="4">
        <v>41789</v>
      </c>
      <c r="Q53" s="17">
        <f t="shared" si="9"/>
        <v>149</v>
      </c>
      <c r="R53" s="4">
        <v>41920</v>
      </c>
      <c r="S53" s="17">
        <f t="shared" si="10"/>
        <v>280</v>
      </c>
      <c r="T53" s="4">
        <v>41933</v>
      </c>
      <c r="U53" s="17">
        <f>T:T-DATE(YEAR(T:T),1,1)</f>
        <v>293</v>
      </c>
      <c r="V53" s="4">
        <v>41945</v>
      </c>
      <c r="W53" s="17">
        <f t="shared" si="11"/>
        <v>305</v>
      </c>
    </row>
    <row r="54" spans="1:24" x14ac:dyDescent="0.2">
      <c r="A54" s="2">
        <v>53</v>
      </c>
      <c r="B54" s="2">
        <v>6</v>
      </c>
      <c r="C54" s="2" t="s">
        <v>24</v>
      </c>
      <c r="D54" s="2">
        <v>2014</v>
      </c>
      <c r="E54" s="2" t="s">
        <v>25</v>
      </c>
      <c r="F54" s="7" t="s">
        <v>26</v>
      </c>
      <c r="G54" s="7" t="s">
        <v>27</v>
      </c>
      <c r="H54" s="7" t="s">
        <v>39</v>
      </c>
      <c r="I54" s="19" t="s">
        <v>40</v>
      </c>
      <c r="J54" s="4">
        <v>41759</v>
      </c>
      <c r="K54" s="3">
        <f t="shared" si="6"/>
        <v>119</v>
      </c>
      <c r="L54" s="4">
        <v>41820</v>
      </c>
      <c r="M54" s="17">
        <f t="shared" si="7"/>
        <v>180</v>
      </c>
      <c r="N54" s="20" t="s">
        <v>57</v>
      </c>
      <c r="O54" s="18" t="s">
        <v>34</v>
      </c>
      <c r="P54" s="20" t="s">
        <v>57</v>
      </c>
      <c r="Q54" s="18" t="s">
        <v>34</v>
      </c>
      <c r="R54" s="20" t="s">
        <v>57</v>
      </c>
      <c r="S54" s="18" t="s">
        <v>34</v>
      </c>
      <c r="T54" s="20" t="s">
        <v>55</v>
      </c>
      <c r="U54" s="18" t="s">
        <v>34</v>
      </c>
      <c r="V54" s="20" t="s">
        <v>55</v>
      </c>
      <c r="W54" s="18" t="s">
        <v>34</v>
      </c>
      <c r="X54" s="7" t="s">
        <v>59</v>
      </c>
    </row>
    <row r="55" spans="1:24" x14ac:dyDescent="0.2">
      <c r="A55" s="2">
        <v>54</v>
      </c>
      <c r="B55" s="2">
        <v>7</v>
      </c>
      <c r="C55" s="2" t="s">
        <v>24</v>
      </c>
      <c r="D55" s="2">
        <v>2014</v>
      </c>
      <c r="E55" s="2" t="s">
        <v>25</v>
      </c>
      <c r="F55" s="7" t="s">
        <v>26</v>
      </c>
      <c r="G55" s="7" t="s">
        <v>27</v>
      </c>
      <c r="H55" s="7" t="s">
        <v>41</v>
      </c>
      <c r="I55" s="19" t="s">
        <v>42</v>
      </c>
      <c r="J55" s="4">
        <v>41751</v>
      </c>
      <c r="K55" s="3">
        <f t="shared" si="6"/>
        <v>111</v>
      </c>
      <c r="L55" s="4">
        <v>41781</v>
      </c>
      <c r="M55" s="17">
        <f t="shared" si="7"/>
        <v>141</v>
      </c>
      <c r="N55" s="4">
        <v>41751</v>
      </c>
      <c r="O55" s="17">
        <f t="shared" si="8"/>
        <v>111</v>
      </c>
      <c r="P55" s="4">
        <v>41765</v>
      </c>
      <c r="Q55" s="17">
        <f t="shared" si="9"/>
        <v>125</v>
      </c>
      <c r="R55" s="4">
        <v>41920</v>
      </c>
      <c r="S55" s="17">
        <f t="shared" si="10"/>
        <v>280</v>
      </c>
      <c r="T55" s="20" t="s">
        <v>55</v>
      </c>
      <c r="U55" s="18" t="s">
        <v>34</v>
      </c>
      <c r="V55" s="20" t="s">
        <v>55</v>
      </c>
      <c r="W55" s="18" t="s">
        <v>34</v>
      </c>
    </row>
    <row r="56" spans="1:24" x14ac:dyDescent="0.2">
      <c r="A56" s="2">
        <v>55</v>
      </c>
      <c r="B56" s="2">
        <v>8</v>
      </c>
      <c r="C56" s="2" t="s">
        <v>24</v>
      </c>
      <c r="D56" s="2">
        <v>2014</v>
      </c>
      <c r="E56" s="2" t="s">
        <v>25</v>
      </c>
      <c r="F56" s="7" t="s">
        <v>26</v>
      </c>
      <c r="G56" s="7" t="s">
        <v>27</v>
      </c>
      <c r="H56" s="7" t="s">
        <v>43</v>
      </c>
      <c r="I56" s="15" t="s">
        <v>44</v>
      </c>
      <c r="J56" s="4">
        <v>41736</v>
      </c>
      <c r="K56" s="3">
        <f t="shared" si="6"/>
        <v>96</v>
      </c>
      <c r="L56" s="4">
        <v>41743</v>
      </c>
      <c r="M56" s="17">
        <f t="shared" si="7"/>
        <v>103</v>
      </c>
      <c r="N56" s="4">
        <v>41715</v>
      </c>
      <c r="O56" s="17">
        <f t="shared" si="8"/>
        <v>75</v>
      </c>
      <c r="P56" s="4">
        <v>41728</v>
      </c>
      <c r="Q56" s="17">
        <f t="shared" si="9"/>
        <v>88</v>
      </c>
      <c r="R56" s="4">
        <v>41809</v>
      </c>
      <c r="S56" s="17">
        <f t="shared" si="10"/>
        <v>169</v>
      </c>
      <c r="T56" s="20" t="s">
        <v>55</v>
      </c>
      <c r="U56" s="18" t="s">
        <v>34</v>
      </c>
      <c r="V56" s="20" t="s">
        <v>55</v>
      </c>
      <c r="W56" s="18" t="s">
        <v>34</v>
      </c>
    </row>
    <row r="57" spans="1:24" x14ac:dyDescent="0.2">
      <c r="A57" s="2">
        <v>56</v>
      </c>
      <c r="B57" s="2">
        <v>9</v>
      </c>
      <c r="C57" s="2" t="s">
        <v>24</v>
      </c>
      <c r="D57" s="2">
        <v>2014</v>
      </c>
      <c r="E57" s="2" t="s">
        <v>25</v>
      </c>
      <c r="F57" s="7" t="s">
        <v>26</v>
      </c>
      <c r="G57" s="7" t="s">
        <v>27</v>
      </c>
      <c r="H57" s="7" t="s">
        <v>51</v>
      </c>
      <c r="I57" s="27" t="s">
        <v>52</v>
      </c>
      <c r="J57" s="4">
        <v>41743</v>
      </c>
      <c r="K57" s="3">
        <f t="shared" si="6"/>
        <v>103</v>
      </c>
      <c r="L57" s="4">
        <v>41751</v>
      </c>
      <c r="M57" s="17">
        <f t="shared" si="7"/>
        <v>111</v>
      </c>
      <c r="N57" s="4">
        <v>41798</v>
      </c>
      <c r="O57" s="17">
        <f t="shared" si="8"/>
        <v>158</v>
      </c>
      <c r="P57" s="4">
        <v>41809</v>
      </c>
      <c r="Q57" s="17">
        <f t="shared" si="9"/>
        <v>169</v>
      </c>
      <c r="R57" s="4">
        <v>41896</v>
      </c>
      <c r="S57" s="17">
        <f t="shared" si="10"/>
        <v>256</v>
      </c>
      <c r="T57" s="4">
        <v>41933</v>
      </c>
      <c r="U57" s="17">
        <f>T:T-DATE(YEAR(T:T),1,1)</f>
        <v>293</v>
      </c>
      <c r="V57" s="4">
        <v>41945</v>
      </c>
      <c r="W57" s="17">
        <f t="shared" si="11"/>
        <v>305</v>
      </c>
    </row>
    <row r="58" spans="1:24" x14ac:dyDescent="0.2">
      <c r="A58" s="2">
        <v>57</v>
      </c>
      <c r="B58" s="2">
        <v>10</v>
      </c>
      <c r="C58" s="2" t="s">
        <v>24</v>
      </c>
      <c r="D58" s="2">
        <v>2014</v>
      </c>
      <c r="E58" s="2" t="s">
        <v>25</v>
      </c>
      <c r="F58" s="7" t="s">
        <v>26</v>
      </c>
      <c r="G58" s="7" t="s">
        <v>27</v>
      </c>
      <c r="H58" s="7" t="s">
        <v>53</v>
      </c>
      <c r="I58" s="15" t="s">
        <v>54</v>
      </c>
      <c r="J58" s="4">
        <v>41715</v>
      </c>
      <c r="K58" s="3">
        <f t="shared" si="6"/>
        <v>75</v>
      </c>
      <c r="L58" s="4">
        <v>41728</v>
      </c>
      <c r="M58" s="17">
        <f t="shared" si="7"/>
        <v>88</v>
      </c>
      <c r="N58" s="4">
        <v>41736</v>
      </c>
      <c r="O58" s="17">
        <f t="shared" si="8"/>
        <v>96</v>
      </c>
      <c r="P58" s="4">
        <v>41743</v>
      </c>
      <c r="Q58" s="17">
        <f t="shared" si="9"/>
        <v>103</v>
      </c>
      <c r="R58" s="4">
        <v>41908</v>
      </c>
      <c r="S58" s="17">
        <f t="shared" si="10"/>
        <v>268</v>
      </c>
      <c r="T58" s="4">
        <v>41933</v>
      </c>
      <c r="U58" s="17">
        <f>T:T-DATE(YEAR(T:T),1,1)</f>
        <v>293</v>
      </c>
      <c r="V58" s="4">
        <v>41914</v>
      </c>
      <c r="W58" s="17">
        <f t="shared" si="11"/>
        <v>274</v>
      </c>
    </row>
    <row r="59" spans="1:24" x14ac:dyDescent="0.2">
      <c r="A59" s="2">
        <v>58</v>
      </c>
      <c r="B59" s="8">
        <v>1</v>
      </c>
      <c r="C59" s="8" t="s">
        <v>24</v>
      </c>
      <c r="D59" s="9">
        <v>2015</v>
      </c>
      <c r="E59" s="2" t="s">
        <v>25</v>
      </c>
      <c r="F59" s="7" t="s">
        <v>26</v>
      </c>
      <c r="G59" s="7" t="s">
        <v>27</v>
      </c>
      <c r="H59" s="10" t="s">
        <v>28</v>
      </c>
      <c r="I59" s="15" t="s">
        <v>29</v>
      </c>
      <c r="J59" s="21">
        <v>42084</v>
      </c>
      <c r="K59" s="3">
        <f t="shared" si="6"/>
        <v>79</v>
      </c>
      <c r="L59" s="21">
        <v>42103</v>
      </c>
      <c r="M59" s="17">
        <f t="shared" si="7"/>
        <v>98</v>
      </c>
      <c r="N59" s="21">
        <v>42103</v>
      </c>
      <c r="O59" s="17">
        <f t="shared" si="8"/>
        <v>98</v>
      </c>
      <c r="P59" s="21">
        <v>42110</v>
      </c>
      <c r="Q59" s="17">
        <f t="shared" si="9"/>
        <v>105</v>
      </c>
      <c r="R59" s="21">
        <v>42277</v>
      </c>
      <c r="S59" s="17">
        <f t="shared" si="10"/>
        <v>272</v>
      </c>
      <c r="T59" s="21">
        <v>42277</v>
      </c>
      <c r="U59" s="17">
        <f>T:T-DATE(YEAR(T:T),1,1)</f>
        <v>272</v>
      </c>
      <c r="V59" s="21">
        <v>42311</v>
      </c>
      <c r="W59" s="17">
        <f t="shared" si="11"/>
        <v>306</v>
      </c>
      <c r="X59" s="10" t="s">
        <v>60</v>
      </c>
    </row>
    <row r="60" spans="1:24" x14ac:dyDescent="0.2">
      <c r="A60" s="2">
        <v>59</v>
      </c>
      <c r="B60" s="8">
        <v>2</v>
      </c>
      <c r="C60" s="8" t="s">
        <v>24</v>
      </c>
      <c r="D60" s="9">
        <v>2015</v>
      </c>
      <c r="E60" s="2" t="s">
        <v>25</v>
      </c>
      <c r="F60" s="7" t="s">
        <v>26</v>
      </c>
      <c r="G60" s="7" t="s">
        <v>27</v>
      </c>
      <c r="H60" s="10" t="s">
        <v>30</v>
      </c>
      <c r="I60" s="15" t="s">
        <v>31</v>
      </c>
      <c r="J60" s="21">
        <v>42110</v>
      </c>
      <c r="K60" s="3">
        <f t="shared" si="6"/>
        <v>105</v>
      </c>
      <c r="L60" s="21">
        <v>42117</v>
      </c>
      <c r="M60" s="17">
        <f t="shared" si="7"/>
        <v>112</v>
      </c>
      <c r="N60" s="21">
        <v>42124</v>
      </c>
      <c r="O60" s="17">
        <f t="shared" si="8"/>
        <v>119</v>
      </c>
      <c r="P60" s="21">
        <v>42134</v>
      </c>
      <c r="Q60" s="17">
        <f t="shared" si="9"/>
        <v>129</v>
      </c>
      <c r="R60" s="21">
        <v>42318</v>
      </c>
      <c r="S60" s="17">
        <f t="shared" si="10"/>
        <v>313</v>
      </c>
      <c r="T60" s="21">
        <v>42300</v>
      </c>
      <c r="U60" s="17">
        <f>T:T-DATE(YEAR(T:T),1,1)</f>
        <v>295</v>
      </c>
      <c r="V60" s="21">
        <v>42318</v>
      </c>
      <c r="W60" s="17">
        <f t="shared" si="11"/>
        <v>313</v>
      </c>
      <c r="X60" s="8"/>
    </row>
    <row r="61" spans="1:24" x14ac:dyDescent="0.2">
      <c r="A61" s="2">
        <v>60</v>
      </c>
      <c r="B61" s="8">
        <v>3</v>
      </c>
      <c r="C61" s="8" t="s">
        <v>24</v>
      </c>
      <c r="D61" s="9">
        <v>2015</v>
      </c>
      <c r="E61" s="2" t="s">
        <v>25</v>
      </c>
      <c r="F61" s="7" t="s">
        <v>26</v>
      </c>
      <c r="G61" s="7" t="s">
        <v>27</v>
      </c>
      <c r="H61" s="10" t="s">
        <v>32</v>
      </c>
      <c r="I61" s="15" t="s">
        <v>33</v>
      </c>
      <c r="J61" s="21">
        <v>42150</v>
      </c>
      <c r="K61" s="3">
        <f t="shared" si="6"/>
        <v>145</v>
      </c>
      <c r="L61" s="21">
        <v>42161</v>
      </c>
      <c r="M61" s="17">
        <f t="shared" si="7"/>
        <v>156</v>
      </c>
      <c r="N61" s="21">
        <v>42150</v>
      </c>
      <c r="O61" s="17">
        <f t="shared" si="8"/>
        <v>145</v>
      </c>
      <c r="P61" s="21">
        <v>42161</v>
      </c>
      <c r="Q61" s="17">
        <f t="shared" si="9"/>
        <v>156</v>
      </c>
      <c r="R61" s="21">
        <v>42277</v>
      </c>
      <c r="S61" s="17">
        <f t="shared" si="10"/>
        <v>272</v>
      </c>
      <c r="T61" s="23" t="s">
        <v>55</v>
      </c>
      <c r="U61" s="18" t="s">
        <v>34</v>
      </c>
      <c r="V61" s="21">
        <v>42110</v>
      </c>
      <c r="W61" s="17">
        <f t="shared" si="11"/>
        <v>105</v>
      </c>
      <c r="X61" s="18" t="s">
        <v>56</v>
      </c>
    </row>
    <row r="62" spans="1:24" x14ac:dyDescent="0.2">
      <c r="A62" s="2">
        <v>61</v>
      </c>
      <c r="B62" s="8">
        <v>4</v>
      </c>
      <c r="C62" s="8" t="s">
        <v>24</v>
      </c>
      <c r="D62" s="9">
        <v>2015</v>
      </c>
      <c r="E62" s="2" t="s">
        <v>25</v>
      </c>
      <c r="F62" s="7" t="s">
        <v>26</v>
      </c>
      <c r="G62" s="7" t="s">
        <v>27</v>
      </c>
      <c r="H62" s="10" t="s">
        <v>35</v>
      </c>
      <c r="I62" s="19" t="s">
        <v>47</v>
      </c>
      <c r="J62" s="21">
        <v>42110</v>
      </c>
      <c r="K62" s="3">
        <f t="shared" si="6"/>
        <v>105</v>
      </c>
      <c r="L62" s="21">
        <v>42124</v>
      </c>
      <c r="M62" s="17">
        <f t="shared" si="7"/>
        <v>119</v>
      </c>
      <c r="N62" s="21">
        <v>42117</v>
      </c>
      <c r="O62" s="17">
        <f t="shared" si="8"/>
        <v>112</v>
      </c>
      <c r="P62" s="21">
        <v>42124</v>
      </c>
      <c r="Q62" s="17">
        <f t="shared" si="9"/>
        <v>119</v>
      </c>
      <c r="R62" s="21">
        <v>42287</v>
      </c>
      <c r="S62" s="17">
        <f t="shared" si="10"/>
        <v>282</v>
      </c>
      <c r="T62" s="23" t="s">
        <v>55</v>
      </c>
      <c r="U62" s="18" t="s">
        <v>34</v>
      </c>
      <c r="V62" s="23" t="s">
        <v>55</v>
      </c>
      <c r="W62" s="18" t="s">
        <v>34</v>
      </c>
      <c r="X62" s="8"/>
    </row>
    <row r="63" spans="1:24" x14ac:dyDescent="0.2">
      <c r="A63" s="2">
        <v>62</v>
      </c>
      <c r="B63" s="8">
        <v>5</v>
      </c>
      <c r="C63" s="8" t="s">
        <v>24</v>
      </c>
      <c r="D63" s="9">
        <v>2015</v>
      </c>
      <c r="E63" s="2" t="s">
        <v>25</v>
      </c>
      <c r="F63" s="7" t="s">
        <v>26</v>
      </c>
      <c r="G63" s="7" t="s">
        <v>27</v>
      </c>
      <c r="H63" s="10" t="s">
        <v>37</v>
      </c>
      <c r="I63" s="25" t="s">
        <v>48</v>
      </c>
      <c r="J63" s="21">
        <v>42092</v>
      </c>
      <c r="K63" s="3">
        <f t="shared" si="6"/>
        <v>87</v>
      </c>
      <c r="L63" s="21">
        <v>42103</v>
      </c>
      <c r="M63" s="17">
        <f t="shared" si="7"/>
        <v>98</v>
      </c>
      <c r="N63" s="21">
        <v>42150</v>
      </c>
      <c r="O63" s="17">
        <f t="shared" si="8"/>
        <v>145</v>
      </c>
      <c r="P63" s="21">
        <v>42161</v>
      </c>
      <c r="Q63" s="17">
        <f t="shared" si="9"/>
        <v>156</v>
      </c>
      <c r="R63" s="21">
        <v>42288</v>
      </c>
      <c r="S63" s="17">
        <f t="shared" si="10"/>
        <v>283</v>
      </c>
      <c r="T63" s="21">
        <v>42300</v>
      </c>
      <c r="U63" s="17">
        <f>T:T-DATE(YEAR(T:T),1,1)</f>
        <v>295</v>
      </c>
      <c r="V63" s="21">
        <v>42311</v>
      </c>
      <c r="W63" s="17">
        <f t="shared" si="11"/>
        <v>306</v>
      </c>
      <c r="X63" s="8"/>
    </row>
    <row r="64" spans="1:24" x14ac:dyDescent="0.2">
      <c r="A64" s="2">
        <v>63</v>
      </c>
      <c r="B64" s="8">
        <v>6</v>
      </c>
      <c r="C64" s="8" t="s">
        <v>24</v>
      </c>
      <c r="D64" s="9">
        <v>2015</v>
      </c>
      <c r="E64" s="2" t="s">
        <v>25</v>
      </c>
      <c r="F64" s="7" t="s">
        <v>26</v>
      </c>
      <c r="G64" s="7" t="s">
        <v>27</v>
      </c>
      <c r="H64" s="10" t="s">
        <v>39</v>
      </c>
      <c r="I64" s="19" t="s">
        <v>40</v>
      </c>
      <c r="J64" s="21">
        <v>42124</v>
      </c>
      <c r="K64" s="3">
        <f t="shared" si="6"/>
        <v>119</v>
      </c>
      <c r="L64" s="21">
        <v>42186</v>
      </c>
      <c r="M64" s="17">
        <f t="shared" si="7"/>
        <v>181</v>
      </c>
      <c r="N64" s="23" t="s">
        <v>57</v>
      </c>
      <c r="O64" s="18" t="s">
        <v>34</v>
      </c>
      <c r="P64" s="23" t="s">
        <v>57</v>
      </c>
      <c r="Q64" s="18" t="s">
        <v>34</v>
      </c>
      <c r="R64" s="23" t="s">
        <v>57</v>
      </c>
      <c r="S64" s="18" t="s">
        <v>34</v>
      </c>
      <c r="T64" s="23" t="s">
        <v>55</v>
      </c>
      <c r="U64" s="18" t="s">
        <v>34</v>
      </c>
      <c r="V64" s="23" t="s">
        <v>55</v>
      </c>
      <c r="W64" s="18" t="s">
        <v>34</v>
      </c>
      <c r="X64" s="10" t="s">
        <v>61</v>
      </c>
    </row>
    <row r="65" spans="1:24" x14ac:dyDescent="0.2">
      <c r="A65" s="2">
        <v>64</v>
      </c>
      <c r="B65" s="8">
        <v>7</v>
      </c>
      <c r="C65" s="8" t="s">
        <v>24</v>
      </c>
      <c r="D65" s="9">
        <v>2015</v>
      </c>
      <c r="E65" s="2" t="s">
        <v>25</v>
      </c>
      <c r="F65" s="7" t="s">
        <v>26</v>
      </c>
      <c r="G65" s="7" t="s">
        <v>27</v>
      </c>
      <c r="H65" s="10" t="s">
        <v>41</v>
      </c>
      <c r="I65" s="19" t="s">
        <v>42</v>
      </c>
      <c r="J65" s="21">
        <v>42110</v>
      </c>
      <c r="K65" s="3">
        <f t="shared" si="6"/>
        <v>105</v>
      </c>
      <c r="L65" s="21">
        <v>42150</v>
      </c>
      <c r="M65" s="17">
        <f t="shared" si="7"/>
        <v>145</v>
      </c>
      <c r="N65" s="21">
        <v>42110</v>
      </c>
      <c r="O65" s="17">
        <f t="shared" si="8"/>
        <v>105</v>
      </c>
      <c r="P65" s="21">
        <v>42134</v>
      </c>
      <c r="Q65" s="17">
        <f t="shared" si="9"/>
        <v>129</v>
      </c>
      <c r="R65" s="21">
        <v>42288</v>
      </c>
      <c r="S65" s="17">
        <f t="shared" si="10"/>
        <v>283</v>
      </c>
      <c r="T65" s="23" t="s">
        <v>55</v>
      </c>
      <c r="U65" s="18" t="s">
        <v>34</v>
      </c>
      <c r="V65" s="23" t="s">
        <v>55</v>
      </c>
      <c r="W65" s="18" t="s">
        <v>34</v>
      </c>
      <c r="X65" s="8"/>
    </row>
    <row r="66" spans="1:24" x14ac:dyDescent="0.2">
      <c r="A66" s="2">
        <v>65</v>
      </c>
      <c r="B66" s="8">
        <v>8</v>
      </c>
      <c r="C66" s="8" t="s">
        <v>24</v>
      </c>
      <c r="D66" s="9">
        <v>2015</v>
      </c>
      <c r="E66" s="2" t="s">
        <v>25</v>
      </c>
      <c r="F66" s="7" t="s">
        <v>26</v>
      </c>
      <c r="G66" s="7" t="s">
        <v>27</v>
      </c>
      <c r="H66" s="10" t="s">
        <v>43</v>
      </c>
      <c r="I66" s="19" t="s">
        <v>44</v>
      </c>
      <c r="J66" s="21">
        <v>42103</v>
      </c>
      <c r="K66" s="3">
        <f t="shared" si="6"/>
        <v>98</v>
      </c>
      <c r="L66" s="21">
        <v>42110</v>
      </c>
      <c r="M66" s="17">
        <f t="shared" si="7"/>
        <v>105</v>
      </c>
      <c r="N66" s="21">
        <v>42075</v>
      </c>
      <c r="O66" s="17">
        <f t="shared" si="8"/>
        <v>70</v>
      </c>
      <c r="P66" s="21">
        <v>42092</v>
      </c>
      <c r="Q66" s="17">
        <f t="shared" si="9"/>
        <v>87</v>
      </c>
      <c r="R66" s="21">
        <v>42186</v>
      </c>
      <c r="S66" s="17">
        <f t="shared" si="10"/>
        <v>181</v>
      </c>
      <c r="T66" s="23" t="s">
        <v>55</v>
      </c>
      <c r="U66" s="18" t="s">
        <v>34</v>
      </c>
      <c r="V66" s="23" t="s">
        <v>55</v>
      </c>
      <c r="W66" s="18" t="s">
        <v>34</v>
      </c>
      <c r="X66" s="8"/>
    </row>
    <row r="67" spans="1:24" x14ac:dyDescent="0.2">
      <c r="A67" s="2">
        <v>66</v>
      </c>
      <c r="B67" s="8">
        <v>9</v>
      </c>
      <c r="C67" s="8" t="s">
        <v>24</v>
      </c>
      <c r="D67" s="9">
        <v>2015</v>
      </c>
      <c r="E67" s="2" t="s">
        <v>25</v>
      </c>
      <c r="F67" s="7" t="s">
        <v>26</v>
      </c>
      <c r="G67" s="7" t="s">
        <v>27</v>
      </c>
      <c r="H67" s="7" t="s">
        <v>51</v>
      </c>
      <c r="I67" s="27" t="s">
        <v>52</v>
      </c>
      <c r="J67" s="21">
        <v>42110</v>
      </c>
      <c r="K67" s="3">
        <f t="shared" ref="K67:K98" si="12">J:J-DATE(YEAR(J:J),1,1)</f>
        <v>105</v>
      </c>
      <c r="L67" s="21">
        <v>42117</v>
      </c>
      <c r="M67" s="17">
        <f t="shared" ref="M67:M87" si="13">L:L-DATE(YEAR(L:L),1,1)</f>
        <v>112</v>
      </c>
      <c r="N67" s="21">
        <v>42165</v>
      </c>
      <c r="O67" s="17">
        <f t="shared" ref="O67:O88" si="14">N:N-DATE(YEAR(N:N),1,1)</f>
        <v>160</v>
      </c>
      <c r="P67" s="21">
        <v>42173</v>
      </c>
      <c r="Q67" s="17">
        <f t="shared" ref="Q67:Q88" si="15">P:P-DATE(YEAR(P:P),1,1)</f>
        <v>168</v>
      </c>
      <c r="R67" s="21">
        <v>42254</v>
      </c>
      <c r="S67" s="17">
        <f t="shared" ref="S67:S88" si="16">R:R-DATE(YEAR(R:R),1,1)</f>
        <v>249</v>
      </c>
      <c r="T67" s="21">
        <v>42288</v>
      </c>
      <c r="U67" s="17">
        <f t="shared" ref="U67:U88" si="17">T:T-DATE(YEAR(T:T),1,1)</f>
        <v>283</v>
      </c>
      <c r="V67" s="21">
        <v>42311</v>
      </c>
      <c r="W67" s="17">
        <f>V:V-DATE(YEAR(V:V),1,1)</f>
        <v>306</v>
      </c>
      <c r="X67" s="8"/>
    </row>
    <row r="68" spans="1:24" x14ac:dyDescent="0.2">
      <c r="A68" s="2">
        <v>67</v>
      </c>
      <c r="B68" s="8">
        <v>10</v>
      </c>
      <c r="C68" s="8" t="s">
        <v>24</v>
      </c>
      <c r="D68" s="9">
        <v>2015</v>
      </c>
      <c r="E68" s="2" t="s">
        <v>25</v>
      </c>
      <c r="F68" s="7" t="s">
        <v>26</v>
      </c>
      <c r="G68" s="7" t="s">
        <v>27</v>
      </c>
      <c r="H68" s="10" t="s">
        <v>53</v>
      </c>
      <c r="I68" s="19" t="s">
        <v>54</v>
      </c>
      <c r="J68" s="21">
        <v>42075</v>
      </c>
      <c r="K68" s="3">
        <f t="shared" si="12"/>
        <v>70</v>
      </c>
      <c r="L68" s="21">
        <v>42084</v>
      </c>
      <c r="M68" s="17">
        <f t="shared" si="13"/>
        <v>79</v>
      </c>
      <c r="N68" s="21">
        <v>42103</v>
      </c>
      <c r="O68" s="17">
        <f t="shared" si="14"/>
        <v>98</v>
      </c>
      <c r="P68" s="21">
        <v>42110</v>
      </c>
      <c r="Q68" s="17">
        <f t="shared" si="15"/>
        <v>105</v>
      </c>
      <c r="R68" s="21">
        <v>42277</v>
      </c>
      <c r="S68" s="17">
        <f t="shared" si="16"/>
        <v>272</v>
      </c>
      <c r="T68" s="21">
        <v>42288</v>
      </c>
      <c r="U68" s="17">
        <f t="shared" si="17"/>
        <v>283</v>
      </c>
      <c r="V68" s="21">
        <v>42294</v>
      </c>
      <c r="W68" s="17">
        <f>V:V-DATE(YEAR(V:V),1,1)</f>
        <v>289</v>
      </c>
      <c r="X68" s="8"/>
    </row>
    <row r="69" spans="1:24" x14ac:dyDescent="0.2">
      <c r="A69" s="2">
        <v>68</v>
      </c>
      <c r="B69" s="2">
        <v>1</v>
      </c>
      <c r="C69" s="2" t="s">
        <v>24</v>
      </c>
      <c r="D69" s="2">
        <v>2016</v>
      </c>
      <c r="E69" s="2" t="s">
        <v>25</v>
      </c>
      <c r="F69" s="7" t="s">
        <v>26</v>
      </c>
      <c r="G69" s="7" t="s">
        <v>27</v>
      </c>
      <c r="H69" s="7" t="s">
        <v>28</v>
      </c>
      <c r="I69" s="15" t="s">
        <v>29</v>
      </c>
      <c r="J69" s="4">
        <v>42454</v>
      </c>
      <c r="K69" s="3">
        <f t="shared" si="12"/>
        <v>84</v>
      </c>
      <c r="L69" s="4">
        <v>42501</v>
      </c>
      <c r="M69" s="17">
        <f t="shared" si="13"/>
        <v>131</v>
      </c>
      <c r="N69" s="4">
        <v>42475</v>
      </c>
      <c r="O69" s="17">
        <f t="shared" si="14"/>
        <v>105</v>
      </c>
      <c r="P69" s="4">
        <v>42478</v>
      </c>
      <c r="Q69" s="17">
        <f t="shared" si="15"/>
        <v>108</v>
      </c>
      <c r="R69" s="4">
        <v>42638</v>
      </c>
      <c r="S69" s="17">
        <f t="shared" si="16"/>
        <v>268</v>
      </c>
      <c r="T69" s="4">
        <v>42638</v>
      </c>
      <c r="U69" s="17">
        <f t="shared" si="17"/>
        <v>268</v>
      </c>
      <c r="V69" s="4">
        <v>42668</v>
      </c>
      <c r="W69" s="17">
        <f>V:V-DATE(YEAR(V:V),1,1)</f>
        <v>298</v>
      </c>
    </row>
    <row r="70" spans="1:24" x14ac:dyDescent="0.2">
      <c r="A70" s="2">
        <v>69</v>
      </c>
      <c r="B70" s="2">
        <v>2</v>
      </c>
      <c r="C70" s="2" t="s">
        <v>24</v>
      </c>
      <c r="D70" s="2">
        <v>2016</v>
      </c>
      <c r="E70" s="2" t="s">
        <v>25</v>
      </c>
      <c r="F70" s="7" t="s">
        <v>26</v>
      </c>
      <c r="G70" s="7" t="s">
        <v>27</v>
      </c>
      <c r="H70" s="7" t="s">
        <v>30</v>
      </c>
      <c r="I70" s="15" t="s">
        <v>31</v>
      </c>
      <c r="J70" s="4">
        <v>42475</v>
      </c>
      <c r="K70" s="3">
        <f t="shared" si="12"/>
        <v>105</v>
      </c>
      <c r="L70" s="4">
        <v>42484</v>
      </c>
      <c r="M70" s="17">
        <f t="shared" si="13"/>
        <v>114</v>
      </c>
      <c r="N70" s="4">
        <v>42486</v>
      </c>
      <c r="O70" s="17">
        <f t="shared" si="14"/>
        <v>116</v>
      </c>
      <c r="P70" s="4">
        <v>42491</v>
      </c>
      <c r="Q70" s="17">
        <f t="shared" si="15"/>
        <v>121</v>
      </c>
      <c r="R70" s="4">
        <v>42628</v>
      </c>
      <c r="S70" s="17">
        <f t="shared" si="16"/>
        <v>258</v>
      </c>
      <c r="T70" s="4">
        <v>42628</v>
      </c>
      <c r="U70" s="17">
        <f t="shared" si="17"/>
        <v>258</v>
      </c>
      <c r="V70" s="4">
        <v>42679</v>
      </c>
      <c r="W70" s="17">
        <f>V:V-DATE(YEAR(V:V),1,1)</f>
        <v>309</v>
      </c>
    </row>
    <row r="71" spans="1:24" x14ac:dyDescent="0.2">
      <c r="A71" s="2">
        <v>70</v>
      </c>
      <c r="B71" s="2">
        <v>3</v>
      </c>
      <c r="C71" s="2" t="s">
        <v>24</v>
      </c>
      <c r="D71" s="2">
        <v>2016</v>
      </c>
      <c r="E71" s="2" t="s">
        <v>25</v>
      </c>
      <c r="F71" s="7" t="s">
        <v>26</v>
      </c>
      <c r="G71" s="7" t="s">
        <v>27</v>
      </c>
      <c r="H71" s="7" t="s">
        <v>32</v>
      </c>
      <c r="I71" s="15" t="s">
        <v>33</v>
      </c>
      <c r="J71" s="4">
        <v>42475</v>
      </c>
      <c r="K71" s="3">
        <f t="shared" si="12"/>
        <v>105</v>
      </c>
      <c r="L71" s="4">
        <v>42498</v>
      </c>
      <c r="M71" s="17">
        <f t="shared" si="13"/>
        <v>128</v>
      </c>
      <c r="N71" s="4">
        <v>42480</v>
      </c>
      <c r="O71" s="17">
        <f t="shared" si="14"/>
        <v>110</v>
      </c>
      <c r="P71" s="4">
        <v>42491</v>
      </c>
      <c r="Q71" s="17">
        <f t="shared" si="15"/>
        <v>121</v>
      </c>
      <c r="R71" s="4">
        <v>42638</v>
      </c>
      <c r="S71" s="17">
        <f t="shared" si="16"/>
        <v>268</v>
      </c>
      <c r="T71" s="20" t="s">
        <v>55</v>
      </c>
      <c r="U71" s="18" t="s">
        <v>34</v>
      </c>
      <c r="V71" s="20" t="s">
        <v>55</v>
      </c>
      <c r="W71" s="18" t="s">
        <v>34</v>
      </c>
      <c r="X71" s="7" t="s">
        <v>62</v>
      </c>
    </row>
    <row r="72" spans="1:24" x14ac:dyDescent="0.2">
      <c r="A72" s="2">
        <v>71</v>
      </c>
      <c r="B72" s="2">
        <v>4</v>
      </c>
      <c r="C72" s="2" t="s">
        <v>24</v>
      </c>
      <c r="D72" s="2">
        <v>2016</v>
      </c>
      <c r="E72" s="2" t="s">
        <v>25</v>
      </c>
      <c r="F72" s="7" t="s">
        <v>26</v>
      </c>
      <c r="G72" s="7" t="s">
        <v>27</v>
      </c>
      <c r="H72" s="7" t="s">
        <v>35</v>
      </c>
      <c r="I72" s="19" t="s">
        <v>47</v>
      </c>
      <c r="J72" s="4">
        <v>42475</v>
      </c>
      <c r="K72" s="3">
        <f t="shared" si="12"/>
        <v>105</v>
      </c>
      <c r="L72" s="4">
        <v>42507</v>
      </c>
      <c r="M72" s="17">
        <f t="shared" si="13"/>
        <v>137</v>
      </c>
      <c r="N72" s="4">
        <v>42465</v>
      </c>
      <c r="O72" s="17">
        <f t="shared" si="14"/>
        <v>95</v>
      </c>
      <c r="P72" s="4">
        <v>42476</v>
      </c>
      <c r="Q72" s="17">
        <f t="shared" si="15"/>
        <v>106</v>
      </c>
      <c r="R72" s="4">
        <v>42638</v>
      </c>
      <c r="S72" s="17">
        <f t="shared" si="16"/>
        <v>268</v>
      </c>
      <c r="T72" s="20" t="s">
        <v>55</v>
      </c>
      <c r="U72" s="18" t="s">
        <v>34</v>
      </c>
      <c r="V72" s="20" t="s">
        <v>55</v>
      </c>
      <c r="W72" s="18" t="s">
        <v>34</v>
      </c>
      <c r="X72" s="7" t="s">
        <v>62</v>
      </c>
    </row>
    <row r="73" spans="1:24" x14ac:dyDescent="0.2">
      <c r="A73" s="2">
        <v>72</v>
      </c>
      <c r="B73" s="2">
        <v>5</v>
      </c>
      <c r="C73" s="2" t="s">
        <v>24</v>
      </c>
      <c r="D73" s="2">
        <v>2016</v>
      </c>
      <c r="E73" s="2" t="s">
        <v>25</v>
      </c>
      <c r="F73" s="7" t="s">
        <v>26</v>
      </c>
      <c r="G73" s="7" t="s">
        <v>27</v>
      </c>
      <c r="H73" s="7" t="s">
        <v>37</v>
      </c>
      <c r="I73" s="25" t="s">
        <v>48</v>
      </c>
      <c r="J73" s="4">
        <v>42465</v>
      </c>
      <c r="K73" s="3">
        <f t="shared" si="12"/>
        <v>95</v>
      </c>
      <c r="L73" s="4">
        <v>42475</v>
      </c>
      <c r="M73" s="17">
        <f t="shared" si="13"/>
        <v>105</v>
      </c>
      <c r="N73" s="4">
        <v>42495</v>
      </c>
      <c r="O73" s="17">
        <f>N:N-DATE(YEAR(N:N),1,1)</f>
        <v>125</v>
      </c>
      <c r="P73" s="4">
        <v>42507</v>
      </c>
      <c r="Q73" s="17">
        <f>P:P-DATE(YEAR(P:P),1,1)</f>
        <v>137</v>
      </c>
      <c r="R73" s="4">
        <v>42638</v>
      </c>
      <c r="S73" s="17">
        <f t="shared" si="16"/>
        <v>268</v>
      </c>
      <c r="T73" s="4">
        <v>42638</v>
      </c>
      <c r="U73" s="17">
        <f t="shared" si="17"/>
        <v>268</v>
      </c>
      <c r="V73" s="4">
        <v>42679</v>
      </c>
      <c r="W73" s="17">
        <f>V:V-DATE(YEAR(V:V),1,1)</f>
        <v>309</v>
      </c>
    </row>
    <row r="74" spans="1:24" x14ac:dyDescent="0.2">
      <c r="A74" s="2">
        <v>73</v>
      </c>
      <c r="B74" s="2">
        <v>6</v>
      </c>
      <c r="C74" s="2" t="s">
        <v>24</v>
      </c>
      <c r="D74" s="2">
        <v>2016</v>
      </c>
      <c r="E74" s="2" t="s">
        <v>25</v>
      </c>
      <c r="F74" s="7" t="s">
        <v>26</v>
      </c>
      <c r="G74" s="7" t="s">
        <v>27</v>
      </c>
      <c r="H74" s="7" t="s">
        <v>39</v>
      </c>
      <c r="I74" s="19" t="s">
        <v>40</v>
      </c>
      <c r="J74" s="4">
        <v>42495</v>
      </c>
      <c r="K74" s="3">
        <f t="shared" si="12"/>
        <v>125</v>
      </c>
      <c r="L74" s="4">
        <v>42541</v>
      </c>
      <c r="M74" s="17">
        <f t="shared" si="13"/>
        <v>171</v>
      </c>
      <c r="N74" s="20" t="s">
        <v>57</v>
      </c>
      <c r="O74" s="18" t="s">
        <v>34</v>
      </c>
      <c r="P74" s="20" t="s">
        <v>57</v>
      </c>
      <c r="Q74" s="18" t="s">
        <v>34</v>
      </c>
      <c r="R74" s="20" t="s">
        <v>57</v>
      </c>
      <c r="S74" s="18" t="s">
        <v>34</v>
      </c>
      <c r="T74" s="20" t="s">
        <v>55</v>
      </c>
      <c r="U74" s="18" t="s">
        <v>34</v>
      </c>
      <c r="V74" s="20" t="s">
        <v>55</v>
      </c>
      <c r="W74" s="18" t="s">
        <v>34</v>
      </c>
      <c r="X74" s="7" t="s">
        <v>63</v>
      </c>
    </row>
    <row r="75" spans="1:24" x14ac:dyDescent="0.2">
      <c r="A75" s="2">
        <v>74</v>
      </c>
      <c r="B75" s="2">
        <v>7</v>
      </c>
      <c r="C75" s="2" t="s">
        <v>24</v>
      </c>
      <c r="D75" s="2">
        <v>2016</v>
      </c>
      <c r="E75" s="2" t="s">
        <v>25</v>
      </c>
      <c r="F75" s="7" t="s">
        <v>26</v>
      </c>
      <c r="G75" s="7" t="s">
        <v>27</v>
      </c>
      <c r="H75" s="7" t="s">
        <v>41</v>
      </c>
      <c r="I75" s="19" t="s">
        <v>42</v>
      </c>
      <c r="J75" s="4">
        <v>42465</v>
      </c>
      <c r="K75" s="3">
        <f t="shared" si="12"/>
        <v>95</v>
      </c>
      <c r="L75" s="4">
        <v>42501</v>
      </c>
      <c r="M75" s="17">
        <f t="shared" si="13"/>
        <v>131</v>
      </c>
      <c r="N75" s="4">
        <v>42475</v>
      </c>
      <c r="O75" s="17">
        <f>N:N-DATE(YEAR(N:N),1,1)</f>
        <v>105</v>
      </c>
      <c r="P75" s="4">
        <v>42475</v>
      </c>
      <c r="Q75" s="17">
        <f>P:P-DATE(YEAR(P:P),1,1)</f>
        <v>105</v>
      </c>
      <c r="R75" s="18" t="s">
        <v>34</v>
      </c>
      <c r="S75" s="18" t="s">
        <v>34</v>
      </c>
      <c r="T75" s="20" t="s">
        <v>55</v>
      </c>
      <c r="U75" s="18" t="s">
        <v>34</v>
      </c>
      <c r="V75" s="20" t="s">
        <v>55</v>
      </c>
      <c r="W75" s="18" t="s">
        <v>34</v>
      </c>
      <c r="X75" s="7" t="s">
        <v>62</v>
      </c>
    </row>
    <row r="76" spans="1:24" x14ac:dyDescent="0.2">
      <c r="A76" s="2">
        <v>75</v>
      </c>
      <c r="B76" s="2">
        <v>8</v>
      </c>
      <c r="C76" s="2" t="s">
        <v>24</v>
      </c>
      <c r="D76" s="2">
        <v>2016</v>
      </c>
      <c r="E76" s="2" t="s">
        <v>25</v>
      </c>
      <c r="F76" s="7" t="s">
        <v>26</v>
      </c>
      <c r="G76" s="7" t="s">
        <v>27</v>
      </c>
      <c r="H76" s="7" t="s">
        <v>43</v>
      </c>
      <c r="I76" s="19" t="s">
        <v>44</v>
      </c>
      <c r="J76" s="4">
        <v>42454</v>
      </c>
      <c r="K76" s="3">
        <f t="shared" si="12"/>
        <v>84</v>
      </c>
      <c r="L76" s="4">
        <v>42478</v>
      </c>
      <c r="M76" s="17">
        <f t="shared" si="13"/>
        <v>108</v>
      </c>
      <c r="N76" s="4">
        <v>42282</v>
      </c>
      <c r="O76" s="17">
        <f t="shared" si="14"/>
        <v>277</v>
      </c>
      <c r="P76" s="4">
        <v>42449</v>
      </c>
      <c r="Q76" s="17">
        <f t="shared" si="15"/>
        <v>79</v>
      </c>
      <c r="R76" s="4">
        <v>42638</v>
      </c>
      <c r="S76" s="17">
        <f t="shared" si="16"/>
        <v>268</v>
      </c>
      <c r="T76" s="20" t="s">
        <v>55</v>
      </c>
      <c r="U76" s="18" t="s">
        <v>34</v>
      </c>
      <c r="V76" s="20" t="s">
        <v>55</v>
      </c>
      <c r="W76" s="18" t="s">
        <v>34</v>
      </c>
      <c r="X76" s="7" t="s">
        <v>62</v>
      </c>
    </row>
    <row r="77" spans="1:24" x14ac:dyDescent="0.2">
      <c r="A77" s="2">
        <v>76</v>
      </c>
      <c r="B77" s="2">
        <v>9</v>
      </c>
      <c r="C77" s="2" t="s">
        <v>24</v>
      </c>
      <c r="D77" s="2">
        <v>2016</v>
      </c>
      <c r="E77" s="2" t="s">
        <v>25</v>
      </c>
      <c r="F77" s="7" t="s">
        <v>26</v>
      </c>
      <c r="G77" s="7" t="s">
        <v>27</v>
      </c>
      <c r="H77" s="7" t="s">
        <v>51</v>
      </c>
      <c r="I77" s="27" t="s">
        <v>52</v>
      </c>
      <c r="J77" s="4">
        <v>42465</v>
      </c>
      <c r="K77" s="3">
        <f t="shared" si="12"/>
        <v>95</v>
      </c>
      <c r="L77" s="4">
        <v>42484</v>
      </c>
      <c r="M77" s="17">
        <f t="shared" si="13"/>
        <v>114</v>
      </c>
      <c r="N77" s="4">
        <v>42507</v>
      </c>
      <c r="O77" s="17">
        <f t="shared" si="14"/>
        <v>137</v>
      </c>
      <c r="P77" s="4">
        <v>42520</v>
      </c>
      <c r="Q77" s="17">
        <f t="shared" si="15"/>
        <v>150</v>
      </c>
      <c r="R77" s="4">
        <v>42628</v>
      </c>
      <c r="S77" s="17">
        <f t="shared" si="16"/>
        <v>258</v>
      </c>
      <c r="T77" s="4">
        <v>42638</v>
      </c>
      <c r="U77" s="17">
        <f t="shared" si="17"/>
        <v>268</v>
      </c>
      <c r="V77" s="4">
        <v>42668</v>
      </c>
      <c r="W77" s="17">
        <f>V:V-DATE(YEAR(V:V),1,1)</f>
        <v>298</v>
      </c>
    </row>
    <row r="78" spans="1:24" x14ac:dyDescent="0.2">
      <c r="A78" s="2">
        <v>77</v>
      </c>
      <c r="B78" s="2">
        <v>10</v>
      </c>
      <c r="C78" s="2" t="s">
        <v>24</v>
      </c>
      <c r="D78" s="2">
        <v>2016</v>
      </c>
      <c r="E78" s="2" t="s">
        <v>25</v>
      </c>
      <c r="F78" s="7" t="s">
        <v>26</v>
      </c>
      <c r="G78" s="7" t="s">
        <v>27</v>
      </c>
      <c r="H78" s="7" t="s">
        <v>53</v>
      </c>
      <c r="I78" s="19" t="s">
        <v>54</v>
      </c>
      <c r="J78" s="4">
        <v>42425</v>
      </c>
      <c r="K78" s="3">
        <f t="shared" si="12"/>
        <v>55</v>
      </c>
      <c r="L78" s="4">
        <v>42454</v>
      </c>
      <c r="M78" s="17">
        <f t="shared" si="13"/>
        <v>84</v>
      </c>
      <c r="N78" s="4">
        <v>42485</v>
      </c>
      <c r="O78" s="17">
        <f t="shared" si="14"/>
        <v>115</v>
      </c>
      <c r="P78" s="4">
        <v>42490</v>
      </c>
      <c r="Q78" s="17">
        <f t="shared" si="15"/>
        <v>120</v>
      </c>
      <c r="R78" s="4">
        <v>42607</v>
      </c>
      <c r="S78" s="17">
        <f t="shared" si="16"/>
        <v>237</v>
      </c>
      <c r="T78" s="4">
        <v>42628</v>
      </c>
      <c r="U78" s="17">
        <f t="shared" si="17"/>
        <v>258</v>
      </c>
      <c r="V78" s="4">
        <v>42668</v>
      </c>
      <c r="W78" s="17">
        <f>V:V-DATE(YEAR(V:V),1,1)</f>
        <v>298</v>
      </c>
    </row>
    <row r="79" spans="1:24" x14ac:dyDescent="0.2">
      <c r="A79" s="2">
        <v>78</v>
      </c>
      <c r="B79" s="2">
        <v>1</v>
      </c>
      <c r="C79" s="2" t="s">
        <v>24</v>
      </c>
      <c r="D79" s="2">
        <v>2017</v>
      </c>
      <c r="E79" s="2" t="s">
        <v>25</v>
      </c>
      <c r="F79" s="7" t="s">
        <v>26</v>
      </c>
      <c r="G79" s="7" t="s">
        <v>27</v>
      </c>
      <c r="H79" s="7" t="s">
        <v>28</v>
      </c>
      <c r="I79" s="15" t="s">
        <v>29</v>
      </c>
      <c r="J79" s="4">
        <v>42835</v>
      </c>
      <c r="K79" s="3">
        <f t="shared" si="12"/>
        <v>99</v>
      </c>
      <c r="L79" s="4">
        <v>42840</v>
      </c>
      <c r="M79" s="17">
        <f t="shared" si="13"/>
        <v>104</v>
      </c>
      <c r="N79" s="4">
        <v>42840</v>
      </c>
      <c r="O79" s="17">
        <f t="shared" si="14"/>
        <v>104</v>
      </c>
      <c r="P79" s="4">
        <v>42843</v>
      </c>
      <c r="Q79" s="17">
        <f t="shared" si="15"/>
        <v>107</v>
      </c>
      <c r="R79" s="4">
        <v>42993</v>
      </c>
      <c r="S79" s="17">
        <f t="shared" si="16"/>
        <v>257</v>
      </c>
      <c r="T79" s="4">
        <v>43003</v>
      </c>
      <c r="U79" s="17">
        <f t="shared" si="17"/>
        <v>267</v>
      </c>
      <c r="V79" s="4">
        <v>43033</v>
      </c>
      <c r="W79" s="17">
        <f>V:V-DATE(YEAR(V:V),1,1)</f>
        <v>297</v>
      </c>
    </row>
    <row r="80" spans="1:24" x14ac:dyDescent="0.2">
      <c r="A80" s="2">
        <v>79</v>
      </c>
      <c r="B80" s="2">
        <v>2</v>
      </c>
      <c r="C80" s="2" t="s">
        <v>24</v>
      </c>
      <c r="D80" s="2">
        <v>2017</v>
      </c>
      <c r="E80" s="2" t="s">
        <v>25</v>
      </c>
      <c r="F80" s="7" t="s">
        <v>26</v>
      </c>
      <c r="G80" s="7" t="s">
        <v>27</v>
      </c>
      <c r="H80" s="7" t="s">
        <v>30</v>
      </c>
      <c r="I80" s="15" t="s">
        <v>31</v>
      </c>
      <c r="J80" s="4">
        <v>42844</v>
      </c>
      <c r="K80" s="3">
        <f t="shared" si="12"/>
        <v>108</v>
      </c>
      <c r="L80" s="4">
        <v>42849</v>
      </c>
      <c r="M80" s="17">
        <f t="shared" si="13"/>
        <v>113</v>
      </c>
      <c r="N80" s="4">
        <v>42851</v>
      </c>
      <c r="O80" s="17">
        <f t="shared" si="14"/>
        <v>115</v>
      </c>
      <c r="P80" s="4">
        <v>42856</v>
      </c>
      <c r="Q80" s="17">
        <f t="shared" si="15"/>
        <v>120</v>
      </c>
      <c r="R80" s="4">
        <v>42993</v>
      </c>
      <c r="S80" s="17">
        <f t="shared" si="16"/>
        <v>257</v>
      </c>
      <c r="T80" s="4">
        <v>42993</v>
      </c>
      <c r="U80" s="17">
        <f t="shared" si="17"/>
        <v>257</v>
      </c>
      <c r="V80" s="4">
        <v>43044</v>
      </c>
      <c r="W80" s="17">
        <f>V:V-DATE(YEAR(V:V),1,1)</f>
        <v>308</v>
      </c>
    </row>
    <row r="81" spans="1:32" x14ac:dyDescent="0.2">
      <c r="A81" s="2">
        <v>80</v>
      </c>
      <c r="B81" s="2">
        <v>3</v>
      </c>
      <c r="C81" s="2" t="s">
        <v>24</v>
      </c>
      <c r="D81" s="2">
        <v>2017</v>
      </c>
      <c r="E81" s="2" t="s">
        <v>25</v>
      </c>
      <c r="F81" s="7" t="s">
        <v>26</v>
      </c>
      <c r="G81" s="7" t="s">
        <v>27</v>
      </c>
      <c r="H81" s="7" t="s">
        <v>32</v>
      </c>
      <c r="I81" s="15" t="s">
        <v>33</v>
      </c>
      <c r="J81" s="4">
        <v>42840</v>
      </c>
      <c r="K81" s="3">
        <f t="shared" si="12"/>
        <v>104</v>
      </c>
      <c r="L81" s="4">
        <v>42865</v>
      </c>
      <c r="M81" s="17">
        <f t="shared" si="13"/>
        <v>129</v>
      </c>
      <c r="N81" s="4">
        <v>42845</v>
      </c>
      <c r="O81" s="17">
        <f t="shared" si="14"/>
        <v>109</v>
      </c>
      <c r="P81" s="4">
        <v>42858</v>
      </c>
      <c r="Q81" s="17">
        <f t="shared" si="15"/>
        <v>122</v>
      </c>
      <c r="R81" s="4">
        <v>43003</v>
      </c>
      <c r="S81" s="17">
        <f t="shared" si="16"/>
        <v>267</v>
      </c>
      <c r="T81" s="18" t="s">
        <v>34</v>
      </c>
      <c r="U81" s="18" t="s">
        <v>34</v>
      </c>
      <c r="V81" s="18" t="s">
        <v>34</v>
      </c>
      <c r="W81" s="18" t="s">
        <v>34</v>
      </c>
      <c r="X81" s="7" t="s">
        <v>64</v>
      </c>
    </row>
    <row r="82" spans="1:32" x14ac:dyDescent="0.2">
      <c r="A82" s="2">
        <v>81</v>
      </c>
      <c r="B82" s="2">
        <v>4</v>
      </c>
      <c r="C82" s="2" t="s">
        <v>24</v>
      </c>
      <c r="D82" s="2">
        <v>2017</v>
      </c>
      <c r="E82" s="2" t="s">
        <v>25</v>
      </c>
      <c r="F82" s="7" t="s">
        <v>26</v>
      </c>
      <c r="G82" s="7" t="s">
        <v>27</v>
      </c>
      <c r="H82" s="7" t="s">
        <v>35</v>
      </c>
      <c r="I82" s="19" t="s">
        <v>47</v>
      </c>
      <c r="J82" s="4">
        <v>42840</v>
      </c>
      <c r="K82" s="3">
        <f t="shared" si="12"/>
        <v>104</v>
      </c>
      <c r="L82" s="4">
        <v>42845</v>
      </c>
      <c r="M82" s="17">
        <f t="shared" si="13"/>
        <v>109</v>
      </c>
      <c r="N82" s="4">
        <v>42835</v>
      </c>
      <c r="O82" s="17">
        <f t="shared" si="14"/>
        <v>99</v>
      </c>
      <c r="P82" s="4">
        <v>42845</v>
      </c>
      <c r="Q82" s="17">
        <f t="shared" si="15"/>
        <v>109</v>
      </c>
      <c r="R82" s="4">
        <v>43003</v>
      </c>
      <c r="S82" s="17">
        <f t="shared" si="16"/>
        <v>267</v>
      </c>
      <c r="T82" s="18" t="s">
        <v>34</v>
      </c>
      <c r="U82" s="18" t="s">
        <v>34</v>
      </c>
      <c r="V82" s="18" t="s">
        <v>34</v>
      </c>
      <c r="W82" s="18" t="s">
        <v>34</v>
      </c>
      <c r="X82" s="7" t="s">
        <v>64</v>
      </c>
    </row>
    <row r="83" spans="1:32" x14ac:dyDescent="0.2">
      <c r="A83" s="2">
        <v>82</v>
      </c>
      <c r="B83" s="2">
        <v>5</v>
      </c>
      <c r="C83" s="2" t="s">
        <v>24</v>
      </c>
      <c r="D83" s="2">
        <v>2017</v>
      </c>
      <c r="E83" s="2" t="s">
        <v>25</v>
      </c>
      <c r="F83" s="7" t="s">
        <v>26</v>
      </c>
      <c r="G83" s="7" t="s">
        <v>27</v>
      </c>
      <c r="H83" s="7" t="s">
        <v>37</v>
      </c>
      <c r="I83" s="25" t="s">
        <v>48</v>
      </c>
      <c r="J83" s="4">
        <v>42830</v>
      </c>
      <c r="K83" s="3">
        <f t="shared" si="12"/>
        <v>94</v>
      </c>
      <c r="L83" s="4">
        <v>42850</v>
      </c>
      <c r="M83" s="17">
        <f t="shared" si="13"/>
        <v>114</v>
      </c>
      <c r="N83" s="4">
        <v>42870</v>
      </c>
      <c r="O83" s="17">
        <f>N:N-DATE(YEAR(N:N),1,1)</f>
        <v>134</v>
      </c>
      <c r="P83" s="4">
        <v>42887</v>
      </c>
      <c r="Q83" s="17">
        <f>P:P-DATE(YEAR(P:P),1,1)</f>
        <v>151</v>
      </c>
      <c r="R83" s="4">
        <v>43003</v>
      </c>
      <c r="S83" s="17">
        <f t="shared" si="16"/>
        <v>267</v>
      </c>
      <c r="T83" s="4">
        <v>43003</v>
      </c>
      <c r="U83" s="17">
        <f t="shared" si="17"/>
        <v>267</v>
      </c>
      <c r="V83" s="4">
        <v>43044</v>
      </c>
      <c r="W83" s="17">
        <f>V:V-DATE(YEAR(V:V),1,1)</f>
        <v>308</v>
      </c>
    </row>
    <row r="84" spans="1:32" x14ac:dyDescent="0.2">
      <c r="A84" s="2">
        <v>83</v>
      </c>
      <c r="B84" s="2">
        <v>6</v>
      </c>
      <c r="C84" s="2" t="s">
        <v>24</v>
      </c>
      <c r="D84" s="2">
        <v>2017</v>
      </c>
      <c r="E84" s="2" t="s">
        <v>25</v>
      </c>
      <c r="F84" s="7" t="s">
        <v>26</v>
      </c>
      <c r="G84" s="7" t="s">
        <v>27</v>
      </c>
      <c r="H84" s="7" t="s">
        <v>39</v>
      </c>
      <c r="I84" s="19" t="s">
        <v>40</v>
      </c>
      <c r="J84" s="4">
        <v>42853</v>
      </c>
      <c r="K84" s="3">
        <f t="shared" si="12"/>
        <v>117</v>
      </c>
      <c r="L84" s="4">
        <v>42906</v>
      </c>
      <c r="M84" s="17">
        <f t="shared" si="13"/>
        <v>170</v>
      </c>
      <c r="N84" s="18" t="s">
        <v>34</v>
      </c>
      <c r="O84" s="18" t="s">
        <v>34</v>
      </c>
      <c r="P84" s="18" t="s">
        <v>34</v>
      </c>
      <c r="Q84" s="18" t="s">
        <v>34</v>
      </c>
      <c r="R84" s="18" t="s">
        <v>34</v>
      </c>
      <c r="S84" s="18" t="s">
        <v>34</v>
      </c>
      <c r="T84" s="18" t="s">
        <v>34</v>
      </c>
      <c r="U84" s="18" t="s">
        <v>34</v>
      </c>
      <c r="V84" s="18" t="s">
        <v>34</v>
      </c>
      <c r="W84" s="18" t="s">
        <v>34</v>
      </c>
      <c r="X84" s="7" t="s">
        <v>65</v>
      </c>
    </row>
    <row r="85" spans="1:32" x14ac:dyDescent="0.2">
      <c r="A85" s="2">
        <v>84</v>
      </c>
      <c r="B85" s="2">
        <v>7</v>
      </c>
      <c r="C85" s="2" t="s">
        <v>24</v>
      </c>
      <c r="D85" s="2">
        <v>2017</v>
      </c>
      <c r="E85" s="2" t="s">
        <v>25</v>
      </c>
      <c r="F85" s="7" t="s">
        <v>26</v>
      </c>
      <c r="G85" s="7" t="s">
        <v>27</v>
      </c>
      <c r="H85" s="7" t="s">
        <v>41</v>
      </c>
      <c r="I85" s="19" t="s">
        <v>42</v>
      </c>
      <c r="J85" s="4">
        <v>42830</v>
      </c>
      <c r="K85" s="3">
        <f t="shared" si="12"/>
        <v>94</v>
      </c>
      <c r="L85" s="4">
        <v>42883</v>
      </c>
      <c r="M85" s="17">
        <f t="shared" si="13"/>
        <v>147</v>
      </c>
      <c r="N85" s="4">
        <v>42845</v>
      </c>
      <c r="O85" s="17">
        <f>N:N-DATE(YEAR(N:N),1,1)</f>
        <v>109</v>
      </c>
      <c r="P85" s="4">
        <v>42870</v>
      </c>
      <c r="Q85" s="17">
        <f>P:P-DATE(YEAR(P:P),1,1)</f>
        <v>134</v>
      </c>
      <c r="R85" s="18" t="s">
        <v>34</v>
      </c>
      <c r="S85" s="18" t="s">
        <v>34</v>
      </c>
      <c r="T85" s="18" t="s">
        <v>34</v>
      </c>
      <c r="U85" s="18" t="s">
        <v>34</v>
      </c>
      <c r="V85" s="18" t="s">
        <v>34</v>
      </c>
      <c r="W85" s="18" t="s">
        <v>34</v>
      </c>
      <c r="X85" s="7" t="s">
        <v>64</v>
      </c>
    </row>
    <row r="86" spans="1:32" x14ac:dyDescent="0.2">
      <c r="A86" s="2">
        <v>85</v>
      </c>
      <c r="B86" s="2">
        <v>8</v>
      </c>
      <c r="C86" s="2" t="s">
        <v>24</v>
      </c>
      <c r="D86" s="2">
        <v>2017</v>
      </c>
      <c r="E86" s="2" t="s">
        <v>25</v>
      </c>
      <c r="F86" s="7" t="s">
        <v>26</v>
      </c>
      <c r="G86" s="7" t="s">
        <v>27</v>
      </c>
      <c r="H86" s="7" t="s">
        <v>43</v>
      </c>
      <c r="I86" s="19" t="s">
        <v>44</v>
      </c>
      <c r="J86" s="4">
        <v>42819</v>
      </c>
      <c r="K86" s="3">
        <f t="shared" si="12"/>
        <v>83</v>
      </c>
      <c r="L86" s="4">
        <v>42843</v>
      </c>
      <c r="M86" s="17">
        <f t="shared" si="13"/>
        <v>107</v>
      </c>
      <c r="N86" s="4">
        <v>42648</v>
      </c>
      <c r="O86" s="17">
        <f t="shared" si="14"/>
        <v>278</v>
      </c>
      <c r="P86" s="4">
        <v>42822</v>
      </c>
      <c r="Q86" s="17">
        <f t="shared" si="15"/>
        <v>86</v>
      </c>
      <c r="R86" s="4">
        <v>43003</v>
      </c>
      <c r="S86" s="17">
        <f t="shared" si="16"/>
        <v>267</v>
      </c>
      <c r="T86" s="18" t="s">
        <v>34</v>
      </c>
      <c r="U86" s="18" t="s">
        <v>34</v>
      </c>
      <c r="V86" s="18" t="s">
        <v>34</v>
      </c>
      <c r="W86" s="18" t="s">
        <v>34</v>
      </c>
      <c r="X86" s="7" t="s">
        <v>66</v>
      </c>
    </row>
    <row r="87" spans="1:32" x14ac:dyDescent="0.2">
      <c r="A87" s="2">
        <v>86</v>
      </c>
      <c r="B87" s="2">
        <v>9</v>
      </c>
      <c r="C87" s="2" t="s">
        <v>24</v>
      </c>
      <c r="D87" s="2">
        <v>2017</v>
      </c>
      <c r="E87" s="2" t="s">
        <v>25</v>
      </c>
      <c r="F87" s="7" t="s">
        <v>26</v>
      </c>
      <c r="G87" s="7" t="s">
        <v>27</v>
      </c>
      <c r="H87" s="7" t="s">
        <v>51</v>
      </c>
      <c r="I87" s="27" t="s">
        <v>52</v>
      </c>
      <c r="J87" s="4">
        <v>42830</v>
      </c>
      <c r="K87" s="3">
        <f t="shared" si="12"/>
        <v>94</v>
      </c>
      <c r="L87" s="4">
        <v>42847</v>
      </c>
      <c r="M87" s="17">
        <f t="shared" si="13"/>
        <v>111</v>
      </c>
      <c r="N87" s="4">
        <v>42873</v>
      </c>
      <c r="O87" s="17">
        <f t="shared" si="14"/>
        <v>137</v>
      </c>
      <c r="P87" s="4">
        <v>42890</v>
      </c>
      <c r="Q87" s="17">
        <f t="shared" si="15"/>
        <v>154</v>
      </c>
      <c r="R87" s="4">
        <v>42993</v>
      </c>
      <c r="S87" s="17">
        <f t="shared" si="16"/>
        <v>257</v>
      </c>
      <c r="T87" s="4">
        <v>43003</v>
      </c>
      <c r="U87" s="17">
        <f t="shared" si="17"/>
        <v>267</v>
      </c>
      <c r="V87" s="4">
        <v>43064</v>
      </c>
      <c r="W87" s="17">
        <f>V:V-DATE(YEAR(V:V),1,1)</f>
        <v>328</v>
      </c>
    </row>
    <row r="88" spans="1:32" x14ac:dyDescent="0.2">
      <c r="A88" s="2">
        <v>87</v>
      </c>
      <c r="B88" s="2">
        <v>10</v>
      </c>
      <c r="C88" s="2" t="s">
        <v>24</v>
      </c>
      <c r="D88" s="2">
        <v>2017</v>
      </c>
      <c r="E88" s="2" t="s">
        <v>25</v>
      </c>
      <c r="F88" s="7" t="s">
        <v>26</v>
      </c>
      <c r="G88" s="7" t="s">
        <v>27</v>
      </c>
      <c r="H88" s="7" t="s">
        <v>53</v>
      </c>
      <c r="I88" s="19" t="s">
        <v>54</v>
      </c>
      <c r="J88" s="4">
        <v>42791</v>
      </c>
      <c r="K88" s="3">
        <f t="shared" si="12"/>
        <v>55</v>
      </c>
      <c r="L88" s="4">
        <v>42833</v>
      </c>
      <c r="M88" s="17">
        <f>L:L-DATE(YEAR(L:L),1,1)</f>
        <v>97</v>
      </c>
      <c r="N88" s="4">
        <v>42835</v>
      </c>
      <c r="O88" s="17">
        <f t="shared" si="14"/>
        <v>99</v>
      </c>
      <c r="P88" s="4">
        <v>42850</v>
      </c>
      <c r="Q88" s="17">
        <f t="shared" si="15"/>
        <v>114</v>
      </c>
      <c r="R88" s="4">
        <v>42972</v>
      </c>
      <c r="S88" s="17">
        <f t="shared" si="16"/>
        <v>236</v>
      </c>
      <c r="T88" s="4">
        <v>43023</v>
      </c>
      <c r="U88" s="17">
        <f t="shared" si="17"/>
        <v>287</v>
      </c>
      <c r="V88" s="4">
        <v>43054</v>
      </c>
      <c r="W88" s="17">
        <f>V:V-DATE(YEAR(V:V),1,1)</f>
        <v>318</v>
      </c>
    </row>
    <row r="89" spans="1:32" x14ac:dyDescent="0.2">
      <c r="A89" s="2">
        <v>88</v>
      </c>
      <c r="B89" s="2">
        <v>1</v>
      </c>
      <c r="C89" s="2" t="s">
        <v>24</v>
      </c>
      <c r="D89" s="2">
        <v>2018</v>
      </c>
      <c r="E89" s="2" t="s">
        <v>25</v>
      </c>
      <c r="F89" s="7" t="s">
        <v>26</v>
      </c>
      <c r="G89" s="7" t="s">
        <v>27</v>
      </c>
      <c r="H89" s="7" t="s">
        <v>28</v>
      </c>
      <c r="I89" s="15" t="s">
        <v>29</v>
      </c>
      <c r="J89" s="4">
        <v>43191</v>
      </c>
      <c r="K89" s="3">
        <f t="shared" si="12"/>
        <v>90</v>
      </c>
      <c r="L89" s="4">
        <v>43195</v>
      </c>
      <c r="M89" s="2">
        <f>L:L-DATE(YEAR(L:L),1,1)</f>
        <v>94</v>
      </c>
      <c r="N89" s="4">
        <v>43208</v>
      </c>
      <c r="O89" s="17">
        <f t="shared" ref="O89:O98" si="18">N:N-DATE(YEAR(N:N),1,1)</f>
        <v>107</v>
      </c>
      <c r="P89" s="4">
        <v>43212</v>
      </c>
      <c r="Q89" s="17">
        <f t="shared" ref="Q89:Q98" si="19">P:P-DATE(YEAR(P:P),1,1)</f>
        <v>111</v>
      </c>
      <c r="R89" s="4">
        <v>43358</v>
      </c>
      <c r="S89" s="17">
        <f t="shared" ref="S89:S98" si="20">R:R-DATE(YEAR(R:R),1,1)</f>
        <v>257</v>
      </c>
      <c r="T89" s="4">
        <v>43358</v>
      </c>
      <c r="U89" s="17">
        <f t="shared" ref="U89:U98" si="21">T:T-DATE(YEAR(T:T),1,1)</f>
        <v>257</v>
      </c>
      <c r="V89" s="4">
        <v>43398</v>
      </c>
      <c r="W89" s="17">
        <f t="shared" ref="W89:W98" si="22">V:V-DATE(YEAR(V:V),1,1)</f>
        <v>297</v>
      </c>
    </row>
    <row r="90" spans="1:32" x14ac:dyDescent="0.2">
      <c r="A90" s="2">
        <v>89</v>
      </c>
      <c r="B90" s="2">
        <v>2</v>
      </c>
      <c r="C90" s="2" t="s">
        <v>24</v>
      </c>
      <c r="D90" s="2">
        <v>2018</v>
      </c>
      <c r="E90" s="2" t="s">
        <v>25</v>
      </c>
      <c r="F90" s="7" t="s">
        <v>26</v>
      </c>
      <c r="G90" s="7" t="s">
        <v>27</v>
      </c>
      <c r="H90" s="7" t="s">
        <v>30</v>
      </c>
      <c r="I90" s="15" t="s">
        <v>31</v>
      </c>
      <c r="J90" s="4">
        <v>43202</v>
      </c>
      <c r="K90" s="3">
        <f t="shared" si="12"/>
        <v>101</v>
      </c>
      <c r="L90" s="4">
        <v>43207</v>
      </c>
      <c r="M90" s="2">
        <f t="shared" ref="M90:M98" si="23">L:L-DATE(YEAR(L:L),1,1)</f>
        <v>106</v>
      </c>
      <c r="N90" s="4">
        <v>43216</v>
      </c>
      <c r="O90" s="17">
        <f t="shared" si="18"/>
        <v>115</v>
      </c>
      <c r="P90" s="4">
        <v>43225</v>
      </c>
      <c r="Q90" s="17">
        <f t="shared" si="19"/>
        <v>124</v>
      </c>
      <c r="R90" s="4">
        <v>43358</v>
      </c>
      <c r="S90" s="17">
        <f t="shared" si="20"/>
        <v>257</v>
      </c>
      <c r="T90" s="4">
        <v>43358</v>
      </c>
      <c r="U90" s="17">
        <f t="shared" si="21"/>
        <v>257</v>
      </c>
      <c r="V90" s="4">
        <v>43409</v>
      </c>
      <c r="W90" s="17">
        <f t="shared" si="22"/>
        <v>308</v>
      </c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x14ac:dyDescent="0.2">
      <c r="A91" s="2">
        <v>90</v>
      </c>
      <c r="B91" s="2">
        <v>3</v>
      </c>
      <c r="C91" s="2" t="s">
        <v>24</v>
      </c>
      <c r="D91" s="2">
        <v>2018</v>
      </c>
      <c r="E91" s="2" t="s">
        <v>25</v>
      </c>
      <c r="F91" s="7" t="s">
        <v>26</v>
      </c>
      <c r="G91" s="7" t="s">
        <v>27</v>
      </c>
      <c r="H91" s="7" t="s">
        <v>32</v>
      </c>
      <c r="I91" s="15" t="s">
        <v>33</v>
      </c>
      <c r="J91" s="4">
        <v>43220</v>
      </c>
      <c r="K91" s="3">
        <f t="shared" si="12"/>
        <v>119</v>
      </c>
      <c r="L91" s="4">
        <v>43228</v>
      </c>
      <c r="M91" s="2">
        <f t="shared" si="23"/>
        <v>127</v>
      </c>
      <c r="N91" s="4">
        <v>43223</v>
      </c>
      <c r="O91" s="17">
        <f t="shared" si="18"/>
        <v>122</v>
      </c>
      <c r="P91" s="4">
        <v>43240</v>
      </c>
      <c r="Q91" s="17">
        <f t="shared" si="19"/>
        <v>139</v>
      </c>
      <c r="R91" s="4">
        <v>43368</v>
      </c>
      <c r="S91" s="17">
        <f t="shared" si="20"/>
        <v>267</v>
      </c>
      <c r="T91" s="18" t="s">
        <v>34</v>
      </c>
      <c r="U91" s="18" t="s">
        <v>34</v>
      </c>
      <c r="V91" s="18" t="s">
        <v>34</v>
      </c>
      <c r="W91" s="18" t="s">
        <v>34</v>
      </c>
      <c r="X91" s="30" t="s">
        <v>67</v>
      </c>
      <c r="Y91" s="12"/>
      <c r="Z91" s="12"/>
      <c r="AA91" s="12"/>
      <c r="AB91" s="12"/>
      <c r="AC91" s="12"/>
      <c r="AD91" s="12"/>
      <c r="AE91" s="12"/>
      <c r="AF91" s="12"/>
    </row>
    <row r="92" spans="1:32" x14ac:dyDescent="0.2">
      <c r="A92" s="2">
        <v>91</v>
      </c>
      <c r="B92" s="2">
        <v>4</v>
      </c>
      <c r="C92" s="2" t="s">
        <v>24</v>
      </c>
      <c r="D92" s="2">
        <v>2018</v>
      </c>
      <c r="E92" s="2" t="s">
        <v>25</v>
      </c>
      <c r="F92" s="7" t="s">
        <v>26</v>
      </c>
      <c r="G92" s="7" t="s">
        <v>27</v>
      </c>
      <c r="H92" s="7" t="s">
        <v>35</v>
      </c>
      <c r="I92" s="19" t="s">
        <v>47</v>
      </c>
      <c r="J92" s="4">
        <v>43200</v>
      </c>
      <c r="K92" s="3">
        <f t="shared" si="12"/>
        <v>99</v>
      </c>
      <c r="L92" s="4">
        <v>43210</v>
      </c>
      <c r="M92" s="2">
        <f t="shared" si="23"/>
        <v>109</v>
      </c>
      <c r="N92" s="4">
        <v>43198</v>
      </c>
      <c r="O92" s="17">
        <f t="shared" si="18"/>
        <v>97</v>
      </c>
      <c r="P92" s="4">
        <v>43210</v>
      </c>
      <c r="Q92" s="17">
        <f t="shared" si="19"/>
        <v>109</v>
      </c>
      <c r="R92" s="4">
        <v>43368</v>
      </c>
      <c r="S92" s="17">
        <f t="shared" si="20"/>
        <v>267</v>
      </c>
      <c r="T92" s="18" t="s">
        <v>34</v>
      </c>
      <c r="U92" s="18" t="s">
        <v>34</v>
      </c>
      <c r="V92" s="18" t="s">
        <v>34</v>
      </c>
      <c r="W92" s="18" t="s">
        <v>34</v>
      </c>
      <c r="X92" s="30" t="s">
        <v>67</v>
      </c>
      <c r="Y92" s="12"/>
      <c r="Z92" s="12"/>
      <c r="AA92" s="12"/>
      <c r="AB92" s="12"/>
      <c r="AC92" s="12"/>
      <c r="AD92" s="12"/>
      <c r="AE92" s="12"/>
      <c r="AF92" s="12"/>
    </row>
    <row r="93" spans="1:32" x14ac:dyDescent="0.2">
      <c r="A93" s="2">
        <v>92</v>
      </c>
      <c r="B93" s="2">
        <v>5</v>
      </c>
      <c r="C93" s="2" t="s">
        <v>24</v>
      </c>
      <c r="D93" s="2">
        <v>2018</v>
      </c>
      <c r="E93" s="2" t="s">
        <v>25</v>
      </c>
      <c r="F93" s="7" t="s">
        <v>26</v>
      </c>
      <c r="G93" s="7" t="s">
        <v>27</v>
      </c>
      <c r="H93" s="7" t="s">
        <v>37</v>
      </c>
      <c r="I93" s="25" t="s">
        <v>48</v>
      </c>
      <c r="J93" s="4">
        <v>43200</v>
      </c>
      <c r="K93" s="3">
        <f t="shared" si="12"/>
        <v>99</v>
      </c>
      <c r="L93" s="4">
        <v>43210</v>
      </c>
      <c r="M93" s="2">
        <f t="shared" si="23"/>
        <v>109</v>
      </c>
      <c r="N93" s="4">
        <v>43248</v>
      </c>
      <c r="O93" s="17">
        <f t="shared" si="18"/>
        <v>147</v>
      </c>
      <c r="P93" s="4">
        <v>43261</v>
      </c>
      <c r="Q93" s="17">
        <f t="shared" si="19"/>
        <v>160</v>
      </c>
      <c r="R93" s="4">
        <v>43368</v>
      </c>
      <c r="S93" s="17">
        <f t="shared" si="20"/>
        <v>267</v>
      </c>
      <c r="T93" s="4">
        <v>43368</v>
      </c>
      <c r="U93" s="17">
        <f t="shared" si="21"/>
        <v>267</v>
      </c>
      <c r="V93" s="4">
        <v>43409</v>
      </c>
      <c r="W93" s="17">
        <f t="shared" si="22"/>
        <v>308</v>
      </c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customHeight="1" x14ac:dyDescent="0.2">
      <c r="A94" s="2">
        <v>93</v>
      </c>
      <c r="B94" s="2">
        <v>6</v>
      </c>
      <c r="C94" s="2" t="s">
        <v>24</v>
      </c>
      <c r="D94" s="2">
        <v>2018</v>
      </c>
      <c r="E94" s="2" t="s">
        <v>25</v>
      </c>
      <c r="F94" s="7" t="s">
        <v>26</v>
      </c>
      <c r="G94" s="7" t="s">
        <v>27</v>
      </c>
      <c r="H94" s="7" t="s">
        <v>39</v>
      </c>
      <c r="I94" s="15" t="s">
        <v>40</v>
      </c>
      <c r="J94" s="4">
        <v>43210</v>
      </c>
      <c r="K94" s="3">
        <f t="shared" si="12"/>
        <v>109</v>
      </c>
      <c r="L94" s="4">
        <v>43240</v>
      </c>
      <c r="M94" s="2">
        <f t="shared" si="23"/>
        <v>139</v>
      </c>
      <c r="N94" s="18" t="s">
        <v>34</v>
      </c>
      <c r="O94" s="18" t="s">
        <v>34</v>
      </c>
      <c r="P94" s="18" t="s">
        <v>34</v>
      </c>
      <c r="Q94" s="18" t="s">
        <v>34</v>
      </c>
      <c r="R94" s="18" t="s">
        <v>34</v>
      </c>
      <c r="S94" s="18" t="s">
        <v>34</v>
      </c>
      <c r="T94" s="18" t="s">
        <v>34</v>
      </c>
      <c r="U94" s="18" t="s">
        <v>34</v>
      </c>
      <c r="V94" s="18" t="s">
        <v>34</v>
      </c>
      <c r="W94" s="18" t="s">
        <v>34</v>
      </c>
      <c r="X94" s="30" t="s">
        <v>68</v>
      </c>
      <c r="Y94" s="12"/>
      <c r="Z94" s="12"/>
      <c r="AA94" s="12"/>
      <c r="AB94" s="12"/>
      <c r="AC94" s="12"/>
      <c r="AD94" s="12"/>
      <c r="AE94" s="12"/>
      <c r="AF94" s="12"/>
    </row>
    <row r="95" spans="1:32" x14ac:dyDescent="0.2">
      <c r="A95" s="2">
        <v>94</v>
      </c>
      <c r="B95" s="2">
        <v>7</v>
      </c>
      <c r="C95" s="2" t="s">
        <v>24</v>
      </c>
      <c r="D95" s="2">
        <v>2018</v>
      </c>
      <c r="E95" s="2" t="s">
        <v>25</v>
      </c>
      <c r="F95" s="7" t="s">
        <v>26</v>
      </c>
      <c r="G95" s="7" t="s">
        <v>27</v>
      </c>
      <c r="H95" s="7" t="s">
        <v>41</v>
      </c>
      <c r="I95" s="15" t="s">
        <v>42</v>
      </c>
      <c r="J95" s="4">
        <v>43238</v>
      </c>
      <c r="K95" s="3">
        <f t="shared" si="12"/>
        <v>137</v>
      </c>
      <c r="L95" s="4">
        <v>43248</v>
      </c>
      <c r="M95" s="2">
        <f t="shared" si="23"/>
        <v>147</v>
      </c>
      <c r="N95" s="4">
        <v>43210</v>
      </c>
      <c r="O95" s="17">
        <f t="shared" si="18"/>
        <v>109</v>
      </c>
      <c r="P95" s="4">
        <v>43230</v>
      </c>
      <c r="Q95" s="17">
        <f t="shared" si="19"/>
        <v>129</v>
      </c>
      <c r="R95" s="4">
        <v>43205</v>
      </c>
      <c r="S95" s="17">
        <f t="shared" si="20"/>
        <v>104</v>
      </c>
      <c r="T95" s="18" t="s">
        <v>34</v>
      </c>
      <c r="U95" s="18" t="s">
        <v>34</v>
      </c>
      <c r="V95" s="18" t="s">
        <v>34</v>
      </c>
      <c r="W95" s="18" t="s">
        <v>34</v>
      </c>
      <c r="X95" s="30" t="s">
        <v>69</v>
      </c>
      <c r="Y95" s="12"/>
      <c r="Z95" s="12"/>
      <c r="AA95" s="12"/>
      <c r="AB95" s="12"/>
      <c r="AC95" s="12"/>
      <c r="AD95" s="12"/>
      <c r="AE95" s="12"/>
      <c r="AF95" s="12"/>
    </row>
    <row r="96" spans="1:32" x14ac:dyDescent="0.2">
      <c r="A96" s="2">
        <v>95</v>
      </c>
      <c r="B96" s="2">
        <v>8</v>
      </c>
      <c r="C96" s="2" t="s">
        <v>24</v>
      </c>
      <c r="D96" s="2">
        <v>2018</v>
      </c>
      <c r="E96" s="2" t="s">
        <v>25</v>
      </c>
      <c r="F96" s="7" t="s">
        <v>26</v>
      </c>
      <c r="G96" s="7" t="s">
        <v>27</v>
      </c>
      <c r="H96" s="7" t="s">
        <v>43</v>
      </c>
      <c r="I96" s="15" t="s">
        <v>44</v>
      </c>
      <c r="J96" s="4">
        <v>43193</v>
      </c>
      <c r="K96" s="3">
        <f t="shared" si="12"/>
        <v>92</v>
      </c>
      <c r="L96" s="4">
        <v>43200</v>
      </c>
      <c r="M96" s="2">
        <f t="shared" si="23"/>
        <v>99</v>
      </c>
      <c r="N96" s="4">
        <v>43013</v>
      </c>
      <c r="O96" s="17">
        <f t="shared" si="18"/>
        <v>277</v>
      </c>
      <c r="P96" s="4">
        <v>43177</v>
      </c>
      <c r="Q96" s="17">
        <f t="shared" si="19"/>
        <v>76</v>
      </c>
      <c r="R96" s="4">
        <v>43276</v>
      </c>
      <c r="S96" s="17">
        <f t="shared" si="20"/>
        <v>175</v>
      </c>
      <c r="T96" s="18" t="s">
        <v>34</v>
      </c>
      <c r="U96" s="18" t="s">
        <v>34</v>
      </c>
      <c r="V96" s="18" t="s">
        <v>34</v>
      </c>
      <c r="W96" s="18" t="s">
        <v>34</v>
      </c>
      <c r="X96" s="30" t="s">
        <v>70</v>
      </c>
      <c r="Y96" s="12"/>
      <c r="Z96" s="12"/>
      <c r="AA96" s="12"/>
      <c r="AB96" s="12"/>
      <c r="AC96" s="12"/>
      <c r="AD96" s="12"/>
      <c r="AE96" s="12"/>
      <c r="AF96" s="12"/>
    </row>
    <row r="97" spans="1:32" x14ac:dyDescent="0.2">
      <c r="A97" s="2">
        <v>96</v>
      </c>
      <c r="B97" s="2">
        <v>9</v>
      </c>
      <c r="C97" s="2" t="s">
        <v>24</v>
      </c>
      <c r="D97" s="2">
        <v>2018</v>
      </c>
      <c r="E97" s="2" t="s">
        <v>25</v>
      </c>
      <c r="F97" s="7" t="s">
        <v>26</v>
      </c>
      <c r="G97" s="7" t="s">
        <v>27</v>
      </c>
      <c r="H97" s="7" t="s">
        <v>51</v>
      </c>
      <c r="I97" s="27" t="s">
        <v>52</v>
      </c>
      <c r="J97" s="4">
        <v>43209</v>
      </c>
      <c r="K97" s="3">
        <f t="shared" si="12"/>
        <v>108</v>
      </c>
      <c r="L97" s="4">
        <v>43217</v>
      </c>
      <c r="M97" s="2">
        <f t="shared" si="23"/>
        <v>116</v>
      </c>
      <c r="N97" s="4">
        <v>43255</v>
      </c>
      <c r="O97" s="17">
        <f t="shared" si="18"/>
        <v>154</v>
      </c>
      <c r="P97" s="4">
        <v>43266</v>
      </c>
      <c r="Q97" s="17">
        <f t="shared" si="19"/>
        <v>165</v>
      </c>
      <c r="R97" s="4">
        <v>43363</v>
      </c>
      <c r="S97" s="17">
        <f t="shared" si="20"/>
        <v>262</v>
      </c>
      <c r="T97" s="4">
        <v>43368</v>
      </c>
      <c r="U97" s="17">
        <f t="shared" si="21"/>
        <v>267</v>
      </c>
      <c r="V97" s="4">
        <v>43403</v>
      </c>
      <c r="W97" s="17">
        <f t="shared" si="22"/>
        <v>302</v>
      </c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">
      <c r="A98" s="2">
        <v>97</v>
      </c>
      <c r="B98" s="2">
        <v>10</v>
      </c>
      <c r="C98" s="2" t="s">
        <v>24</v>
      </c>
      <c r="D98" s="2">
        <v>2018</v>
      </c>
      <c r="E98" s="2" t="s">
        <v>25</v>
      </c>
      <c r="F98" s="7" t="s">
        <v>26</v>
      </c>
      <c r="G98" s="7" t="s">
        <v>27</v>
      </c>
      <c r="H98" s="7" t="s">
        <v>53</v>
      </c>
      <c r="I98" s="15" t="s">
        <v>54</v>
      </c>
      <c r="J98" s="4">
        <v>43156</v>
      </c>
      <c r="K98" s="3">
        <f t="shared" si="12"/>
        <v>55</v>
      </c>
      <c r="L98" s="4">
        <v>43198</v>
      </c>
      <c r="M98" s="2">
        <f t="shared" si="23"/>
        <v>97</v>
      </c>
      <c r="N98" s="4">
        <v>43200</v>
      </c>
      <c r="O98" s="17">
        <f t="shared" si="18"/>
        <v>99</v>
      </c>
      <c r="P98" s="4">
        <v>43215</v>
      </c>
      <c r="Q98" s="17">
        <f t="shared" si="19"/>
        <v>114</v>
      </c>
      <c r="R98" s="4">
        <v>43337</v>
      </c>
      <c r="S98" s="17">
        <f t="shared" si="20"/>
        <v>236</v>
      </c>
      <c r="T98" s="4">
        <v>43388</v>
      </c>
      <c r="U98" s="17">
        <f t="shared" si="21"/>
        <v>287</v>
      </c>
      <c r="V98" s="4">
        <v>43419</v>
      </c>
      <c r="W98" s="17">
        <f t="shared" si="22"/>
        <v>318</v>
      </c>
    </row>
    <row r="101" spans="1:32" s="24" customFormat="1" ht="15.75" x14ac:dyDescent="0.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9"/>
    </row>
    <row r="102" spans="1:32" x14ac:dyDescent="0.2">
      <c r="V102" s="16"/>
      <c r="W102" s="16"/>
    </row>
    <row r="103" spans="1:32" x14ac:dyDescent="0.2">
      <c r="V103" s="30"/>
      <c r="W103" s="16"/>
    </row>
    <row r="104" spans="1:32" x14ac:dyDescent="0.2">
      <c r="V104" s="30"/>
      <c r="W104" s="16"/>
    </row>
    <row r="105" spans="1:32" x14ac:dyDescent="0.2">
      <c r="V105" s="16"/>
      <c r="W105" s="16"/>
    </row>
    <row r="106" spans="1:32" x14ac:dyDescent="0.15">
      <c r="V106" s="30"/>
      <c r="W106" s="7"/>
    </row>
    <row r="107" spans="1:32" x14ac:dyDescent="0.2">
      <c r="V107" s="30"/>
      <c r="W107" s="16"/>
    </row>
    <row r="108" spans="1:32" x14ac:dyDescent="0.2">
      <c r="V108" s="30"/>
      <c r="W108" s="16"/>
    </row>
    <row r="109" spans="1:32" x14ac:dyDescent="0.2">
      <c r="V109" s="16"/>
      <c r="W109" s="16"/>
    </row>
    <row r="110" spans="1:32" x14ac:dyDescent="0.2">
      <c r="V110" s="16"/>
      <c r="W110" s="16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workbookViewId="0">
      <selection activeCell="T30" sqref="T30"/>
    </sheetView>
  </sheetViews>
  <sheetFormatPr defaultColWidth="9" defaultRowHeight="12.75" x14ac:dyDescent="0.15"/>
  <cols>
    <col min="1" max="1" width="4.5" style="2" customWidth="1"/>
    <col min="2" max="2" width="4.25" style="2" customWidth="1"/>
    <col min="3" max="3" width="7.375" style="2" customWidth="1"/>
    <col min="4" max="4" width="6.125" style="2" customWidth="1"/>
    <col min="5" max="5" width="14.25" style="2" customWidth="1"/>
    <col min="6" max="6" width="8.875" style="2"/>
    <col min="7" max="7" width="10" style="2" customWidth="1"/>
    <col min="8" max="8" width="8.875" style="2"/>
    <col min="9" max="9" width="44.875" style="2" customWidth="1"/>
    <col min="10" max="10" width="8.875" style="4"/>
    <col min="11" max="11" width="8.875" style="2"/>
    <col min="12" max="12" width="8.875" style="4"/>
    <col min="13" max="13" width="8.875" style="2"/>
    <col min="14" max="14" width="8.875" style="4"/>
    <col min="15" max="15" width="8.875" style="2"/>
    <col min="16" max="16" width="8.875" style="4"/>
    <col min="17" max="17" width="8.875" style="2"/>
    <col min="18" max="18" width="8.875" style="4"/>
    <col min="19" max="16383" width="8.875" style="2"/>
    <col min="16384" max="16384" width="9" style="2"/>
  </cols>
  <sheetData>
    <row r="1" spans="1:20" s="1" customFormat="1" ht="36.6" customHeight="1" x14ac:dyDescent="0.1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3" t="s">
        <v>71</v>
      </c>
      <c r="K1" s="14" t="s">
        <v>72</v>
      </c>
      <c r="L1" s="13" t="s">
        <v>73</v>
      </c>
      <c r="M1" s="14" t="s">
        <v>74</v>
      </c>
      <c r="N1" s="13" t="s">
        <v>17</v>
      </c>
      <c r="O1" s="14" t="s">
        <v>18</v>
      </c>
      <c r="P1" s="13" t="s">
        <v>75</v>
      </c>
      <c r="Q1" s="14" t="s">
        <v>76</v>
      </c>
      <c r="R1" s="13" t="s">
        <v>77</v>
      </c>
      <c r="S1" s="14" t="s">
        <v>78</v>
      </c>
      <c r="T1" s="5" t="s">
        <v>23</v>
      </c>
    </row>
    <row r="2" spans="1:20" x14ac:dyDescent="0.2">
      <c r="A2" s="2">
        <v>1</v>
      </c>
      <c r="B2" s="2">
        <v>1</v>
      </c>
      <c r="C2" s="3" t="s">
        <v>24</v>
      </c>
      <c r="D2" s="3">
        <v>2009</v>
      </c>
      <c r="E2" s="2" t="s">
        <v>25</v>
      </c>
      <c r="F2" s="7" t="s">
        <v>26</v>
      </c>
      <c r="G2" s="7" t="s">
        <v>27</v>
      </c>
      <c r="H2" s="7" t="s">
        <v>79</v>
      </c>
      <c r="I2" s="15" t="s">
        <v>80</v>
      </c>
      <c r="J2" s="16">
        <v>39909</v>
      </c>
      <c r="K2" s="3">
        <f>J:J-DATE(YEAR(J:J),1,1)</f>
        <v>95</v>
      </c>
      <c r="L2" s="16">
        <v>39937</v>
      </c>
      <c r="M2" s="17">
        <f>L:L-DATE(YEAR(L:L),1,1)</f>
        <v>123</v>
      </c>
      <c r="N2" s="16">
        <v>39965</v>
      </c>
      <c r="O2" s="17">
        <f>N:N-DATE(YEAR(N:N),1,1)</f>
        <v>151</v>
      </c>
      <c r="P2" s="16">
        <v>39965</v>
      </c>
      <c r="Q2" s="17">
        <f>P:P-DATE(YEAR(P:P),1,1)</f>
        <v>151</v>
      </c>
      <c r="R2" s="16">
        <v>40058</v>
      </c>
      <c r="S2" s="17">
        <f>R:R-DATE(YEAR(R:R),1,1)</f>
        <v>244</v>
      </c>
    </row>
    <row r="3" spans="1:20" x14ac:dyDescent="0.2">
      <c r="A3" s="2">
        <v>2</v>
      </c>
      <c r="B3" s="2">
        <v>2</v>
      </c>
      <c r="C3" s="3" t="s">
        <v>24</v>
      </c>
      <c r="D3" s="3">
        <v>2009</v>
      </c>
      <c r="E3" s="2" t="s">
        <v>25</v>
      </c>
      <c r="F3" s="7" t="s">
        <v>26</v>
      </c>
      <c r="G3" s="7" t="s">
        <v>27</v>
      </c>
      <c r="H3" s="7" t="s">
        <v>81</v>
      </c>
      <c r="I3" s="15" t="s">
        <v>82</v>
      </c>
      <c r="J3" s="16">
        <v>39909</v>
      </c>
      <c r="K3" s="3">
        <f t="shared" ref="K3:K34" si="0">J:J-DATE(YEAR(J:J),1,1)</f>
        <v>95</v>
      </c>
      <c r="L3" s="16">
        <v>39948</v>
      </c>
      <c r="M3" s="17">
        <f t="shared" ref="M3:M34" si="1">L:L-DATE(YEAR(L:L),1,1)</f>
        <v>134</v>
      </c>
      <c r="N3" s="16">
        <v>39997</v>
      </c>
      <c r="O3" s="17">
        <f t="shared" ref="O3:O34" si="2">N:N-DATE(YEAR(N:N),1,1)</f>
        <v>183</v>
      </c>
      <c r="P3" s="16">
        <v>39997</v>
      </c>
      <c r="Q3" s="17">
        <f t="shared" ref="Q3:Q34" si="3">P:P-DATE(YEAR(P:P),1,1)</f>
        <v>183</v>
      </c>
      <c r="R3" s="16">
        <v>40101</v>
      </c>
      <c r="S3" s="17">
        <f t="shared" ref="S3:S34" si="4">R:R-DATE(YEAR(R:R),1,1)</f>
        <v>287</v>
      </c>
    </row>
    <row r="4" spans="1:20" x14ac:dyDescent="0.2">
      <c r="A4" s="2">
        <v>3</v>
      </c>
      <c r="B4" s="2">
        <v>3</v>
      </c>
      <c r="C4" s="3" t="s">
        <v>24</v>
      </c>
      <c r="D4" s="3">
        <v>2009</v>
      </c>
      <c r="E4" s="2" t="s">
        <v>25</v>
      </c>
      <c r="F4" s="7" t="s">
        <v>26</v>
      </c>
      <c r="G4" s="7" t="s">
        <v>27</v>
      </c>
      <c r="H4" s="7" t="s">
        <v>83</v>
      </c>
      <c r="I4" s="15" t="s">
        <v>84</v>
      </c>
      <c r="J4" s="18" t="s">
        <v>34</v>
      </c>
      <c r="K4" s="18" t="s">
        <v>34</v>
      </c>
      <c r="L4" s="4">
        <v>39909</v>
      </c>
      <c r="M4" s="17">
        <f t="shared" si="1"/>
        <v>95</v>
      </c>
      <c r="N4" s="4">
        <v>39937</v>
      </c>
      <c r="O4" s="17">
        <f t="shared" si="2"/>
        <v>123</v>
      </c>
      <c r="P4" s="4">
        <v>39937</v>
      </c>
      <c r="Q4" s="17">
        <f t="shared" si="3"/>
        <v>123</v>
      </c>
      <c r="R4" s="18" t="s">
        <v>34</v>
      </c>
      <c r="S4" s="18" t="s">
        <v>34</v>
      </c>
    </row>
    <row r="5" spans="1:20" x14ac:dyDescent="0.2">
      <c r="A5" s="2">
        <v>4</v>
      </c>
      <c r="B5" s="2">
        <v>1</v>
      </c>
      <c r="C5" s="3" t="s">
        <v>24</v>
      </c>
      <c r="D5" s="3">
        <v>2010</v>
      </c>
      <c r="E5" s="2" t="s">
        <v>25</v>
      </c>
      <c r="F5" s="7" t="s">
        <v>26</v>
      </c>
      <c r="G5" s="7" t="s">
        <v>27</v>
      </c>
      <c r="H5" s="7" t="s">
        <v>79</v>
      </c>
      <c r="I5" s="15" t="s">
        <v>80</v>
      </c>
      <c r="J5" s="16">
        <v>40296</v>
      </c>
      <c r="K5" s="3">
        <f t="shared" si="0"/>
        <v>117</v>
      </c>
      <c r="L5" s="16">
        <v>40303</v>
      </c>
      <c r="M5" s="17">
        <f t="shared" si="1"/>
        <v>124</v>
      </c>
      <c r="N5" s="16">
        <v>40422</v>
      </c>
      <c r="O5" s="17">
        <f t="shared" si="2"/>
        <v>243</v>
      </c>
      <c r="P5" s="16">
        <v>40422</v>
      </c>
      <c r="Q5" s="17">
        <f t="shared" si="3"/>
        <v>243</v>
      </c>
      <c r="R5" s="16">
        <v>40453</v>
      </c>
      <c r="S5" s="17">
        <f t="shared" si="4"/>
        <v>274</v>
      </c>
    </row>
    <row r="6" spans="1:20" x14ac:dyDescent="0.2">
      <c r="A6" s="2">
        <v>5</v>
      </c>
      <c r="B6" s="2">
        <v>2</v>
      </c>
      <c r="C6" s="3" t="s">
        <v>24</v>
      </c>
      <c r="D6" s="3">
        <v>2010</v>
      </c>
      <c r="E6" s="2" t="s">
        <v>25</v>
      </c>
      <c r="F6" s="7" t="s">
        <v>26</v>
      </c>
      <c r="G6" s="7" t="s">
        <v>27</v>
      </c>
      <c r="H6" s="7" t="s">
        <v>81</v>
      </c>
      <c r="I6" s="15" t="s">
        <v>82</v>
      </c>
      <c r="J6" s="16">
        <v>40274</v>
      </c>
      <c r="K6" s="3">
        <f t="shared" si="0"/>
        <v>95</v>
      </c>
      <c r="L6" s="16">
        <v>40284</v>
      </c>
      <c r="M6" s="17">
        <f t="shared" si="1"/>
        <v>105</v>
      </c>
      <c r="N6" s="16">
        <v>40379</v>
      </c>
      <c r="O6" s="17">
        <f t="shared" si="2"/>
        <v>200</v>
      </c>
      <c r="P6" s="16">
        <v>40379</v>
      </c>
      <c r="Q6" s="17">
        <f t="shared" si="3"/>
        <v>200</v>
      </c>
      <c r="R6" s="16">
        <v>40519</v>
      </c>
      <c r="S6" s="17">
        <f t="shared" si="4"/>
        <v>340</v>
      </c>
    </row>
    <row r="7" spans="1:20" x14ac:dyDescent="0.2">
      <c r="A7" s="2">
        <v>6</v>
      </c>
      <c r="B7" s="2">
        <v>3</v>
      </c>
      <c r="C7" s="3" t="s">
        <v>24</v>
      </c>
      <c r="D7" s="3">
        <v>2010</v>
      </c>
      <c r="E7" s="2" t="s">
        <v>25</v>
      </c>
      <c r="F7" s="7" t="s">
        <v>26</v>
      </c>
      <c r="G7" s="7" t="s">
        <v>27</v>
      </c>
      <c r="H7" s="7" t="s">
        <v>83</v>
      </c>
      <c r="I7" s="15" t="s">
        <v>84</v>
      </c>
      <c r="J7" s="18" t="s">
        <v>34</v>
      </c>
      <c r="K7" s="18" t="s">
        <v>34</v>
      </c>
      <c r="L7" s="4">
        <v>40247</v>
      </c>
      <c r="M7" s="17">
        <f t="shared" si="1"/>
        <v>68</v>
      </c>
      <c r="N7" s="4">
        <v>40303</v>
      </c>
      <c r="O7" s="17">
        <f t="shared" si="2"/>
        <v>124</v>
      </c>
      <c r="P7" s="4">
        <v>40303</v>
      </c>
      <c r="Q7" s="17">
        <f t="shared" si="3"/>
        <v>124</v>
      </c>
      <c r="R7" s="18" t="s">
        <v>34</v>
      </c>
      <c r="S7" s="18" t="s">
        <v>34</v>
      </c>
    </row>
    <row r="8" spans="1:20" x14ac:dyDescent="0.2">
      <c r="A8" s="2">
        <v>7</v>
      </c>
      <c r="B8" s="2">
        <v>4</v>
      </c>
      <c r="C8" s="3" t="s">
        <v>24</v>
      </c>
      <c r="D8" s="3">
        <v>2010</v>
      </c>
      <c r="E8" s="2" t="s">
        <v>25</v>
      </c>
      <c r="F8" s="7" t="s">
        <v>26</v>
      </c>
      <c r="G8" s="7" t="s">
        <v>27</v>
      </c>
      <c r="H8" s="7" t="s">
        <v>85</v>
      </c>
      <c r="I8" s="15" t="s">
        <v>86</v>
      </c>
      <c r="J8" s="16">
        <v>40274</v>
      </c>
      <c r="K8" s="3">
        <f t="shared" si="0"/>
        <v>95</v>
      </c>
      <c r="L8" s="16">
        <v>40352</v>
      </c>
      <c r="M8" s="17">
        <f t="shared" si="1"/>
        <v>173</v>
      </c>
      <c r="N8" s="18" t="s">
        <v>34</v>
      </c>
      <c r="O8" s="18" t="s">
        <v>34</v>
      </c>
      <c r="P8" s="18" t="s">
        <v>34</v>
      </c>
      <c r="Q8" s="18" t="s">
        <v>34</v>
      </c>
      <c r="R8" s="18" t="s">
        <v>34</v>
      </c>
      <c r="S8" s="18" t="s">
        <v>34</v>
      </c>
      <c r="T8" s="22" t="s">
        <v>87</v>
      </c>
    </row>
    <row r="9" spans="1:20" x14ac:dyDescent="0.2">
      <c r="A9" s="2">
        <v>8</v>
      </c>
      <c r="B9" s="2">
        <v>5</v>
      </c>
      <c r="C9" s="3" t="s">
        <v>24</v>
      </c>
      <c r="D9" s="3">
        <v>2010</v>
      </c>
      <c r="E9" s="2" t="s">
        <v>25</v>
      </c>
      <c r="F9" s="7" t="s">
        <v>26</v>
      </c>
      <c r="G9" s="7" t="s">
        <v>27</v>
      </c>
      <c r="H9" s="7" t="s">
        <v>88</v>
      </c>
      <c r="I9" s="15" t="s">
        <v>89</v>
      </c>
      <c r="J9" s="16">
        <v>40284</v>
      </c>
      <c r="K9" s="3">
        <f t="shared" si="0"/>
        <v>105</v>
      </c>
      <c r="L9" s="16">
        <v>40296</v>
      </c>
      <c r="M9" s="17">
        <f t="shared" si="1"/>
        <v>117</v>
      </c>
      <c r="N9" s="18" t="s">
        <v>34</v>
      </c>
      <c r="O9" s="18" t="s">
        <v>34</v>
      </c>
      <c r="P9" s="18" t="s">
        <v>34</v>
      </c>
      <c r="Q9" s="18" t="s">
        <v>34</v>
      </c>
      <c r="R9" s="18" t="s">
        <v>34</v>
      </c>
      <c r="S9" s="18" t="s">
        <v>34</v>
      </c>
      <c r="T9" s="22" t="s">
        <v>87</v>
      </c>
    </row>
    <row r="10" spans="1:20" x14ac:dyDescent="0.2">
      <c r="A10" s="2">
        <v>9</v>
      </c>
      <c r="B10" s="2">
        <v>6</v>
      </c>
      <c r="C10" s="3" t="s">
        <v>24</v>
      </c>
      <c r="D10" s="3">
        <v>2010</v>
      </c>
      <c r="E10" s="2" t="s">
        <v>25</v>
      </c>
      <c r="F10" s="7" t="s">
        <v>26</v>
      </c>
      <c r="G10" s="7" t="s">
        <v>27</v>
      </c>
      <c r="H10" s="7" t="s">
        <v>90</v>
      </c>
      <c r="I10" s="19" t="s">
        <v>91</v>
      </c>
      <c r="J10" s="16">
        <v>40264</v>
      </c>
      <c r="K10" s="3">
        <f t="shared" si="0"/>
        <v>85</v>
      </c>
      <c r="L10" s="16">
        <v>40274</v>
      </c>
      <c r="M10" s="17">
        <f t="shared" si="1"/>
        <v>95</v>
      </c>
      <c r="N10" s="16">
        <v>40365</v>
      </c>
      <c r="O10" s="17">
        <f t="shared" si="2"/>
        <v>186</v>
      </c>
      <c r="P10" s="16">
        <v>40365</v>
      </c>
      <c r="Q10" s="17">
        <f t="shared" si="3"/>
        <v>186</v>
      </c>
      <c r="R10" s="16">
        <v>40519</v>
      </c>
      <c r="S10" s="17">
        <f t="shared" si="4"/>
        <v>340</v>
      </c>
      <c r="T10" s="3"/>
    </row>
    <row r="11" spans="1:20" x14ac:dyDescent="0.2">
      <c r="A11" s="2">
        <v>10</v>
      </c>
      <c r="B11" s="2">
        <v>7</v>
      </c>
      <c r="C11" s="3" t="s">
        <v>24</v>
      </c>
      <c r="D11" s="3">
        <v>2010</v>
      </c>
      <c r="E11" s="2" t="s">
        <v>25</v>
      </c>
      <c r="F11" s="7" t="s">
        <v>26</v>
      </c>
      <c r="G11" s="7" t="s">
        <v>27</v>
      </c>
      <c r="H11" s="7" t="s">
        <v>92</v>
      </c>
      <c r="I11" s="15" t="s">
        <v>93</v>
      </c>
      <c r="J11" s="16">
        <v>40303</v>
      </c>
      <c r="K11" s="3">
        <f t="shared" si="0"/>
        <v>124</v>
      </c>
      <c r="L11" s="16">
        <v>40365</v>
      </c>
      <c r="M11" s="17">
        <f t="shared" si="1"/>
        <v>186</v>
      </c>
      <c r="N11" s="16">
        <v>40423</v>
      </c>
      <c r="O11" s="17">
        <f t="shared" si="2"/>
        <v>244</v>
      </c>
      <c r="P11" s="16">
        <v>40423</v>
      </c>
      <c r="Q11" s="17">
        <f t="shared" si="3"/>
        <v>244</v>
      </c>
      <c r="R11" s="16">
        <v>40485</v>
      </c>
      <c r="S11" s="17">
        <f t="shared" si="4"/>
        <v>306</v>
      </c>
      <c r="T11" s="3"/>
    </row>
    <row r="12" spans="1:20" s="3" customFormat="1" x14ac:dyDescent="0.2">
      <c r="A12" s="2">
        <v>11</v>
      </c>
      <c r="B12" s="3">
        <v>1</v>
      </c>
      <c r="C12" s="3" t="s">
        <v>24</v>
      </c>
      <c r="D12" s="3">
        <v>2011</v>
      </c>
      <c r="E12" s="2" t="s">
        <v>25</v>
      </c>
      <c r="F12" s="7" t="s">
        <v>26</v>
      </c>
      <c r="G12" s="7" t="s">
        <v>27</v>
      </c>
      <c r="H12" s="7" t="s">
        <v>79</v>
      </c>
      <c r="I12" s="15" t="s">
        <v>80</v>
      </c>
      <c r="J12" s="16">
        <v>40657</v>
      </c>
      <c r="K12" s="3">
        <f t="shared" si="0"/>
        <v>113</v>
      </c>
      <c r="L12" s="16">
        <v>40703</v>
      </c>
      <c r="M12" s="17">
        <f t="shared" si="1"/>
        <v>159</v>
      </c>
      <c r="N12" s="16">
        <v>40785</v>
      </c>
      <c r="O12" s="17">
        <f t="shared" si="2"/>
        <v>241</v>
      </c>
      <c r="P12" s="16">
        <v>40802</v>
      </c>
      <c r="Q12" s="17">
        <f t="shared" si="3"/>
        <v>258</v>
      </c>
      <c r="R12" s="16">
        <v>40825</v>
      </c>
      <c r="S12" s="17">
        <f t="shared" si="4"/>
        <v>281</v>
      </c>
    </row>
    <row r="13" spans="1:20" s="3" customFormat="1" x14ac:dyDescent="0.2">
      <c r="A13" s="2">
        <v>12</v>
      </c>
      <c r="B13" s="3">
        <v>2</v>
      </c>
      <c r="C13" s="3" t="s">
        <v>24</v>
      </c>
      <c r="D13" s="3">
        <v>2011</v>
      </c>
      <c r="E13" s="2" t="s">
        <v>25</v>
      </c>
      <c r="F13" s="7" t="s">
        <v>26</v>
      </c>
      <c r="G13" s="7" t="s">
        <v>27</v>
      </c>
      <c r="H13" s="7" t="s">
        <v>81</v>
      </c>
      <c r="I13" s="15" t="s">
        <v>82</v>
      </c>
      <c r="J13" s="16">
        <v>40657</v>
      </c>
      <c r="K13" s="3">
        <f t="shared" si="0"/>
        <v>113</v>
      </c>
      <c r="L13" s="16">
        <v>40682</v>
      </c>
      <c r="M13" s="17">
        <f t="shared" si="1"/>
        <v>138</v>
      </c>
      <c r="N13" s="16">
        <v>40728</v>
      </c>
      <c r="O13" s="17">
        <f t="shared" si="2"/>
        <v>184</v>
      </c>
      <c r="P13" s="16">
        <v>40728</v>
      </c>
      <c r="Q13" s="17">
        <f t="shared" si="3"/>
        <v>184</v>
      </c>
      <c r="R13" s="16">
        <v>40836</v>
      </c>
      <c r="S13" s="17">
        <f t="shared" si="4"/>
        <v>292</v>
      </c>
    </row>
    <row r="14" spans="1:20" s="3" customFormat="1" x14ac:dyDescent="0.2">
      <c r="A14" s="2">
        <v>13</v>
      </c>
      <c r="B14" s="3">
        <v>3</v>
      </c>
      <c r="C14" s="3" t="s">
        <v>24</v>
      </c>
      <c r="D14" s="3">
        <v>2011</v>
      </c>
      <c r="E14" s="2" t="s">
        <v>25</v>
      </c>
      <c r="F14" s="7" t="s">
        <v>26</v>
      </c>
      <c r="G14" s="7" t="s">
        <v>27</v>
      </c>
      <c r="H14" s="7" t="s">
        <v>83</v>
      </c>
      <c r="I14" s="15" t="s">
        <v>84</v>
      </c>
      <c r="J14" s="16">
        <v>40602</v>
      </c>
      <c r="K14" s="3">
        <f t="shared" si="0"/>
        <v>58</v>
      </c>
      <c r="L14" s="4">
        <v>40617</v>
      </c>
      <c r="M14" s="17">
        <f t="shared" si="1"/>
        <v>73</v>
      </c>
      <c r="N14" s="18" t="s">
        <v>34</v>
      </c>
      <c r="O14" s="18" t="s">
        <v>34</v>
      </c>
      <c r="P14" s="18" t="s">
        <v>34</v>
      </c>
      <c r="Q14" s="18" t="s">
        <v>34</v>
      </c>
      <c r="R14" s="18" t="s">
        <v>34</v>
      </c>
      <c r="S14" s="18" t="s">
        <v>34</v>
      </c>
    </row>
    <row r="15" spans="1:20" x14ac:dyDescent="0.2">
      <c r="A15" s="2">
        <v>14</v>
      </c>
      <c r="B15" s="2">
        <v>4</v>
      </c>
      <c r="C15" s="3" t="s">
        <v>24</v>
      </c>
      <c r="D15" s="3">
        <v>2011</v>
      </c>
      <c r="E15" s="2" t="s">
        <v>25</v>
      </c>
      <c r="F15" s="7" t="s">
        <v>26</v>
      </c>
      <c r="G15" s="7" t="s">
        <v>27</v>
      </c>
      <c r="H15" s="7" t="s">
        <v>85</v>
      </c>
      <c r="I15" s="15" t="s">
        <v>86</v>
      </c>
      <c r="J15" s="16">
        <v>40646</v>
      </c>
      <c r="K15" s="3">
        <f t="shared" si="0"/>
        <v>102</v>
      </c>
      <c r="L15" s="18" t="s">
        <v>34</v>
      </c>
      <c r="M15" s="18" t="s">
        <v>34</v>
      </c>
      <c r="N15" s="18" t="s">
        <v>34</v>
      </c>
      <c r="O15" s="18" t="s">
        <v>34</v>
      </c>
      <c r="P15" s="18" t="s">
        <v>34</v>
      </c>
      <c r="Q15" s="18" t="s">
        <v>34</v>
      </c>
      <c r="R15" s="18" t="s">
        <v>34</v>
      </c>
      <c r="S15" s="18" t="s">
        <v>34</v>
      </c>
      <c r="T15" s="22" t="s">
        <v>94</v>
      </c>
    </row>
    <row r="16" spans="1:20" x14ac:dyDescent="0.2">
      <c r="A16" s="2">
        <v>15</v>
      </c>
      <c r="B16" s="2">
        <v>5</v>
      </c>
      <c r="C16" s="3" t="s">
        <v>24</v>
      </c>
      <c r="D16" s="3">
        <v>2011</v>
      </c>
      <c r="E16" s="2" t="s">
        <v>25</v>
      </c>
      <c r="F16" s="7" t="s">
        <v>26</v>
      </c>
      <c r="G16" s="7" t="s">
        <v>27</v>
      </c>
      <c r="H16" s="7" t="s">
        <v>88</v>
      </c>
      <c r="I16" s="15" t="s">
        <v>89</v>
      </c>
      <c r="J16" s="16">
        <v>40632</v>
      </c>
      <c r="K16" s="3">
        <f t="shared" si="0"/>
        <v>88</v>
      </c>
      <c r="L16" s="16">
        <v>40657</v>
      </c>
      <c r="M16" s="17">
        <f t="shared" si="1"/>
        <v>113</v>
      </c>
      <c r="N16" s="18" t="s">
        <v>34</v>
      </c>
      <c r="O16" s="18" t="s">
        <v>34</v>
      </c>
      <c r="P16" s="18" t="s">
        <v>34</v>
      </c>
      <c r="Q16" s="18" t="s">
        <v>34</v>
      </c>
      <c r="R16" s="18" t="s">
        <v>34</v>
      </c>
      <c r="S16" s="18" t="s">
        <v>34</v>
      </c>
      <c r="T16" s="22" t="s">
        <v>87</v>
      </c>
    </row>
    <row r="17" spans="1:20" x14ac:dyDescent="0.2">
      <c r="A17" s="2">
        <v>16</v>
      </c>
      <c r="B17" s="2">
        <v>6</v>
      </c>
      <c r="C17" s="3" t="s">
        <v>24</v>
      </c>
      <c r="D17" s="3">
        <v>2011</v>
      </c>
      <c r="E17" s="2" t="s">
        <v>25</v>
      </c>
      <c r="F17" s="7" t="s">
        <v>26</v>
      </c>
      <c r="G17" s="7" t="s">
        <v>27</v>
      </c>
      <c r="H17" s="7" t="s">
        <v>90</v>
      </c>
      <c r="I17" s="19" t="s">
        <v>91</v>
      </c>
      <c r="J17" s="16">
        <v>40662</v>
      </c>
      <c r="K17" s="3">
        <f t="shared" si="0"/>
        <v>118</v>
      </c>
      <c r="L17" s="18" t="s">
        <v>34</v>
      </c>
      <c r="M17" s="18" t="s">
        <v>34</v>
      </c>
      <c r="N17" s="18" t="s">
        <v>34</v>
      </c>
      <c r="O17" s="18" t="s">
        <v>34</v>
      </c>
      <c r="P17" s="18" t="s">
        <v>34</v>
      </c>
      <c r="Q17" s="18" t="s">
        <v>34</v>
      </c>
      <c r="R17" s="18" t="s">
        <v>34</v>
      </c>
      <c r="S17" s="18" t="s">
        <v>34</v>
      </c>
      <c r="T17" s="22" t="s">
        <v>94</v>
      </c>
    </row>
    <row r="18" spans="1:20" x14ac:dyDescent="0.2">
      <c r="A18" s="2">
        <v>17</v>
      </c>
      <c r="B18" s="2">
        <v>7</v>
      </c>
      <c r="C18" s="3" t="s">
        <v>24</v>
      </c>
      <c r="D18" s="3">
        <v>2011</v>
      </c>
      <c r="E18" s="2" t="s">
        <v>25</v>
      </c>
      <c r="F18" s="7" t="s">
        <v>26</v>
      </c>
      <c r="G18" s="7" t="s">
        <v>27</v>
      </c>
      <c r="H18" s="7" t="s">
        <v>92</v>
      </c>
      <c r="I18" s="15" t="s">
        <v>93</v>
      </c>
      <c r="J18" s="16">
        <v>40670</v>
      </c>
      <c r="K18" s="3">
        <f t="shared" si="0"/>
        <v>126</v>
      </c>
      <c r="L18" s="16">
        <v>40652</v>
      </c>
      <c r="M18" s="17">
        <f t="shared" si="1"/>
        <v>108</v>
      </c>
      <c r="N18" s="16">
        <v>40670</v>
      </c>
      <c r="O18" s="17">
        <f t="shared" si="2"/>
        <v>126</v>
      </c>
      <c r="P18" s="18" t="s">
        <v>34</v>
      </c>
      <c r="Q18" s="18" t="s">
        <v>34</v>
      </c>
      <c r="R18" s="16">
        <v>40825</v>
      </c>
      <c r="S18" s="17">
        <f t="shared" si="4"/>
        <v>281</v>
      </c>
      <c r="T18" s="22" t="s">
        <v>95</v>
      </c>
    </row>
    <row r="19" spans="1:20" s="3" customFormat="1" x14ac:dyDescent="0.2">
      <c r="A19" s="2">
        <v>18</v>
      </c>
      <c r="B19" s="3">
        <v>1</v>
      </c>
      <c r="C19" s="3" t="s">
        <v>24</v>
      </c>
      <c r="D19" s="3">
        <v>2012</v>
      </c>
      <c r="E19" s="2" t="s">
        <v>25</v>
      </c>
      <c r="F19" s="7" t="s">
        <v>26</v>
      </c>
      <c r="G19" s="7" t="s">
        <v>27</v>
      </c>
      <c r="H19" s="7" t="s">
        <v>79</v>
      </c>
      <c r="I19" s="15" t="s">
        <v>80</v>
      </c>
      <c r="J19" s="16">
        <v>41014</v>
      </c>
      <c r="K19" s="3">
        <f t="shared" si="0"/>
        <v>105</v>
      </c>
      <c r="L19" s="16">
        <v>41064</v>
      </c>
      <c r="M19" s="17">
        <f t="shared" si="1"/>
        <v>155</v>
      </c>
      <c r="N19" s="16">
        <v>41151</v>
      </c>
      <c r="O19" s="17">
        <f t="shared" si="2"/>
        <v>242</v>
      </c>
      <c r="P19" s="16">
        <v>41162</v>
      </c>
      <c r="Q19" s="17">
        <f t="shared" si="3"/>
        <v>253</v>
      </c>
      <c r="R19" s="16">
        <v>41196</v>
      </c>
      <c r="S19" s="17">
        <f t="shared" si="4"/>
        <v>287</v>
      </c>
    </row>
    <row r="20" spans="1:20" s="3" customFormat="1" x14ac:dyDescent="0.2">
      <c r="A20" s="2">
        <v>19</v>
      </c>
      <c r="B20" s="3">
        <v>2</v>
      </c>
      <c r="C20" s="3" t="s">
        <v>24</v>
      </c>
      <c r="D20" s="3">
        <v>2012</v>
      </c>
      <c r="E20" s="2" t="s">
        <v>25</v>
      </c>
      <c r="F20" s="7" t="s">
        <v>26</v>
      </c>
      <c r="G20" s="7" t="s">
        <v>27</v>
      </c>
      <c r="H20" s="7" t="s">
        <v>81</v>
      </c>
      <c r="I20" s="15" t="s">
        <v>82</v>
      </c>
      <c r="J20" s="16">
        <v>41023</v>
      </c>
      <c r="K20" s="3">
        <f t="shared" si="0"/>
        <v>114</v>
      </c>
      <c r="L20" s="16">
        <v>41048</v>
      </c>
      <c r="M20" s="17">
        <f t="shared" si="1"/>
        <v>139</v>
      </c>
      <c r="N20" s="16">
        <v>41094</v>
      </c>
      <c r="O20" s="17">
        <f t="shared" si="2"/>
        <v>185</v>
      </c>
      <c r="P20" s="16">
        <v>41094</v>
      </c>
      <c r="Q20" s="17">
        <f t="shared" si="3"/>
        <v>185</v>
      </c>
      <c r="R20" s="16">
        <v>41202</v>
      </c>
      <c r="S20" s="17">
        <f t="shared" si="4"/>
        <v>293</v>
      </c>
    </row>
    <row r="21" spans="1:20" s="3" customFormat="1" x14ac:dyDescent="0.2">
      <c r="A21" s="2">
        <v>20</v>
      </c>
      <c r="B21" s="3">
        <v>3</v>
      </c>
      <c r="C21" s="3" t="s">
        <v>24</v>
      </c>
      <c r="D21" s="3">
        <v>2012</v>
      </c>
      <c r="E21" s="2" t="s">
        <v>25</v>
      </c>
      <c r="F21" s="7" t="s">
        <v>26</v>
      </c>
      <c r="G21" s="7" t="s">
        <v>27</v>
      </c>
      <c r="H21" s="7" t="s">
        <v>83</v>
      </c>
      <c r="I21" s="15" t="s">
        <v>84</v>
      </c>
      <c r="J21" s="16">
        <v>40982</v>
      </c>
      <c r="K21" s="3">
        <f t="shared" si="0"/>
        <v>73</v>
      </c>
      <c r="L21" s="4">
        <v>40992</v>
      </c>
      <c r="M21" s="17">
        <f t="shared" si="1"/>
        <v>83</v>
      </c>
      <c r="N21" s="18" t="s">
        <v>34</v>
      </c>
      <c r="O21" s="18" t="s">
        <v>34</v>
      </c>
      <c r="P21" s="18" t="s">
        <v>34</v>
      </c>
      <c r="Q21" s="18" t="s">
        <v>34</v>
      </c>
      <c r="R21" s="18" t="s">
        <v>34</v>
      </c>
      <c r="S21" s="18" t="s">
        <v>34</v>
      </c>
    </row>
    <row r="22" spans="1:20" x14ac:dyDescent="0.2">
      <c r="A22" s="2">
        <v>21</v>
      </c>
      <c r="B22" s="2">
        <v>4</v>
      </c>
      <c r="C22" s="3" t="s">
        <v>24</v>
      </c>
      <c r="D22" s="3">
        <v>2012</v>
      </c>
      <c r="E22" s="2" t="s">
        <v>25</v>
      </c>
      <c r="F22" s="7" t="s">
        <v>26</v>
      </c>
      <c r="G22" s="7" t="s">
        <v>27</v>
      </c>
      <c r="H22" s="7" t="s">
        <v>85</v>
      </c>
      <c r="I22" s="15" t="s">
        <v>86</v>
      </c>
      <c r="J22" s="16">
        <v>41014</v>
      </c>
      <c r="K22" s="3">
        <f t="shared" si="0"/>
        <v>105</v>
      </c>
      <c r="L22" s="18" t="s">
        <v>34</v>
      </c>
      <c r="M22" s="18" t="s">
        <v>34</v>
      </c>
      <c r="N22" s="18" t="s">
        <v>34</v>
      </c>
      <c r="O22" s="18" t="s">
        <v>34</v>
      </c>
      <c r="P22" s="18" t="s">
        <v>34</v>
      </c>
      <c r="Q22" s="18" t="s">
        <v>34</v>
      </c>
      <c r="R22" s="18" t="s">
        <v>34</v>
      </c>
      <c r="S22" s="18" t="s">
        <v>34</v>
      </c>
      <c r="T22" s="22" t="s">
        <v>94</v>
      </c>
    </row>
    <row r="23" spans="1:20" x14ac:dyDescent="0.2">
      <c r="A23" s="2">
        <v>22</v>
      </c>
      <c r="B23" s="2">
        <v>5</v>
      </c>
      <c r="C23" s="3" t="s">
        <v>24</v>
      </c>
      <c r="D23" s="3">
        <v>2012</v>
      </c>
      <c r="E23" s="2" t="s">
        <v>25</v>
      </c>
      <c r="F23" s="7" t="s">
        <v>26</v>
      </c>
      <c r="G23" s="7" t="s">
        <v>27</v>
      </c>
      <c r="H23" s="7" t="s">
        <v>88</v>
      </c>
      <c r="I23" s="15" t="s">
        <v>89</v>
      </c>
      <c r="J23" s="16">
        <v>40992</v>
      </c>
      <c r="K23" s="3">
        <f t="shared" si="0"/>
        <v>83</v>
      </c>
      <c r="L23" s="16">
        <v>41022</v>
      </c>
      <c r="M23" s="17">
        <f t="shared" si="1"/>
        <v>113</v>
      </c>
      <c r="N23" s="18" t="s">
        <v>34</v>
      </c>
      <c r="O23" s="18" t="s">
        <v>34</v>
      </c>
      <c r="P23" s="18" t="s">
        <v>34</v>
      </c>
      <c r="Q23" s="18" t="s">
        <v>34</v>
      </c>
      <c r="R23" s="18" t="s">
        <v>34</v>
      </c>
      <c r="S23" s="18" t="s">
        <v>34</v>
      </c>
      <c r="T23" s="22" t="s">
        <v>87</v>
      </c>
    </row>
    <row r="24" spans="1:20" x14ac:dyDescent="0.2">
      <c r="A24" s="2">
        <v>23</v>
      </c>
      <c r="B24" s="2">
        <v>6</v>
      </c>
      <c r="C24" s="3" t="s">
        <v>24</v>
      </c>
      <c r="D24" s="3">
        <v>2012</v>
      </c>
      <c r="E24" s="2" t="s">
        <v>25</v>
      </c>
      <c r="F24" s="7" t="s">
        <v>26</v>
      </c>
      <c r="G24" s="7" t="s">
        <v>27</v>
      </c>
      <c r="H24" s="7" t="s">
        <v>90</v>
      </c>
      <c r="I24" s="19" t="s">
        <v>91</v>
      </c>
      <c r="J24" s="16">
        <v>41007</v>
      </c>
      <c r="K24" s="3">
        <f t="shared" si="0"/>
        <v>98</v>
      </c>
      <c r="L24" s="16">
        <v>41014</v>
      </c>
      <c r="M24" s="17">
        <f t="shared" si="1"/>
        <v>105</v>
      </c>
      <c r="N24" s="18" t="s">
        <v>34</v>
      </c>
      <c r="O24" s="18" t="s">
        <v>34</v>
      </c>
      <c r="P24" s="18" t="s">
        <v>34</v>
      </c>
      <c r="Q24" s="18" t="s">
        <v>34</v>
      </c>
      <c r="R24" s="18" t="s">
        <v>34</v>
      </c>
      <c r="S24" s="18" t="s">
        <v>34</v>
      </c>
      <c r="T24" s="22" t="s">
        <v>94</v>
      </c>
    </row>
    <row r="25" spans="1:20" x14ac:dyDescent="0.2">
      <c r="A25" s="2">
        <v>24</v>
      </c>
      <c r="B25" s="2">
        <v>7</v>
      </c>
      <c r="C25" s="3" t="s">
        <v>24</v>
      </c>
      <c r="D25" s="3">
        <v>2012</v>
      </c>
      <c r="E25" s="2" t="s">
        <v>25</v>
      </c>
      <c r="F25" s="7" t="s">
        <v>26</v>
      </c>
      <c r="G25" s="7" t="s">
        <v>27</v>
      </c>
      <c r="H25" s="7" t="s">
        <v>92</v>
      </c>
      <c r="I25" s="2" t="s">
        <v>96</v>
      </c>
      <c r="J25" s="16">
        <v>41039</v>
      </c>
      <c r="K25" s="3">
        <f t="shared" si="0"/>
        <v>130</v>
      </c>
      <c r="L25" s="16">
        <v>41072</v>
      </c>
      <c r="M25" s="17">
        <f t="shared" si="1"/>
        <v>163</v>
      </c>
      <c r="N25" s="16">
        <v>41162</v>
      </c>
      <c r="O25" s="17">
        <f t="shared" si="2"/>
        <v>253</v>
      </c>
      <c r="P25" s="16">
        <v>41175</v>
      </c>
      <c r="Q25" s="17">
        <f t="shared" si="3"/>
        <v>266</v>
      </c>
      <c r="R25" s="16">
        <v>41206</v>
      </c>
      <c r="S25" s="17">
        <f t="shared" si="4"/>
        <v>297</v>
      </c>
      <c r="T25" s="3"/>
    </row>
    <row r="26" spans="1:20" s="3" customFormat="1" x14ac:dyDescent="0.2">
      <c r="A26" s="2">
        <v>25</v>
      </c>
      <c r="B26" s="3">
        <v>1</v>
      </c>
      <c r="C26" s="3" t="s">
        <v>24</v>
      </c>
      <c r="D26" s="3">
        <v>2013</v>
      </c>
      <c r="E26" s="2" t="s">
        <v>25</v>
      </c>
      <c r="F26" s="7" t="s">
        <v>26</v>
      </c>
      <c r="G26" s="7" t="s">
        <v>27</v>
      </c>
      <c r="H26" s="7" t="s">
        <v>79</v>
      </c>
      <c r="I26" s="15" t="s">
        <v>80</v>
      </c>
      <c r="J26" s="16">
        <v>41378</v>
      </c>
      <c r="K26" s="3">
        <f t="shared" si="0"/>
        <v>103</v>
      </c>
      <c r="L26" s="16">
        <v>41418</v>
      </c>
      <c r="M26" s="17">
        <f t="shared" si="1"/>
        <v>143</v>
      </c>
      <c r="N26" s="16">
        <v>41518</v>
      </c>
      <c r="O26" s="17">
        <f t="shared" si="2"/>
        <v>243</v>
      </c>
      <c r="P26" s="16">
        <v>41530</v>
      </c>
      <c r="Q26" s="17">
        <f t="shared" si="3"/>
        <v>255</v>
      </c>
      <c r="R26" s="16">
        <v>41560</v>
      </c>
      <c r="S26" s="17">
        <f t="shared" si="4"/>
        <v>285</v>
      </c>
    </row>
    <row r="27" spans="1:20" s="3" customFormat="1" x14ac:dyDescent="0.2">
      <c r="A27" s="2">
        <v>26</v>
      </c>
      <c r="B27" s="3">
        <v>2</v>
      </c>
      <c r="C27" s="3" t="s">
        <v>24</v>
      </c>
      <c r="D27" s="3">
        <v>2013</v>
      </c>
      <c r="E27" s="2" t="s">
        <v>25</v>
      </c>
      <c r="F27" s="7" t="s">
        <v>26</v>
      </c>
      <c r="G27" s="7" t="s">
        <v>27</v>
      </c>
      <c r="H27" s="7" t="s">
        <v>81</v>
      </c>
      <c r="I27" s="15" t="s">
        <v>82</v>
      </c>
      <c r="J27" s="16">
        <v>41365</v>
      </c>
      <c r="K27" s="3">
        <f t="shared" si="0"/>
        <v>90</v>
      </c>
      <c r="L27" s="16">
        <v>41436</v>
      </c>
      <c r="M27" s="17">
        <f t="shared" si="1"/>
        <v>161</v>
      </c>
      <c r="N27" s="16">
        <v>41456</v>
      </c>
      <c r="O27" s="17">
        <f t="shared" si="2"/>
        <v>181</v>
      </c>
      <c r="P27" s="16">
        <v>41456</v>
      </c>
      <c r="Q27" s="17">
        <f t="shared" si="3"/>
        <v>181</v>
      </c>
      <c r="R27" s="16">
        <v>41581</v>
      </c>
      <c r="S27" s="17">
        <f t="shared" si="4"/>
        <v>306</v>
      </c>
    </row>
    <row r="28" spans="1:20" s="3" customFormat="1" x14ac:dyDescent="0.2">
      <c r="A28" s="2">
        <v>27</v>
      </c>
      <c r="B28" s="3">
        <v>3</v>
      </c>
      <c r="C28" s="3" t="s">
        <v>24</v>
      </c>
      <c r="D28" s="3">
        <v>2013</v>
      </c>
      <c r="E28" s="2" t="s">
        <v>25</v>
      </c>
      <c r="F28" s="7" t="s">
        <v>26</v>
      </c>
      <c r="G28" s="7" t="s">
        <v>27</v>
      </c>
      <c r="H28" s="7" t="s">
        <v>83</v>
      </c>
      <c r="I28" s="15" t="s">
        <v>84</v>
      </c>
      <c r="J28" s="16">
        <v>41335</v>
      </c>
      <c r="K28" s="3">
        <f t="shared" si="0"/>
        <v>60</v>
      </c>
      <c r="L28" s="4">
        <v>41360</v>
      </c>
      <c r="M28" s="17">
        <f t="shared" si="1"/>
        <v>85</v>
      </c>
      <c r="N28" s="16">
        <v>41385</v>
      </c>
      <c r="O28" s="17">
        <f t="shared" si="2"/>
        <v>110</v>
      </c>
      <c r="P28" s="16">
        <v>41385</v>
      </c>
      <c r="Q28" s="17">
        <f t="shared" si="3"/>
        <v>110</v>
      </c>
      <c r="R28" s="18" t="s">
        <v>55</v>
      </c>
      <c r="S28" s="18" t="s">
        <v>34</v>
      </c>
    </row>
    <row r="29" spans="1:20" x14ac:dyDescent="0.2">
      <c r="A29" s="2">
        <v>28</v>
      </c>
      <c r="B29" s="2">
        <v>4</v>
      </c>
      <c r="C29" s="3" t="s">
        <v>24</v>
      </c>
      <c r="D29" s="3">
        <v>2013</v>
      </c>
      <c r="E29" s="2" t="s">
        <v>25</v>
      </c>
      <c r="F29" s="7" t="s">
        <v>26</v>
      </c>
      <c r="G29" s="7" t="s">
        <v>27</v>
      </c>
      <c r="H29" s="7" t="s">
        <v>85</v>
      </c>
      <c r="I29" s="15" t="s">
        <v>86</v>
      </c>
      <c r="J29" s="16">
        <v>41378</v>
      </c>
      <c r="K29" s="3">
        <f t="shared" si="0"/>
        <v>103</v>
      </c>
      <c r="L29" s="18" t="s">
        <v>57</v>
      </c>
      <c r="M29" s="18" t="s">
        <v>34</v>
      </c>
      <c r="N29" s="18" t="s">
        <v>57</v>
      </c>
      <c r="O29" s="18" t="s">
        <v>34</v>
      </c>
      <c r="P29" s="18" t="s">
        <v>57</v>
      </c>
      <c r="Q29" s="18" t="s">
        <v>34</v>
      </c>
      <c r="R29" s="18" t="s">
        <v>57</v>
      </c>
      <c r="S29" s="18" t="s">
        <v>34</v>
      </c>
      <c r="T29" s="22" t="s">
        <v>94</v>
      </c>
    </row>
    <row r="30" spans="1:20" x14ac:dyDescent="0.2">
      <c r="A30" s="2">
        <v>29</v>
      </c>
      <c r="B30" s="2">
        <v>5</v>
      </c>
      <c r="C30" s="3" t="s">
        <v>24</v>
      </c>
      <c r="D30" s="3">
        <v>2013</v>
      </c>
      <c r="E30" s="2" t="s">
        <v>25</v>
      </c>
      <c r="F30" s="7" t="s">
        <v>26</v>
      </c>
      <c r="G30" s="7" t="s">
        <v>27</v>
      </c>
      <c r="H30" s="7" t="s">
        <v>88</v>
      </c>
      <c r="I30" s="15" t="s">
        <v>89</v>
      </c>
      <c r="J30" s="16">
        <v>41360</v>
      </c>
      <c r="K30" s="3">
        <f t="shared" si="0"/>
        <v>85</v>
      </c>
      <c r="L30" s="16">
        <v>41371</v>
      </c>
      <c r="M30" s="17">
        <f t="shared" si="1"/>
        <v>96</v>
      </c>
      <c r="N30" s="16">
        <v>41418</v>
      </c>
      <c r="O30" s="17">
        <f t="shared" si="2"/>
        <v>143</v>
      </c>
      <c r="P30" s="16">
        <v>41418</v>
      </c>
      <c r="Q30" s="17">
        <f t="shared" si="3"/>
        <v>143</v>
      </c>
      <c r="R30" s="18" t="s">
        <v>57</v>
      </c>
      <c r="S30" s="18" t="s">
        <v>34</v>
      </c>
      <c r="T30" s="22" t="s">
        <v>55</v>
      </c>
    </row>
    <row r="31" spans="1:20" x14ac:dyDescent="0.2">
      <c r="A31" s="2">
        <v>30</v>
      </c>
      <c r="B31" s="2">
        <v>6</v>
      </c>
      <c r="C31" s="3" t="s">
        <v>24</v>
      </c>
      <c r="D31" s="3">
        <v>2013</v>
      </c>
      <c r="E31" s="2" t="s">
        <v>25</v>
      </c>
      <c r="F31" s="7" t="s">
        <v>26</v>
      </c>
      <c r="G31" s="7" t="s">
        <v>27</v>
      </c>
      <c r="H31" s="7" t="s">
        <v>90</v>
      </c>
      <c r="I31" s="19" t="s">
        <v>91</v>
      </c>
      <c r="J31" s="16">
        <v>41391</v>
      </c>
      <c r="K31" s="3">
        <f t="shared" si="0"/>
        <v>116</v>
      </c>
      <c r="L31" s="18" t="s">
        <v>57</v>
      </c>
      <c r="M31" s="18" t="s">
        <v>34</v>
      </c>
      <c r="N31" s="18" t="s">
        <v>57</v>
      </c>
      <c r="O31" s="18" t="s">
        <v>34</v>
      </c>
      <c r="P31" s="18" t="s">
        <v>57</v>
      </c>
      <c r="Q31" s="18" t="s">
        <v>34</v>
      </c>
      <c r="R31" s="18" t="s">
        <v>57</v>
      </c>
      <c r="S31" s="18" t="s">
        <v>34</v>
      </c>
      <c r="T31" s="22" t="s">
        <v>94</v>
      </c>
    </row>
    <row r="32" spans="1:20" x14ac:dyDescent="0.2">
      <c r="A32" s="2">
        <v>31</v>
      </c>
      <c r="B32" s="2">
        <v>7</v>
      </c>
      <c r="C32" s="3" t="s">
        <v>24</v>
      </c>
      <c r="D32" s="3">
        <v>2013</v>
      </c>
      <c r="E32" s="2" t="s">
        <v>25</v>
      </c>
      <c r="F32" s="7" t="s">
        <v>26</v>
      </c>
      <c r="G32" s="7" t="s">
        <v>27</v>
      </c>
      <c r="H32" s="7" t="s">
        <v>92</v>
      </c>
      <c r="I32" s="15" t="s">
        <v>93</v>
      </c>
      <c r="J32" s="16">
        <v>41397</v>
      </c>
      <c r="K32" s="3">
        <f t="shared" si="0"/>
        <v>122</v>
      </c>
      <c r="L32" s="16">
        <v>41426</v>
      </c>
      <c r="M32" s="17">
        <f t="shared" si="1"/>
        <v>151</v>
      </c>
      <c r="N32" s="16">
        <v>41530</v>
      </c>
      <c r="O32" s="17">
        <f t="shared" si="2"/>
        <v>255</v>
      </c>
      <c r="P32" s="16">
        <v>41530</v>
      </c>
      <c r="Q32" s="17">
        <f t="shared" si="3"/>
        <v>255</v>
      </c>
      <c r="R32" s="16">
        <v>41581</v>
      </c>
      <c r="S32" s="17">
        <f t="shared" si="4"/>
        <v>306</v>
      </c>
      <c r="T32" s="3"/>
    </row>
    <row r="33" spans="1:20" x14ac:dyDescent="0.2">
      <c r="A33" s="2">
        <v>32</v>
      </c>
      <c r="B33" s="2">
        <v>1</v>
      </c>
      <c r="C33" s="2" t="s">
        <v>24</v>
      </c>
      <c r="D33" s="2">
        <v>2014</v>
      </c>
      <c r="E33" s="2" t="s">
        <v>25</v>
      </c>
      <c r="F33" s="7" t="s">
        <v>26</v>
      </c>
      <c r="G33" s="7" t="s">
        <v>27</v>
      </c>
      <c r="H33" s="7" t="s">
        <v>79</v>
      </c>
      <c r="I33" s="15" t="s">
        <v>80</v>
      </c>
      <c r="J33" s="4">
        <v>41751</v>
      </c>
      <c r="K33" s="3">
        <f t="shared" si="0"/>
        <v>111</v>
      </c>
      <c r="L33" s="4">
        <v>41789</v>
      </c>
      <c r="M33" s="17">
        <f t="shared" si="1"/>
        <v>149</v>
      </c>
      <c r="N33" s="4">
        <v>41896</v>
      </c>
      <c r="O33" s="17">
        <f t="shared" si="2"/>
        <v>256</v>
      </c>
      <c r="P33" s="4">
        <v>41896</v>
      </c>
      <c r="Q33" s="17">
        <f t="shared" si="3"/>
        <v>256</v>
      </c>
      <c r="R33" s="4">
        <v>41955</v>
      </c>
      <c r="S33" s="17">
        <f t="shared" si="4"/>
        <v>315</v>
      </c>
    </row>
    <row r="34" spans="1:20" x14ac:dyDescent="0.2">
      <c r="A34" s="2">
        <v>33</v>
      </c>
      <c r="B34" s="2">
        <v>2</v>
      </c>
      <c r="C34" s="2" t="s">
        <v>24</v>
      </c>
      <c r="D34" s="2">
        <v>2014</v>
      </c>
      <c r="E34" s="2" t="s">
        <v>25</v>
      </c>
      <c r="F34" s="7" t="s">
        <v>26</v>
      </c>
      <c r="G34" s="7" t="s">
        <v>27</v>
      </c>
      <c r="H34" s="7" t="s">
        <v>81</v>
      </c>
      <c r="I34" s="15" t="s">
        <v>82</v>
      </c>
      <c r="J34" s="4">
        <v>41743</v>
      </c>
      <c r="K34" s="3">
        <f t="shared" si="0"/>
        <v>103</v>
      </c>
      <c r="L34" s="4">
        <v>41798</v>
      </c>
      <c r="M34" s="17">
        <f t="shared" si="1"/>
        <v>158</v>
      </c>
      <c r="N34" s="4">
        <v>41850</v>
      </c>
      <c r="O34" s="17">
        <f t="shared" si="2"/>
        <v>210</v>
      </c>
      <c r="P34" s="4">
        <v>41850</v>
      </c>
      <c r="Q34" s="17">
        <f t="shared" si="3"/>
        <v>210</v>
      </c>
      <c r="R34" s="4">
        <v>41945</v>
      </c>
      <c r="S34" s="17">
        <f t="shared" si="4"/>
        <v>305</v>
      </c>
    </row>
    <row r="35" spans="1:20" x14ac:dyDescent="0.2">
      <c r="A35" s="2">
        <v>34</v>
      </c>
      <c r="B35" s="2">
        <v>3</v>
      </c>
      <c r="C35" s="2" t="s">
        <v>24</v>
      </c>
      <c r="D35" s="2">
        <v>2014</v>
      </c>
      <c r="E35" s="2" t="s">
        <v>25</v>
      </c>
      <c r="F35" s="7" t="s">
        <v>26</v>
      </c>
      <c r="G35" s="7" t="s">
        <v>27</v>
      </c>
      <c r="H35" s="7" t="s">
        <v>83</v>
      </c>
      <c r="I35" s="15" t="s">
        <v>84</v>
      </c>
      <c r="J35" s="4">
        <v>41699</v>
      </c>
      <c r="K35" s="3">
        <f t="shared" ref="K35:K66" si="5">J:J-DATE(YEAR(J:J),1,1)</f>
        <v>59</v>
      </c>
      <c r="L35" s="4">
        <v>41728</v>
      </c>
      <c r="M35" s="17">
        <f t="shared" ref="M35:M66" si="6">L:L-DATE(YEAR(L:L),1,1)</f>
        <v>88</v>
      </c>
      <c r="N35" s="4">
        <v>41765</v>
      </c>
      <c r="O35" s="17">
        <f t="shared" ref="O35:O66" si="7">N:N-DATE(YEAR(N:N),1,1)</f>
        <v>125</v>
      </c>
      <c r="P35" s="4">
        <v>41765</v>
      </c>
      <c r="Q35" s="17">
        <f t="shared" ref="Q35:Q66" si="8">P:P-DATE(YEAR(P:P),1,1)</f>
        <v>125</v>
      </c>
      <c r="R35" s="20" t="s">
        <v>55</v>
      </c>
      <c r="S35" s="18" t="s">
        <v>34</v>
      </c>
    </row>
    <row r="36" spans="1:20" x14ac:dyDescent="0.2">
      <c r="A36" s="2">
        <v>35</v>
      </c>
      <c r="B36" s="2">
        <v>4</v>
      </c>
      <c r="C36" s="2" t="s">
        <v>24</v>
      </c>
      <c r="D36" s="2">
        <v>2014</v>
      </c>
      <c r="E36" s="2" t="s">
        <v>25</v>
      </c>
      <c r="F36" s="7" t="s">
        <v>26</v>
      </c>
      <c r="G36" s="7" t="s">
        <v>27</v>
      </c>
      <c r="H36" s="7" t="s">
        <v>85</v>
      </c>
      <c r="I36" s="15" t="s">
        <v>86</v>
      </c>
      <c r="J36" s="4">
        <v>41751</v>
      </c>
      <c r="K36" s="3">
        <f t="shared" si="5"/>
        <v>111</v>
      </c>
      <c r="L36" s="20" t="s">
        <v>57</v>
      </c>
      <c r="M36" s="18" t="s">
        <v>34</v>
      </c>
      <c r="N36" s="20" t="s">
        <v>57</v>
      </c>
      <c r="O36" s="18" t="s">
        <v>34</v>
      </c>
      <c r="P36" s="20" t="s">
        <v>57</v>
      </c>
      <c r="Q36" s="18" t="s">
        <v>34</v>
      </c>
      <c r="R36" s="20" t="s">
        <v>55</v>
      </c>
      <c r="S36" s="18" t="s">
        <v>34</v>
      </c>
      <c r="T36" s="7" t="s">
        <v>94</v>
      </c>
    </row>
    <row r="37" spans="1:20" x14ac:dyDescent="0.2">
      <c r="A37" s="2">
        <v>36</v>
      </c>
      <c r="B37" s="2">
        <v>5</v>
      </c>
      <c r="C37" s="2" t="s">
        <v>24</v>
      </c>
      <c r="D37" s="2">
        <v>2014</v>
      </c>
      <c r="E37" s="2" t="s">
        <v>25</v>
      </c>
      <c r="F37" s="7" t="s">
        <v>26</v>
      </c>
      <c r="G37" s="7" t="s">
        <v>27</v>
      </c>
      <c r="H37" s="7" t="s">
        <v>88</v>
      </c>
      <c r="I37" s="15" t="s">
        <v>97</v>
      </c>
      <c r="J37" s="4">
        <v>41736</v>
      </c>
      <c r="K37" s="3">
        <f t="shared" si="5"/>
        <v>96</v>
      </c>
      <c r="L37" s="4">
        <v>41743</v>
      </c>
      <c r="M37" s="17">
        <f t="shared" si="6"/>
        <v>103</v>
      </c>
      <c r="N37" s="4">
        <v>41789</v>
      </c>
      <c r="O37" s="17">
        <f t="shared" si="7"/>
        <v>149</v>
      </c>
      <c r="P37" s="4">
        <v>41789</v>
      </c>
      <c r="Q37" s="17">
        <f t="shared" si="8"/>
        <v>149</v>
      </c>
      <c r="R37" s="20" t="s">
        <v>55</v>
      </c>
      <c r="S37" s="18" t="s">
        <v>34</v>
      </c>
      <c r="T37" s="7" t="s">
        <v>55</v>
      </c>
    </row>
    <row r="38" spans="1:20" x14ac:dyDescent="0.2">
      <c r="A38" s="2">
        <v>37</v>
      </c>
      <c r="B38" s="2">
        <v>6</v>
      </c>
      <c r="C38" s="2" t="s">
        <v>24</v>
      </c>
      <c r="D38" s="2">
        <v>2014</v>
      </c>
      <c r="E38" s="2" t="s">
        <v>25</v>
      </c>
      <c r="F38" s="7" t="s">
        <v>26</v>
      </c>
      <c r="G38" s="7" t="s">
        <v>27</v>
      </c>
      <c r="H38" s="7" t="s">
        <v>90</v>
      </c>
      <c r="I38" s="19" t="s">
        <v>91</v>
      </c>
      <c r="J38" s="4">
        <v>41771</v>
      </c>
      <c r="K38" s="3">
        <f t="shared" si="5"/>
        <v>131</v>
      </c>
      <c r="L38" s="20" t="s">
        <v>57</v>
      </c>
      <c r="M38" s="18" t="s">
        <v>34</v>
      </c>
      <c r="N38" s="20" t="s">
        <v>57</v>
      </c>
      <c r="O38" s="18" t="s">
        <v>34</v>
      </c>
      <c r="P38" s="20" t="s">
        <v>57</v>
      </c>
      <c r="Q38" s="18" t="s">
        <v>34</v>
      </c>
      <c r="R38" s="20" t="s">
        <v>55</v>
      </c>
      <c r="S38" s="18" t="s">
        <v>34</v>
      </c>
      <c r="T38" s="7" t="s">
        <v>94</v>
      </c>
    </row>
    <row r="39" spans="1:20" x14ac:dyDescent="0.2">
      <c r="A39" s="2">
        <v>38</v>
      </c>
      <c r="B39" s="2">
        <v>7</v>
      </c>
      <c r="C39" s="2" t="s">
        <v>24</v>
      </c>
      <c r="D39" s="2">
        <v>2014</v>
      </c>
      <c r="E39" s="2" t="s">
        <v>25</v>
      </c>
      <c r="F39" s="7" t="s">
        <v>26</v>
      </c>
      <c r="G39" s="7" t="s">
        <v>27</v>
      </c>
      <c r="H39" s="7" t="s">
        <v>92</v>
      </c>
      <c r="I39" s="15" t="s">
        <v>93</v>
      </c>
      <c r="J39" s="4">
        <v>41771</v>
      </c>
      <c r="K39" s="3">
        <f t="shared" si="5"/>
        <v>131</v>
      </c>
      <c r="L39" s="4">
        <v>41809</v>
      </c>
      <c r="M39" s="17">
        <f t="shared" si="6"/>
        <v>169</v>
      </c>
      <c r="N39" s="4">
        <v>41908</v>
      </c>
      <c r="O39" s="17">
        <f t="shared" si="7"/>
        <v>268</v>
      </c>
      <c r="P39" s="4">
        <v>41908</v>
      </c>
      <c r="Q39" s="17">
        <f t="shared" si="8"/>
        <v>268</v>
      </c>
      <c r="R39" s="4">
        <v>41955</v>
      </c>
      <c r="S39" s="17">
        <f>R:R-DATE(YEAR(R:R),1,1)</f>
        <v>315</v>
      </c>
    </row>
    <row r="40" spans="1:20" x14ac:dyDescent="0.2">
      <c r="A40" s="2">
        <v>39</v>
      </c>
      <c r="B40" s="8">
        <v>1</v>
      </c>
      <c r="C40" s="8" t="s">
        <v>24</v>
      </c>
      <c r="D40" s="9">
        <v>2015</v>
      </c>
      <c r="E40" s="2" t="s">
        <v>25</v>
      </c>
      <c r="F40" s="7" t="s">
        <v>26</v>
      </c>
      <c r="G40" s="7" t="s">
        <v>27</v>
      </c>
      <c r="H40" s="10" t="s">
        <v>79</v>
      </c>
      <c r="I40" s="15" t="s">
        <v>80</v>
      </c>
      <c r="J40" s="21">
        <v>42103</v>
      </c>
      <c r="K40" s="3">
        <f t="shared" si="5"/>
        <v>98</v>
      </c>
      <c r="L40" s="21">
        <v>42150</v>
      </c>
      <c r="M40" s="17">
        <f t="shared" si="6"/>
        <v>145</v>
      </c>
      <c r="N40" s="21">
        <v>42236</v>
      </c>
      <c r="O40" s="17">
        <f t="shared" si="7"/>
        <v>231</v>
      </c>
      <c r="P40" s="21">
        <v>42250</v>
      </c>
      <c r="Q40" s="17">
        <f t="shared" si="8"/>
        <v>245</v>
      </c>
      <c r="R40" s="21">
        <v>42311</v>
      </c>
      <c r="S40" s="17">
        <f>R:R-DATE(YEAR(R:R),1,1)</f>
        <v>306</v>
      </c>
      <c r="T40" s="8"/>
    </row>
    <row r="41" spans="1:20" x14ac:dyDescent="0.2">
      <c r="A41" s="2">
        <v>40</v>
      </c>
      <c r="B41" s="8">
        <v>2</v>
      </c>
      <c r="C41" s="8" t="s">
        <v>24</v>
      </c>
      <c r="D41" s="9">
        <v>2015</v>
      </c>
      <c r="E41" s="2" t="s">
        <v>25</v>
      </c>
      <c r="F41" s="7" t="s">
        <v>26</v>
      </c>
      <c r="G41" s="7" t="s">
        <v>27</v>
      </c>
      <c r="H41" s="10" t="s">
        <v>81</v>
      </c>
      <c r="I41" s="15" t="s">
        <v>82</v>
      </c>
      <c r="J41" s="21">
        <v>42092</v>
      </c>
      <c r="K41" s="3">
        <f t="shared" si="5"/>
        <v>87</v>
      </c>
      <c r="L41" s="21">
        <v>42161</v>
      </c>
      <c r="M41" s="17">
        <f t="shared" si="6"/>
        <v>156</v>
      </c>
      <c r="N41" s="21">
        <v>42236</v>
      </c>
      <c r="O41" s="17">
        <f t="shared" si="7"/>
        <v>231</v>
      </c>
      <c r="P41" s="21">
        <v>42236</v>
      </c>
      <c r="Q41" s="17">
        <f t="shared" si="8"/>
        <v>231</v>
      </c>
      <c r="R41" s="21">
        <v>42311</v>
      </c>
      <c r="S41" s="17">
        <f>R:R-DATE(YEAR(R:R),1,1)</f>
        <v>306</v>
      </c>
      <c r="T41" s="8"/>
    </row>
    <row r="42" spans="1:20" x14ac:dyDescent="0.2">
      <c r="A42" s="2">
        <v>41</v>
      </c>
      <c r="B42" s="8">
        <v>3</v>
      </c>
      <c r="C42" s="8" t="s">
        <v>24</v>
      </c>
      <c r="D42" s="9">
        <v>2015</v>
      </c>
      <c r="E42" s="2" t="s">
        <v>25</v>
      </c>
      <c r="F42" s="7" t="s">
        <v>26</v>
      </c>
      <c r="G42" s="7" t="s">
        <v>27</v>
      </c>
      <c r="H42" s="10" t="s">
        <v>83</v>
      </c>
      <c r="I42" s="15" t="s">
        <v>84</v>
      </c>
      <c r="J42" s="21">
        <v>42065</v>
      </c>
      <c r="K42" s="3">
        <f t="shared" si="5"/>
        <v>60</v>
      </c>
      <c r="L42" s="21">
        <v>42081</v>
      </c>
      <c r="M42" s="17">
        <f t="shared" si="6"/>
        <v>76</v>
      </c>
      <c r="N42" s="21">
        <v>42134</v>
      </c>
      <c r="O42" s="17">
        <f t="shared" si="7"/>
        <v>129</v>
      </c>
      <c r="P42" s="21">
        <v>42134</v>
      </c>
      <c r="Q42" s="17">
        <f t="shared" si="8"/>
        <v>129</v>
      </c>
      <c r="R42" s="23" t="s">
        <v>55</v>
      </c>
      <c r="S42" s="18" t="s">
        <v>34</v>
      </c>
      <c r="T42" s="8"/>
    </row>
    <row r="43" spans="1:20" x14ac:dyDescent="0.2">
      <c r="A43" s="2">
        <v>42</v>
      </c>
      <c r="B43" s="8">
        <v>4</v>
      </c>
      <c r="C43" s="8" t="s">
        <v>24</v>
      </c>
      <c r="D43" s="9">
        <v>2015</v>
      </c>
      <c r="E43" s="2" t="s">
        <v>25</v>
      </c>
      <c r="F43" s="7" t="s">
        <v>26</v>
      </c>
      <c r="G43" s="7" t="s">
        <v>27</v>
      </c>
      <c r="H43" s="10" t="s">
        <v>85</v>
      </c>
      <c r="I43" s="15" t="s">
        <v>86</v>
      </c>
      <c r="J43" s="21">
        <v>42110</v>
      </c>
      <c r="K43" s="3">
        <f t="shared" si="5"/>
        <v>105</v>
      </c>
      <c r="L43" s="21">
        <v>42232</v>
      </c>
      <c r="M43" s="17">
        <f t="shared" si="6"/>
        <v>227</v>
      </c>
      <c r="N43" s="21">
        <v>42254</v>
      </c>
      <c r="O43" s="17">
        <f t="shared" si="7"/>
        <v>249</v>
      </c>
      <c r="P43" s="21">
        <v>42254</v>
      </c>
      <c r="Q43" s="17">
        <f t="shared" si="8"/>
        <v>249</v>
      </c>
      <c r="R43" s="23" t="s">
        <v>55</v>
      </c>
      <c r="S43" s="18" t="s">
        <v>34</v>
      </c>
      <c r="T43" s="8"/>
    </row>
    <row r="44" spans="1:20" x14ac:dyDescent="0.2">
      <c r="A44" s="2">
        <v>43</v>
      </c>
      <c r="B44" s="8">
        <v>5</v>
      </c>
      <c r="C44" s="8" t="s">
        <v>24</v>
      </c>
      <c r="D44" s="9">
        <v>2015</v>
      </c>
      <c r="E44" s="2" t="s">
        <v>25</v>
      </c>
      <c r="F44" s="7" t="s">
        <v>26</v>
      </c>
      <c r="G44" s="7" t="s">
        <v>27</v>
      </c>
      <c r="H44" s="10" t="s">
        <v>88</v>
      </c>
      <c r="I44" s="15" t="s">
        <v>89</v>
      </c>
      <c r="J44" s="21">
        <v>42090</v>
      </c>
      <c r="K44" s="3">
        <f t="shared" si="5"/>
        <v>85</v>
      </c>
      <c r="L44" s="21">
        <v>42117</v>
      </c>
      <c r="M44" s="17">
        <f t="shared" si="6"/>
        <v>112</v>
      </c>
      <c r="N44" s="21">
        <v>42161</v>
      </c>
      <c r="O44" s="17">
        <f t="shared" si="7"/>
        <v>156</v>
      </c>
      <c r="P44" s="21">
        <v>42161</v>
      </c>
      <c r="Q44" s="17">
        <f t="shared" si="8"/>
        <v>156</v>
      </c>
      <c r="R44" s="23" t="s">
        <v>55</v>
      </c>
      <c r="S44" s="18" t="s">
        <v>34</v>
      </c>
      <c r="T44" s="8"/>
    </row>
    <row r="45" spans="1:20" x14ac:dyDescent="0.2">
      <c r="A45" s="2">
        <v>44</v>
      </c>
      <c r="B45" s="8">
        <v>6</v>
      </c>
      <c r="C45" s="8" t="s">
        <v>24</v>
      </c>
      <c r="D45" s="9">
        <v>2015</v>
      </c>
      <c r="E45" s="2" t="s">
        <v>25</v>
      </c>
      <c r="F45" s="7" t="s">
        <v>26</v>
      </c>
      <c r="G45" s="7" t="s">
        <v>27</v>
      </c>
      <c r="H45" s="10" t="s">
        <v>90</v>
      </c>
      <c r="I45" s="19" t="s">
        <v>91</v>
      </c>
      <c r="J45" s="21">
        <v>42117</v>
      </c>
      <c r="K45" s="3">
        <f t="shared" si="5"/>
        <v>112</v>
      </c>
      <c r="L45" s="21">
        <v>42232</v>
      </c>
      <c r="M45" s="17">
        <f t="shared" si="6"/>
        <v>227</v>
      </c>
      <c r="N45" s="21">
        <v>42288</v>
      </c>
      <c r="O45" s="17">
        <f t="shared" si="7"/>
        <v>283</v>
      </c>
      <c r="P45" s="21">
        <v>42288</v>
      </c>
      <c r="Q45" s="17">
        <f t="shared" si="8"/>
        <v>283</v>
      </c>
      <c r="R45" s="23" t="s">
        <v>55</v>
      </c>
      <c r="S45" s="18" t="s">
        <v>34</v>
      </c>
      <c r="T45" s="8" t="s">
        <v>98</v>
      </c>
    </row>
    <row r="46" spans="1:20" x14ac:dyDescent="0.2">
      <c r="A46" s="2">
        <v>45</v>
      </c>
      <c r="B46" s="8">
        <v>7</v>
      </c>
      <c r="C46" s="8" t="s">
        <v>24</v>
      </c>
      <c r="D46" s="9">
        <v>2015</v>
      </c>
      <c r="E46" s="2" t="s">
        <v>25</v>
      </c>
      <c r="F46" s="7" t="s">
        <v>26</v>
      </c>
      <c r="G46" s="7" t="s">
        <v>27</v>
      </c>
      <c r="H46" s="10" t="s">
        <v>92</v>
      </c>
      <c r="I46" s="15" t="s">
        <v>93</v>
      </c>
      <c r="J46" s="21">
        <v>42124</v>
      </c>
      <c r="K46" s="3">
        <f t="shared" si="5"/>
        <v>119</v>
      </c>
      <c r="L46" s="21">
        <v>42173</v>
      </c>
      <c r="M46" s="17">
        <f t="shared" si="6"/>
        <v>168</v>
      </c>
      <c r="N46" s="21">
        <v>42254</v>
      </c>
      <c r="O46" s="17">
        <f t="shared" si="7"/>
        <v>249</v>
      </c>
      <c r="P46" s="21">
        <v>42254</v>
      </c>
      <c r="Q46" s="17">
        <f t="shared" si="8"/>
        <v>249</v>
      </c>
      <c r="R46" s="21">
        <v>42311</v>
      </c>
      <c r="S46" s="17">
        <f>R:R-DATE(YEAR(R:R),1,1)</f>
        <v>306</v>
      </c>
      <c r="T46" s="8"/>
    </row>
    <row r="47" spans="1:20" x14ac:dyDescent="0.2">
      <c r="A47" s="2">
        <v>46</v>
      </c>
      <c r="B47" s="2">
        <v>1</v>
      </c>
      <c r="C47" s="2" t="s">
        <v>24</v>
      </c>
      <c r="D47" s="2">
        <v>2016</v>
      </c>
      <c r="E47" s="2" t="s">
        <v>25</v>
      </c>
      <c r="F47" s="7" t="s">
        <v>26</v>
      </c>
      <c r="G47" s="7" t="s">
        <v>27</v>
      </c>
      <c r="H47" s="7" t="s">
        <v>79</v>
      </c>
      <c r="I47" s="15" t="s">
        <v>80</v>
      </c>
      <c r="J47" s="4">
        <v>42444</v>
      </c>
      <c r="K47" s="3">
        <f t="shared" si="5"/>
        <v>74</v>
      </c>
      <c r="L47" s="4">
        <v>42496</v>
      </c>
      <c r="M47" s="17">
        <f t="shared" si="6"/>
        <v>126</v>
      </c>
      <c r="N47" s="4">
        <v>42597</v>
      </c>
      <c r="O47" s="17">
        <f t="shared" si="7"/>
        <v>227</v>
      </c>
      <c r="P47" s="4">
        <v>42628</v>
      </c>
      <c r="Q47" s="17">
        <f t="shared" si="8"/>
        <v>258</v>
      </c>
      <c r="R47" s="4">
        <v>42679</v>
      </c>
      <c r="S47" s="17">
        <f>R:R-DATE(YEAR(R:R),1,1)</f>
        <v>309</v>
      </c>
      <c r="T47" s="7" t="s">
        <v>99</v>
      </c>
    </row>
    <row r="48" spans="1:20" x14ac:dyDescent="0.2">
      <c r="A48" s="2">
        <v>47</v>
      </c>
      <c r="B48" s="2">
        <v>2</v>
      </c>
      <c r="C48" s="2" t="s">
        <v>24</v>
      </c>
      <c r="D48" s="2">
        <v>2016</v>
      </c>
      <c r="E48" s="2" t="s">
        <v>25</v>
      </c>
      <c r="F48" s="7" t="s">
        <v>26</v>
      </c>
      <c r="G48" s="7" t="s">
        <v>27</v>
      </c>
      <c r="H48" s="7" t="s">
        <v>81</v>
      </c>
      <c r="I48" s="15" t="s">
        <v>82</v>
      </c>
      <c r="J48" s="4">
        <v>42465</v>
      </c>
      <c r="K48" s="3">
        <f t="shared" si="5"/>
        <v>95</v>
      </c>
      <c r="L48" s="4">
        <v>42507</v>
      </c>
      <c r="M48" s="17">
        <f t="shared" si="6"/>
        <v>137</v>
      </c>
      <c r="N48" s="4">
        <v>42618</v>
      </c>
      <c r="O48" s="17">
        <f t="shared" si="7"/>
        <v>248</v>
      </c>
      <c r="P48" s="4">
        <v>42648</v>
      </c>
      <c r="Q48" s="17">
        <f t="shared" si="8"/>
        <v>278</v>
      </c>
      <c r="R48" s="4">
        <v>42658</v>
      </c>
      <c r="S48" s="17">
        <f>R:R-DATE(YEAR(R:R),1,1)</f>
        <v>288</v>
      </c>
    </row>
    <row r="49" spans="1:25" x14ac:dyDescent="0.2">
      <c r="A49" s="2">
        <v>48</v>
      </c>
      <c r="B49" s="2">
        <v>3</v>
      </c>
      <c r="C49" s="2" t="s">
        <v>24</v>
      </c>
      <c r="D49" s="2">
        <v>2016</v>
      </c>
      <c r="E49" s="2" t="s">
        <v>25</v>
      </c>
      <c r="F49" s="7" t="s">
        <v>26</v>
      </c>
      <c r="G49" s="7" t="s">
        <v>27</v>
      </c>
      <c r="H49" s="7" t="s">
        <v>83</v>
      </c>
      <c r="I49" s="15" t="s">
        <v>84</v>
      </c>
      <c r="J49" s="4">
        <v>42415</v>
      </c>
      <c r="K49" s="3">
        <f t="shared" si="5"/>
        <v>45</v>
      </c>
      <c r="L49" s="4">
        <v>42444</v>
      </c>
      <c r="M49" s="17">
        <f t="shared" si="6"/>
        <v>74</v>
      </c>
      <c r="N49" s="4">
        <v>42505</v>
      </c>
      <c r="O49" s="17">
        <f t="shared" si="7"/>
        <v>135</v>
      </c>
      <c r="P49" s="4">
        <v>42505</v>
      </c>
      <c r="Q49" s="17">
        <f t="shared" si="8"/>
        <v>135</v>
      </c>
      <c r="R49" s="20" t="s">
        <v>55</v>
      </c>
      <c r="S49" s="18" t="s">
        <v>34</v>
      </c>
    </row>
    <row r="50" spans="1:25" x14ac:dyDescent="0.2">
      <c r="A50" s="2">
        <v>49</v>
      </c>
      <c r="B50" s="2">
        <v>4</v>
      </c>
      <c r="C50" s="2" t="s">
        <v>24</v>
      </c>
      <c r="D50" s="2">
        <v>2016</v>
      </c>
      <c r="E50" s="2" t="s">
        <v>25</v>
      </c>
      <c r="F50" s="7" t="s">
        <v>26</v>
      </c>
      <c r="G50" s="7" t="s">
        <v>27</v>
      </c>
      <c r="H50" s="7" t="s">
        <v>85</v>
      </c>
      <c r="I50" s="15" t="s">
        <v>86</v>
      </c>
      <c r="J50" s="4">
        <v>42475</v>
      </c>
      <c r="K50" s="3">
        <f t="shared" si="5"/>
        <v>105</v>
      </c>
      <c r="L50" s="4">
        <v>42587</v>
      </c>
      <c r="M50" s="17">
        <f t="shared" si="6"/>
        <v>217</v>
      </c>
      <c r="N50" s="4">
        <v>42628</v>
      </c>
      <c r="O50" s="17">
        <f t="shared" si="7"/>
        <v>258</v>
      </c>
      <c r="P50" s="4">
        <v>42628</v>
      </c>
      <c r="Q50" s="17">
        <f t="shared" si="8"/>
        <v>258</v>
      </c>
      <c r="R50" s="20" t="s">
        <v>55</v>
      </c>
      <c r="S50" s="18" t="s">
        <v>34</v>
      </c>
    </row>
    <row r="51" spans="1:25" x14ac:dyDescent="0.2">
      <c r="A51" s="2">
        <v>50</v>
      </c>
      <c r="B51" s="2">
        <v>5</v>
      </c>
      <c r="C51" s="2" t="s">
        <v>24</v>
      </c>
      <c r="D51" s="2">
        <v>2016</v>
      </c>
      <c r="E51" s="2" t="s">
        <v>25</v>
      </c>
      <c r="F51" s="7" t="s">
        <v>26</v>
      </c>
      <c r="G51" s="7" t="s">
        <v>27</v>
      </c>
      <c r="H51" s="7" t="s">
        <v>88</v>
      </c>
      <c r="I51" s="15" t="s">
        <v>89</v>
      </c>
      <c r="J51" s="4">
        <v>42444</v>
      </c>
      <c r="K51" s="3">
        <f t="shared" si="5"/>
        <v>74</v>
      </c>
      <c r="L51" s="4">
        <v>42471</v>
      </c>
      <c r="M51" s="17">
        <f t="shared" si="6"/>
        <v>101</v>
      </c>
      <c r="N51" s="4">
        <v>42607</v>
      </c>
      <c r="O51" s="17">
        <f t="shared" si="7"/>
        <v>237</v>
      </c>
      <c r="P51" s="4">
        <v>42628</v>
      </c>
      <c r="Q51" s="17">
        <f t="shared" si="8"/>
        <v>258</v>
      </c>
      <c r="R51" s="20" t="s">
        <v>55</v>
      </c>
      <c r="S51" s="18" t="s">
        <v>34</v>
      </c>
    </row>
    <row r="52" spans="1:25" x14ac:dyDescent="0.2">
      <c r="A52" s="2">
        <v>51</v>
      </c>
      <c r="B52" s="2">
        <v>6</v>
      </c>
      <c r="C52" s="2" t="s">
        <v>24</v>
      </c>
      <c r="D52" s="2">
        <v>2016</v>
      </c>
      <c r="E52" s="2" t="s">
        <v>25</v>
      </c>
      <c r="F52" s="7" t="s">
        <v>26</v>
      </c>
      <c r="G52" s="7" t="s">
        <v>27</v>
      </c>
      <c r="H52" s="7" t="s">
        <v>90</v>
      </c>
      <c r="I52" s="19" t="s">
        <v>91</v>
      </c>
      <c r="J52" s="4">
        <v>42465</v>
      </c>
      <c r="K52" s="3">
        <f t="shared" si="5"/>
        <v>95</v>
      </c>
      <c r="L52" s="4">
        <v>42513</v>
      </c>
      <c r="M52" s="17">
        <f t="shared" si="6"/>
        <v>143</v>
      </c>
      <c r="N52" s="4">
        <v>42597</v>
      </c>
      <c r="O52" s="17">
        <f t="shared" si="7"/>
        <v>227</v>
      </c>
      <c r="P52" s="4">
        <v>42628</v>
      </c>
      <c r="Q52" s="17">
        <f t="shared" si="8"/>
        <v>258</v>
      </c>
      <c r="R52" s="20" t="s">
        <v>55</v>
      </c>
      <c r="S52" s="18" t="s">
        <v>34</v>
      </c>
    </row>
    <row r="53" spans="1:25" x14ac:dyDescent="0.2">
      <c r="A53" s="2">
        <v>52</v>
      </c>
      <c r="B53" s="2">
        <v>7</v>
      </c>
      <c r="C53" s="2" t="s">
        <v>24</v>
      </c>
      <c r="D53" s="2">
        <v>2016</v>
      </c>
      <c r="E53" s="2" t="s">
        <v>25</v>
      </c>
      <c r="F53" s="7" t="s">
        <v>26</v>
      </c>
      <c r="G53" s="7" t="s">
        <v>27</v>
      </c>
      <c r="H53" s="7" t="s">
        <v>92</v>
      </c>
      <c r="I53" s="15" t="s">
        <v>93</v>
      </c>
      <c r="J53" s="4">
        <v>42475</v>
      </c>
      <c r="K53" s="3">
        <f t="shared" si="5"/>
        <v>105</v>
      </c>
      <c r="L53" s="4">
        <v>42536</v>
      </c>
      <c r="M53" s="17">
        <f t="shared" si="6"/>
        <v>166</v>
      </c>
      <c r="N53" s="4">
        <v>42618</v>
      </c>
      <c r="O53" s="17">
        <f t="shared" si="7"/>
        <v>248</v>
      </c>
      <c r="P53" s="4">
        <v>42648</v>
      </c>
      <c r="Q53" s="17">
        <f t="shared" si="8"/>
        <v>278</v>
      </c>
      <c r="R53" s="4">
        <v>42689</v>
      </c>
      <c r="S53" s="17">
        <f>R:R-DATE(YEAR(R:R),1,1)</f>
        <v>319</v>
      </c>
    </row>
    <row r="54" spans="1:25" x14ac:dyDescent="0.2">
      <c r="A54" s="2">
        <v>53</v>
      </c>
      <c r="B54" s="2">
        <v>1</v>
      </c>
      <c r="C54" s="2" t="s">
        <v>24</v>
      </c>
      <c r="D54" s="11" t="s">
        <v>100</v>
      </c>
      <c r="E54" s="2" t="s">
        <v>25</v>
      </c>
      <c r="F54" s="7" t="s">
        <v>26</v>
      </c>
      <c r="G54" s="7" t="s">
        <v>27</v>
      </c>
      <c r="H54" s="7" t="s">
        <v>79</v>
      </c>
      <c r="I54" s="15" t="s">
        <v>80</v>
      </c>
      <c r="J54" s="4">
        <v>42809</v>
      </c>
      <c r="K54" s="3">
        <f t="shared" si="5"/>
        <v>73</v>
      </c>
      <c r="L54" s="4">
        <v>42861</v>
      </c>
      <c r="M54" s="17">
        <f t="shared" si="6"/>
        <v>125</v>
      </c>
      <c r="N54" s="4">
        <v>42962</v>
      </c>
      <c r="O54" s="17">
        <f t="shared" si="7"/>
        <v>226</v>
      </c>
      <c r="P54" s="4">
        <v>42993</v>
      </c>
      <c r="Q54" s="17">
        <f t="shared" si="8"/>
        <v>257</v>
      </c>
      <c r="R54" s="4">
        <v>43044</v>
      </c>
      <c r="S54" s="17">
        <f>R:R-DATE(YEAR(R:R),1,1)</f>
        <v>308</v>
      </c>
      <c r="T54" s="7" t="s">
        <v>99</v>
      </c>
    </row>
    <row r="55" spans="1:25" x14ac:dyDescent="0.2">
      <c r="A55" s="2">
        <v>54</v>
      </c>
      <c r="B55" s="2">
        <v>2</v>
      </c>
      <c r="C55" s="2" t="s">
        <v>24</v>
      </c>
      <c r="D55" s="11" t="s">
        <v>100</v>
      </c>
      <c r="E55" s="2" t="s">
        <v>25</v>
      </c>
      <c r="F55" s="7" t="s">
        <v>26</v>
      </c>
      <c r="G55" s="7" t="s">
        <v>27</v>
      </c>
      <c r="H55" s="7" t="s">
        <v>81</v>
      </c>
      <c r="I55" s="15" t="s">
        <v>82</v>
      </c>
      <c r="J55" s="4">
        <v>42830</v>
      </c>
      <c r="K55" s="3">
        <f t="shared" si="5"/>
        <v>94</v>
      </c>
      <c r="L55" s="4">
        <v>42875</v>
      </c>
      <c r="M55" s="17">
        <f t="shared" si="6"/>
        <v>139</v>
      </c>
      <c r="N55" s="4">
        <v>42983</v>
      </c>
      <c r="O55" s="17">
        <f t="shared" si="7"/>
        <v>247</v>
      </c>
      <c r="P55" s="4">
        <v>43013</v>
      </c>
      <c r="Q55" s="17">
        <f t="shared" si="8"/>
        <v>277</v>
      </c>
      <c r="R55" s="4">
        <v>43023</v>
      </c>
      <c r="S55" s="17">
        <f>R:R-DATE(YEAR(R:R),1,1)</f>
        <v>287</v>
      </c>
    </row>
    <row r="56" spans="1:25" x14ac:dyDescent="0.2">
      <c r="A56" s="2">
        <v>55</v>
      </c>
      <c r="B56" s="2">
        <v>3</v>
      </c>
      <c r="C56" s="2" t="s">
        <v>24</v>
      </c>
      <c r="D56" s="11" t="s">
        <v>100</v>
      </c>
      <c r="E56" s="2" t="s">
        <v>25</v>
      </c>
      <c r="F56" s="7" t="s">
        <v>26</v>
      </c>
      <c r="G56" s="7" t="s">
        <v>27</v>
      </c>
      <c r="H56" s="7" t="s">
        <v>83</v>
      </c>
      <c r="I56" s="15" t="s">
        <v>84</v>
      </c>
      <c r="J56" s="4">
        <v>42781</v>
      </c>
      <c r="K56" s="3">
        <f t="shared" si="5"/>
        <v>45</v>
      </c>
      <c r="L56" s="4">
        <v>42809</v>
      </c>
      <c r="M56" s="17">
        <f t="shared" si="6"/>
        <v>73</v>
      </c>
      <c r="N56" s="4">
        <v>42870</v>
      </c>
      <c r="O56" s="17">
        <f t="shared" si="7"/>
        <v>134</v>
      </c>
      <c r="P56" s="4">
        <v>42870</v>
      </c>
      <c r="Q56" s="17">
        <f t="shared" si="8"/>
        <v>134</v>
      </c>
      <c r="R56" s="20" t="s">
        <v>55</v>
      </c>
      <c r="S56" s="18" t="s">
        <v>34</v>
      </c>
      <c r="T56" s="7" t="s">
        <v>101</v>
      </c>
    </row>
    <row r="57" spans="1:25" x14ac:dyDescent="0.2">
      <c r="A57" s="2">
        <v>56</v>
      </c>
      <c r="B57" s="2">
        <v>4</v>
      </c>
      <c r="C57" s="2" t="s">
        <v>24</v>
      </c>
      <c r="D57" s="11" t="s">
        <v>100</v>
      </c>
      <c r="E57" s="2" t="s">
        <v>25</v>
      </c>
      <c r="F57" s="7" t="s">
        <v>26</v>
      </c>
      <c r="G57" s="7" t="s">
        <v>27</v>
      </c>
      <c r="H57" s="7" t="s">
        <v>85</v>
      </c>
      <c r="I57" s="15" t="s">
        <v>86</v>
      </c>
      <c r="J57" s="4">
        <v>42840</v>
      </c>
      <c r="K57" s="3">
        <f t="shared" si="5"/>
        <v>104</v>
      </c>
      <c r="L57" s="4">
        <v>42919</v>
      </c>
      <c r="M57" s="17">
        <f t="shared" si="6"/>
        <v>183</v>
      </c>
      <c r="N57" s="4">
        <v>42993</v>
      </c>
      <c r="O57" s="17">
        <f t="shared" si="7"/>
        <v>257</v>
      </c>
      <c r="P57" s="4">
        <v>43023</v>
      </c>
      <c r="Q57" s="17">
        <f t="shared" si="8"/>
        <v>287</v>
      </c>
      <c r="R57" s="20" t="s">
        <v>55</v>
      </c>
      <c r="S57" s="18" t="s">
        <v>34</v>
      </c>
      <c r="T57" s="7" t="s">
        <v>101</v>
      </c>
    </row>
    <row r="58" spans="1:25" x14ac:dyDescent="0.2">
      <c r="A58" s="2">
        <v>57</v>
      </c>
      <c r="B58" s="2">
        <v>5</v>
      </c>
      <c r="C58" s="2" t="s">
        <v>24</v>
      </c>
      <c r="D58" s="11" t="s">
        <v>100</v>
      </c>
      <c r="E58" s="2" t="s">
        <v>25</v>
      </c>
      <c r="F58" s="7" t="s">
        <v>26</v>
      </c>
      <c r="G58" s="7" t="s">
        <v>27</v>
      </c>
      <c r="H58" s="7" t="s">
        <v>88</v>
      </c>
      <c r="I58" s="15" t="s">
        <v>89</v>
      </c>
      <c r="J58" s="4">
        <v>42809</v>
      </c>
      <c r="K58" s="3">
        <f t="shared" si="5"/>
        <v>73</v>
      </c>
      <c r="L58" s="4">
        <v>42836</v>
      </c>
      <c r="M58" s="17">
        <f t="shared" si="6"/>
        <v>100</v>
      </c>
      <c r="N58" s="4">
        <v>42972</v>
      </c>
      <c r="O58" s="17">
        <f t="shared" si="7"/>
        <v>236</v>
      </c>
      <c r="P58" s="4">
        <v>42993</v>
      </c>
      <c r="Q58" s="17">
        <f t="shared" si="8"/>
        <v>257</v>
      </c>
      <c r="R58" s="20" t="s">
        <v>55</v>
      </c>
      <c r="S58" s="18" t="s">
        <v>34</v>
      </c>
      <c r="T58" s="7" t="s">
        <v>101</v>
      </c>
    </row>
    <row r="59" spans="1:25" x14ac:dyDescent="0.2">
      <c r="A59" s="2">
        <v>58</v>
      </c>
      <c r="B59" s="2">
        <v>6</v>
      </c>
      <c r="C59" s="2" t="s">
        <v>24</v>
      </c>
      <c r="D59" s="11" t="s">
        <v>100</v>
      </c>
      <c r="E59" s="2" t="s">
        <v>25</v>
      </c>
      <c r="F59" s="7" t="s">
        <v>26</v>
      </c>
      <c r="G59" s="7" t="s">
        <v>27</v>
      </c>
      <c r="H59" s="7" t="s">
        <v>90</v>
      </c>
      <c r="I59" s="19" t="s">
        <v>91</v>
      </c>
      <c r="J59" s="4">
        <v>42830</v>
      </c>
      <c r="K59" s="3">
        <f t="shared" si="5"/>
        <v>94</v>
      </c>
      <c r="L59" s="4">
        <v>42878</v>
      </c>
      <c r="M59" s="17">
        <f t="shared" si="6"/>
        <v>142</v>
      </c>
      <c r="N59" s="4">
        <v>42962</v>
      </c>
      <c r="O59" s="17">
        <f t="shared" si="7"/>
        <v>226</v>
      </c>
      <c r="P59" s="4">
        <v>42993</v>
      </c>
      <c r="Q59" s="17">
        <f t="shared" si="8"/>
        <v>257</v>
      </c>
      <c r="R59" s="20" t="s">
        <v>55</v>
      </c>
      <c r="S59" s="18" t="s">
        <v>34</v>
      </c>
      <c r="T59" s="7" t="s">
        <v>101</v>
      </c>
    </row>
    <row r="60" spans="1:25" x14ac:dyDescent="0.2">
      <c r="A60" s="2">
        <v>59</v>
      </c>
      <c r="B60" s="2">
        <v>7</v>
      </c>
      <c r="C60" s="2" t="s">
        <v>24</v>
      </c>
      <c r="D60" s="11" t="s">
        <v>100</v>
      </c>
      <c r="E60" s="2" t="s">
        <v>25</v>
      </c>
      <c r="F60" s="7" t="s">
        <v>26</v>
      </c>
      <c r="G60" s="7" t="s">
        <v>27</v>
      </c>
      <c r="H60" s="7" t="s">
        <v>92</v>
      </c>
      <c r="I60" s="15" t="s">
        <v>93</v>
      </c>
      <c r="J60" s="4">
        <v>42840</v>
      </c>
      <c r="K60" s="3">
        <f t="shared" si="5"/>
        <v>104</v>
      </c>
      <c r="L60" s="4">
        <v>42901</v>
      </c>
      <c r="M60" s="17">
        <f t="shared" si="6"/>
        <v>165</v>
      </c>
      <c r="N60" s="4">
        <v>42983</v>
      </c>
      <c r="O60" s="17">
        <f t="shared" si="7"/>
        <v>247</v>
      </c>
      <c r="P60" s="4">
        <v>43013</v>
      </c>
      <c r="Q60" s="17">
        <f t="shared" si="8"/>
        <v>277</v>
      </c>
      <c r="R60" s="4">
        <v>43054</v>
      </c>
      <c r="S60" s="17">
        <f>R:R-DATE(YEAR(R:R),1,1)</f>
        <v>318</v>
      </c>
    </row>
    <row r="61" spans="1:25" x14ac:dyDescent="0.2">
      <c r="A61" s="2">
        <v>60</v>
      </c>
      <c r="B61" s="2">
        <v>1</v>
      </c>
      <c r="C61" s="2" t="s">
        <v>24</v>
      </c>
      <c r="D61" s="11">
        <v>2018</v>
      </c>
      <c r="E61" s="2" t="s">
        <v>25</v>
      </c>
      <c r="F61" s="12" t="s">
        <v>26</v>
      </c>
      <c r="G61" s="12" t="s">
        <v>27</v>
      </c>
      <c r="H61" s="12" t="s">
        <v>79</v>
      </c>
      <c r="I61" s="15" t="s">
        <v>80</v>
      </c>
      <c r="J61" s="4">
        <v>43174</v>
      </c>
      <c r="K61" s="3">
        <f t="shared" si="5"/>
        <v>73</v>
      </c>
      <c r="L61" s="4">
        <v>43226</v>
      </c>
      <c r="M61" s="17">
        <f t="shared" si="6"/>
        <v>125</v>
      </c>
      <c r="N61" s="4">
        <v>43327</v>
      </c>
      <c r="O61" s="17">
        <f t="shared" si="7"/>
        <v>226</v>
      </c>
      <c r="P61" s="4">
        <v>43358</v>
      </c>
      <c r="Q61" s="17">
        <f t="shared" si="8"/>
        <v>257</v>
      </c>
      <c r="R61" s="4">
        <v>43409</v>
      </c>
      <c r="S61" s="17">
        <f>R:R-DATE(YEAR(R:R),1,1)</f>
        <v>308</v>
      </c>
      <c r="T61" s="12" t="s">
        <v>99</v>
      </c>
      <c r="U61" s="12"/>
      <c r="V61" s="12"/>
      <c r="W61" s="12"/>
      <c r="X61" s="12"/>
      <c r="Y61" s="12"/>
    </row>
    <row r="62" spans="1:25" x14ac:dyDescent="0.2">
      <c r="A62" s="2">
        <v>61</v>
      </c>
      <c r="B62" s="2">
        <v>2</v>
      </c>
      <c r="C62" s="2" t="s">
        <v>24</v>
      </c>
      <c r="D62" s="11">
        <v>2018</v>
      </c>
      <c r="E62" s="2" t="s">
        <v>25</v>
      </c>
      <c r="F62" s="12" t="s">
        <v>26</v>
      </c>
      <c r="G62" s="12" t="s">
        <v>27</v>
      </c>
      <c r="H62" s="12" t="s">
        <v>81</v>
      </c>
      <c r="I62" s="15" t="s">
        <v>82</v>
      </c>
      <c r="J62" s="4">
        <v>43192</v>
      </c>
      <c r="K62" s="3">
        <f t="shared" si="5"/>
        <v>91</v>
      </c>
      <c r="L62" s="4">
        <v>43240</v>
      </c>
      <c r="M62" s="17">
        <f t="shared" si="6"/>
        <v>139</v>
      </c>
      <c r="N62" s="4">
        <v>43348</v>
      </c>
      <c r="O62" s="17">
        <f t="shared" si="7"/>
        <v>247</v>
      </c>
      <c r="P62" s="4">
        <v>43378</v>
      </c>
      <c r="Q62" s="17">
        <f t="shared" si="8"/>
        <v>277</v>
      </c>
      <c r="R62" s="4">
        <v>43388</v>
      </c>
      <c r="S62" s="17">
        <f>R:R-DATE(YEAR(R:R),1,1)</f>
        <v>287</v>
      </c>
      <c r="T62" s="12"/>
      <c r="U62" s="12"/>
      <c r="V62" s="12"/>
      <c r="W62" s="12"/>
      <c r="X62" s="12"/>
      <c r="Y62" s="12"/>
    </row>
    <row r="63" spans="1:25" x14ac:dyDescent="0.2">
      <c r="A63" s="2">
        <v>62</v>
      </c>
      <c r="B63" s="2">
        <v>3</v>
      </c>
      <c r="C63" s="2" t="s">
        <v>24</v>
      </c>
      <c r="D63" s="11">
        <v>2018</v>
      </c>
      <c r="E63" s="2" t="s">
        <v>25</v>
      </c>
      <c r="F63" s="12" t="s">
        <v>26</v>
      </c>
      <c r="G63" s="12" t="s">
        <v>27</v>
      </c>
      <c r="H63" s="12" t="s">
        <v>83</v>
      </c>
      <c r="I63" s="15" t="s">
        <v>84</v>
      </c>
      <c r="J63" s="4">
        <v>43146</v>
      </c>
      <c r="K63" s="3">
        <f t="shared" si="5"/>
        <v>45</v>
      </c>
      <c r="L63" s="4">
        <v>43174</v>
      </c>
      <c r="M63" s="17">
        <f t="shared" si="6"/>
        <v>73</v>
      </c>
      <c r="N63" s="4">
        <v>43235</v>
      </c>
      <c r="O63" s="17">
        <f t="shared" si="7"/>
        <v>134</v>
      </c>
      <c r="P63" s="4">
        <v>43235</v>
      </c>
      <c r="Q63" s="17">
        <f t="shared" si="8"/>
        <v>134</v>
      </c>
      <c r="R63" s="20" t="s">
        <v>55</v>
      </c>
      <c r="S63" s="18" t="s">
        <v>34</v>
      </c>
      <c r="T63" s="12" t="s">
        <v>101</v>
      </c>
      <c r="U63" s="12"/>
      <c r="V63" s="12"/>
      <c r="W63" s="12"/>
      <c r="X63" s="12"/>
      <c r="Y63" s="12"/>
    </row>
    <row r="64" spans="1:25" x14ac:dyDescent="0.2">
      <c r="A64" s="2">
        <v>63</v>
      </c>
      <c r="B64" s="2">
        <v>4</v>
      </c>
      <c r="C64" s="2" t="s">
        <v>24</v>
      </c>
      <c r="D64" s="11">
        <v>2018</v>
      </c>
      <c r="E64" s="2" t="s">
        <v>25</v>
      </c>
      <c r="F64" s="12" t="s">
        <v>26</v>
      </c>
      <c r="G64" s="12" t="s">
        <v>27</v>
      </c>
      <c r="H64" s="12" t="s">
        <v>85</v>
      </c>
      <c r="I64" s="15" t="s">
        <v>86</v>
      </c>
      <c r="J64" s="4">
        <v>43205</v>
      </c>
      <c r="K64" s="3">
        <f t="shared" si="5"/>
        <v>104</v>
      </c>
      <c r="L64" s="4">
        <v>43284</v>
      </c>
      <c r="M64" s="17">
        <f t="shared" si="6"/>
        <v>183</v>
      </c>
      <c r="N64" s="4">
        <v>43358</v>
      </c>
      <c r="O64" s="17">
        <f t="shared" si="7"/>
        <v>257</v>
      </c>
      <c r="P64" s="4">
        <v>43388</v>
      </c>
      <c r="Q64" s="17">
        <f t="shared" si="8"/>
        <v>287</v>
      </c>
      <c r="R64" s="20" t="s">
        <v>55</v>
      </c>
      <c r="S64" s="18" t="s">
        <v>34</v>
      </c>
      <c r="T64" s="12" t="s">
        <v>101</v>
      </c>
      <c r="U64" s="12"/>
      <c r="V64" s="12"/>
      <c r="W64" s="12"/>
      <c r="X64" s="12"/>
      <c r="Y64" s="12"/>
    </row>
    <row r="65" spans="1:25" x14ac:dyDescent="0.2">
      <c r="A65" s="2">
        <v>64</v>
      </c>
      <c r="B65" s="2">
        <v>5</v>
      </c>
      <c r="C65" s="2" t="s">
        <v>24</v>
      </c>
      <c r="D65" s="11">
        <v>2018</v>
      </c>
      <c r="E65" s="2" t="s">
        <v>25</v>
      </c>
      <c r="F65" s="12" t="s">
        <v>26</v>
      </c>
      <c r="G65" s="12" t="s">
        <v>27</v>
      </c>
      <c r="H65" s="12" t="s">
        <v>88</v>
      </c>
      <c r="I65" s="15" t="s">
        <v>89</v>
      </c>
      <c r="J65" s="4">
        <v>43174</v>
      </c>
      <c r="K65" s="3">
        <f t="shared" si="5"/>
        <v>73</v>
      </c>
      <c r="L65" s="4">
        <v>43194</v>
      </c>
      <c r="M65" s="17">
        <f t="shared" si="6"/>
        <v>93</v>
      </c>
      <c r="N65" s="4">
        <v>43337</v>
      </c>
      <c r="O65" s="17">
        <f t="shared" si="7"/>
        <v>236</v>
      </c>
      <c r="P65" s="4">
        <v>43358</v>
      </c>
      <c r="Q65" s="17">
        <f t="shared" si="8"/>
        <v>257</v>
      </c>
      <c r="R65" s="20" t="s">
        <v>55</v>
      </c>
      <c r="S65" s="18" t="s">
        <v>34</v>
      </c>
      <c r="T65" s="12" t="s">
        <v>101</v>
      </c>
      <c r="U65" s="12"/>
      <c r="V65" s="12"/>
      <c r="W65" s="12"/>
      <c r="X65" s="12"/>
      <c r="Y65" s="12"/>
    </row>
    <row r="66" spans="1:25" x14ac:dyDescent="0.2">
      <c r="A66" s="2">
        <v>65</v>
      </c>
      <c r="B66" s="2">
        <v>6</v>
      </c>
      <c r="C66" s="2" t="s">
        <v>24</v>
      </c>
      <c r="D66" s="11">
        <v>2018</v>
      </c>
      <c r="E66" s="2" t="s">
        <v>25</v>
      </c>
      <c r="F66" s="12" t="s">
        <v>26</v>
      </c>
      <c r="G66" s="12" t="s">
        <v>27</v>
      </c>
      <c r="H66" s="12" t="s">
        <v>90</v>
      </c>
      <c r="I66" s="19" t="s">
        <v>91</v>
      </c>
      <c r="J66" s="4">
        <v>43194</v>
      </c>
      <c r="K66" s="3">
        <f t="shared" si="5"/>
        <v>93</v>
      </c>
      <c r="L66" s="4">
        <v>43243</v>
      </c>
      <c r="M66" s="17">
        <f t="shared" si="6"/>
        <v>142</v>
      </c>
      <c r="N66" s="4">
        <v>43327</v>
      </c>
      <c r="O66" s="17">
        <f t="shared" si="7"/>
        <v>226</v>
      </c>
      <c r="P66" s="4">
        <v>43358</v>
      </c>
      <c r="Q66" s="17">
        <f t="shared" si="8"/>
        <v>257</v>
      </c>
      <c r="R66" s="20" t="s">
        <v>55</v>
      </c>
      <c r="S66" s="18" t="s">
        <v>34</v>
      </c>
      <c r="T66" s="12" t="s">
        <v>101</v>
      </c>
      <c r="U66" s="12"/>
      <c r="V66" s="12"/>
      <c r="W66" s="12"/>
      <c r="X66" s="12"/>
      <c r="Y66" s="12"/>
    </row>
    <row r="67" spans="1:25" x14ac:dyDescent="0.2">
      <c r="A67" s="2">
        <v>66</v>
      </c>
      <c r="B67" s="2">
        <v>7</v>
      </c>
      <c r="C67" s="2" t="s">
        <v>24</v>
      </c>
      <c r="D67" s="11">
        <v>2018</v>
      </c>
      <c r="E67" s="2" t="s">
        <v>25</v>
      </c>
      <c r="F67" s="12" t="s">
        <v>26</v>
      </c>
      <c r="G67" s="12" t="s">
        <v>27</v>
      </c>
      <c r="H67" s="12" t="s">
        <v>92</v>
      </c>
      <c r="I67" s="15" t="s">
        <v>93</v>
      </c>
      <c r="J67" s="4">
        <v>43187</v>
      </c>
      <c r="K67" s="3">
        <f>J:J-DATE(YEAR(J:J),1,1)</f>
        <v>86</v>
      </c>
      <c r="L67" s="4">
        <v>43266</v>
      </c>
      <c r="M67" s="17">
        <f>L:L-DATE(YEAR(L:L),1,1)</f>
        <v>165</v>
      </c>
      <c r="N67" s="4">
        <v>43348</v>
      </c>
      <c r="O67" s="17">
        <f>N:N-DATE(YEAR(N:N),1,1)</f>
        <v>247</v>
      </c>
      <c r="P67" s="4">
        <v>43378</v>
      </c>
      <c r="Q67" s="17">
        <f>P:P-DATE(YEAR(P:P),1,1)</f>
        <v>277</v>
      </c>
      <c r="R67" s="4">
        <v>43419</v>
      </c>
      <c r="S67" s="17">
        <f>R:R-DATE(YEAR(R:R),1,1)</f>
        <v>318</v>
      </c>
    </row>
  </sheetData>
  <autoFilter ref="H1:H67"/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木本植物子集</vt:lpstr>
      <vt:lpstr>草本植物子集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unknown</cp:lastModifiedBy>
  <dcterms:created xsi:type="dcterms:W3CDTF">2019-07-31T07:00:00Z</dcterms:created>
  <dcterms:modified xsi:type="dcterms:W3CDTF">2019-08-29T00:56:16Z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