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1B2963B1-D1AB-447B-AD18-2277EE4CEBB7}" xr6:coauthVersionLast="47" xr6:coauthVersionMax="47" xr10:uidLastSave="{00000000-0000-0000-0000-000000000000}"/>
  <bookViews>
    <workbookView xWindow="-120" yWindow="-120" windowWidth="20730" windowHeight="11040" xr2:uid="{FE52E18F-49A1-4899-8EE8-7A1AF608D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J11" i="1"/>
  <c r="J12" i="1"/>
  <c r="J13" i="1"/>
  <c r="J10" i="1"/>
  <c r="G11" i="1"/>
  <c r="G7" i="1"/>
  <c r="G8" i="1"/>
  <c r="G9" i="1"/>
  <c r="G10" i="1"/>
  <c r="G6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<sst xmlns="http://schemas.openxmlformats.org/spreadsheetml/2006/main" count="18" uniqueCount="18">
  <si>
    <t>Item list</t>
  </si>
  <si>
    <t>Sl no.</t>
  </si>
  <si>
    <t>Name of the item</t>
  </si>
  <si>
    <t>Cost of each item</t>
  </si>
  <si>
    <t>Shipping</t>
  </si>
  <si>
    <t>Price(Cost+Shipping)</t>
  </si>
  <si>
    <t>Quantity</t>
  </si>
  <si>
    <t>total</t>
  </si>
  <si>
    <t>subtotal</t>
  </si>
  <si>
    <t>Grand total</t>
  </si>
  <si>
    <t>Money left over</t>
  </si>
  <si>
    <t>Canon</t>
  </si>
  <si>
    <t>Nokia</t>
  </si>
  <si>
    <t>ps3</t>
  </si>
  <si>
    <t>compaq</t>
  </si>
  <si>
    <t>apple</t>
  </si>
  <si>
    <t>tax</t>
  </si>
  <si>
    <t>Avl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</si>
</sst>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1" xfId="0" applyBorder="1"/>
    <xf numFmtId="10" fontId="0" fillId="0" borderId="0" xfId="1" applyNumberFormat="1" applyFont="1"/>
    <xf numFmtId="9" fontId="0" fillId="0" borderId="1" xfId="0" applyNumberFormat="1" applyBorder="1"/>
    <xf numFmtId="0" fontId="4" fillId="0" borderId="1" xfId="2" applyFont="1" applyBorder="1"/>
    <xf numFmtId="167" fontId="0" fillId="0" borderId="1" xfId="1" applyNumberFormat="1" applyFont="1" applyBorder="1"/>
    <xf numFmtId="167" fontId="0" fillId="0" borderId="1" xfId="0" applyNumberFormat="1" applyBorder="1"/>
    <xf numFmtId="0" fontId="2" fillId="0" borderId="0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x@4.5%2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ABA7-5D94-4292-83D3-9B2E5CB49873}">
  <dimension ref="A1:J14"/>
  <sheetViews>
    <sheetView tabSelected="1" topLeftCell="A5" workbookViewId="0">
      <selection activeCell="G14" sqref="G14"/>
    </sheetView>
  </sheetViews>
  <sheetFormatPr defaultRowHeight="15" x14ac:dyDescent="0.25"/>
  <cols>
    <col min="1" max="1" width="9.140625" customWidth="1"/>
    <col min="2" max="2" width="16.85546875" customWidth="1"/>
    <col min="3" max="3" width="16.7109375" customWidth="1"/>
    <col min="5" max="5" width="19.28515625" customWidth="1"/>
    <col min="6" max="6" width="16" customWidth="1"/>
    <col min="7" max="7" width="21.28515625" customWidth="1"/>
  </cols>
  <sheetData>
    <row r="1" spans="1:10" ht="15.75" thickBot="1" x14ac:dyDescent="0.3">
      <c r="A1" s="1"/>
    </row>
    <row r="2" spans="1:10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spans="1:10" x14ac:dyDescent="0.25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10"/>
    </row>
    <row r="5" spans="1:10" x14ac:dyDescent="0.25">
      <c r="A5" s="11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3" t="s">
        <v>7</v>
      </c>
    </row>
    <row r="6" spans="1:10" x14ac:dyDescent="0.25">
      <c r="A6" s="14">
        <v>1</v>
      </c>
      <c r="B6" s="14" t="s">
        <v>11</v>
      </c>
      <c r="C6" s="14">
        <v>6649</v>
      </c>
      <c r="D6" s="14">
        <v>600</v>
      </c>
      <c r="E6" s="14">
        <f>C6+D6</f>
        <v>7249</v>
      </c>
      <c r="F6" s="14">
        <v>3</v>
      </c>
      <c r="G6" s="14">
        <f>E6*F6</f>
        <v>21747</v>
      </c>
    </row>
    <row r="7" spans="1:10" x14ac:dyDescent="0.25">
      <c r="A7" s="14">
        <v>2</v>
      </c>
      <c r="B7" s="14" t="s">
        <v>12</v>
      </c>
      <c r="C7" s="14">
        <v>9999</v>
      </c>
      <c r="D7" s="14">
        <v>350</v>
      </c>
      <c r="E7" s="14">
        <f t="shared" ref="E7:E10" si="0">C7+D7</f>
        <v>10349</v>
      </c>
      <c r="F7" s="14">
        <v>4</v>
      </c>
      <c r="G7" s="14">
        <f t="shared" ref="G7:G10" si="1">E7*F7</f>
        <v>41396</v>
      </c>
    </row>
    <row r="8" spans="1:10" x14ac:dyDescent="0.25">
      <c r="A8" s="14">
        <v>3</v>
      </c>
      <c r="B8" s="14" t="s">
        <v>13</v>
      </c>
      <c r="C8" s="14">
        <v>25499</v>
      </c>
      <c r="D8" s="14">
        <v>1150</v>
      </c>
      <c r="E8" s="14">
        <f t="shared" si="0"/>
        <v>26649</v>
      </c>
      <c r="F8" s="14">
        <v>1</v>
      </c>
      <c r="G8" s="14">
        <f t="shared" si="1"/>
        <v>26649</v>
      </c>
      <c r="I8" s="16"/>
    </row>
    <row r="9" spans="1:10" x14ac:dyDescent="0.25">
      <c r="A9" s="14">
        <v>4</v>
      </c>
      <c r="B9" s="14" t="s">
        <v>14</v>
      </c>
      <c r="C9" s="14">
        <v>29999</v>
      </c>
      <c r="D9" s="14">
        <v>1500</v>
      </c>
      <c r="E9" s="14">
        <f t="shared" si="0"/>
        <v>31499</v>
      </c>
      <c r="F9" s="14">
        <v>1</v>
      </c>
      <c r="G9" s="14">
        <f t="shared" si="1"/>
        <v>31499</v>
      </c>
    </row>
    <row r="10" spans="1:10" x14ac:dyDescent="0.25">
      <c r="A10" s="14">
        <v>5</v>
      </c>
      <c r="B10" s="14" t="s">
        <v>15</v>
      </c>
      <c r="C10" s="14">
        <v>5899</v>
      </c>
      <c r="D10" s="14">
        <v>450</v>
      </c>
      <c r="E10" s="14">
        <f t="shared" si="0"/>
        <v>6349</v>
      </c>
      <c r="F10" s="14">
        <v>5</v>
      </c>
      <c r="G10" s="14">
        <f t="shared" si="1"/>
        <v>31745</v>
      </c>
      <c r="I10">
        <v>1000</v>
      </c>
      <c r="J10">
        <f>I10/100*50</f>
        <v>500</v>
      </c>
    </row>
    <row r="11" spans="1:10" x14ac:dyDescent="0.25">
      <c r="F11" s="15" t="s">
        <v>8</v>
      </c>
      <c r="G11" s="15">
        <f>SUM(G6:G10)</f>
        <v>153036</v>
      </c>
      <c r="J11">
        <f t="shared" ref="J11:J13" si="2">I11/100*50</f>
        <v>0</v>
      </c>
    </row>
    <row r="12" spans="1:10" x14ac:dyDescent="0.25">
      <c r="F12" s="18" t="s">
        <v>16</v>
      </c>
      <c r="G12" s="19">
        <f>4.5%*G11</f>
        <v>6886.62</v>
      </c>
      <c r="I12">
        <v>1500</v>
      </c>
      <c r="J12">
        <f t="shared" si="2"/>
        <v>750</v>
      </c>
    </row>
    <row r="13" spans="1:10" x14ac:dyDescent="0.25">
      <c r="B13" s="21" t="s">
        <v>17</v>
      </c>
      <c r="C13" s="21">
        <v>160000</v>
      </c>
      <c r="F13" s="15" t="s">
        <v>9</v>
      </c>
      <c r="G13" s="20">
        <f>G12+G11</f>
        <v>159922.62</v>
      </c>
      <c r="J13">
        <f t="shared" si="2"/>
        <v>0</v>
      </c>
    </row>
    <row r="14" spans="1:10" x14ac:dyDescent="0.25">
      <c r="F14" s="15" t="s">
        <v>10</v>
      </c>
      <c r="G14" s="17">
        <f>C13-G13</f>
        <v>77.380000000004657</v>
      </c>
    </row>
  </sheetData>
  <mergeCells count="1">
    <mergeCell ref="A2:J4"/>
  </mergeCells>
  <phoneticPr fontId="5" type="noConversion"/>
  <hyperlinks>
    <hyperlink ref="F12" r:id="rId1" display="tax@4.5 %" xr:uid="{779EDE3A-01A5-4A3B-A067-50B740CBD05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2022-12-23T03:43:02Z</dcterms:created>
  <dcterms:modified xsi:type="dcterms:W3CDTF">2022-12-24T06:09:25Z</dcterms:modified>
</cp:coreProperties>
</file>