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Override PartName="/xl/charts/style7.xml" ContentType="application/vnd.ms-office.chartstyle+xml"/>
  <Override PartName="/xl/charts/colors7.xml" ContentType="application/vnd.ms-office.chartcolorstyle+xml"/>
  <Override PartName="/xl/charts/style8.xml" ContentType="application/vnd.ms-office.chartstyle+xml"/>
  <Override PartName="/xl/charts/colors8.xml" ContentType="application/vnd.ms-office.chartcolorstyle+xml"/>
  <Override PartName="/xl/charts/style9.xml" ContentType="application/vnd.ms-office.chartstyle+xml"/>
  <Override PartName="/xl/charts/colors9.xml" ContentType="application/vnd.ms-office.chartcolorstyle+xml"/>
  <Override PartName="/xl/charts/style10.xml" ContentType="application/vnd.ms-office.chartstyle+xml"/>
  <Override PartName="/xl/charts/colors10.xml" ContentType="application/vnd.ms-office.chartcolorstyle+xml"/>
  <Override PartName="/xl/charts/style11.xml" ContentType="application/vnd.ms-office.chartstyle+xml"/>
  <Override PartName="/xl/charts/colors11.xml" ContentType="application/vnd.ms-office.chartcolorstyle+xml"/>
  <Override PartName="/xl/charts/style12.xml" ContentType="application/vnd.ms-office.chartstyle+xml"/>
  <Override PartName="/xl/charts/colors12.xml" ContentType="application/vnd.ms-office.chartcolorstyle+xml"/>
  <Override PartName="/xl/charts/style13.xml" ContentType="application/vnd.ms-office.chartstyle+xml"/>
  <Override PartName="/xl/charts/colors13.xml" ContentType="application/vnd.ms-office.chartcolorstyle+xml"/>
  <Override PartName="/xl/charts/style14.xml" ContentType="application/vnd.ms-office.chartstyle+xml"/>
  <Override PartName="/xl/charts/colors14.xml" ContentType="application/vnd.ms-office.chartcolorstyle+xml"/>
  <Override PartName="/xl/charts/style15.xml" ContentType="application/vnd.ms-office.chartstyle+xml"/>
  <Override PartName="/xl/charts/colors15.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022"/>
  <workbookPr filterPrivacy="1" autoCompressPictures="0"/>
  <bookViews>
    <workbookView xWindow="4560" yWindow="300" windowWidth="47080" windowHeight="21440" activeTab="2"/>
  </bookViews>
  <sheets>
    <sheet name="Conclusion" sheetId="20" r:id="rId1"/>
    <sheet name="∆crg" sheetId="12" r:id="rId2"/>
    <sheet name="∆inhib conf" sheetId="19" r:id="rId3"/>
    <sheet name="4MKC" sheetId="18" r:id="rId4"/>
    <sheet name="2XP2" sheetId="13" r:id="rId5"/>
    <sheet name="2YFX" sheetId="14" r:id="rId6"/>
    <sheet name="2WGJ" sheetId="15" r:id="rId7"/>
    <sheet name="4ANQ" sheetId="16" r:id="rId8"/>
    <sheet name="4ANS" sheetId="17" r:id="rId9"/>
    <sheet name="3IK3" sheetId="3" r:id="rId10"/>
    <sheet name="3ZOS" sheetId="4" r:id="rId11"/>
    <sheet name="3OXZ" sheetId="5" r:id="rId12"/>
    <sheet name="4C8B" sheetId="6" r:id="rId13"/>
    <sheet name="4QRC" sheetId="7" r:id="rId14"/>
    <sheet name="4UXQ" sheetId="8" r:id="rId15"/>
    <sheet name="4V01" sheetId="9" r:id="rId16"/>
    <sheet name="4V04" sheetId="10" r:id="rId17"/>
    <sheet name="2QU5" sheetId="11" r:id="rId1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3" i="19" l="1"/>
  <c r="F22" i="19"/>
  <c r="F21" i="19"/>
  <c r="F20" i="19"/>
  <c r="F19" i="19"/>
  <c r="F18" i="19"/>
  <c r="F17" i="19"/>
  <c r="F16" i="19"/>
  <c r="F15" i="19"/>
  <c r="F14" i="19"/>
  <c r="F13" i="19"/>
  <c r="F12" i="19"/>
  <c r="F11" i="19"/>
  <c r="F10" i="19"/>
  <c r="F9" i="19"/>
  <c r="F8" i="19"/>
  <c r="F7" i="19"/>
  <c r="F6" i="19"/>
  <c r="F5" i="19"/>
  <c r="F4" i="19"/>
  <c r="F3" i="19"/>
  <c r="F2" i="19"/>
  <c r="H11" i="17"/>
  <c r="I40" i="12"/>
  <c r="H40" i="12"/>
  <c r="I38" i="12"/>
  <c r="H38" i="12"/>
  <c r="I37" i="12"/>
  <c r="H37" i="12"/>
  <c r="I35" i="12"/>
  <c r="H35" i="12"/>
  <c r="I33" i="12"/>
  <c r="H33" i="12"/>
  <c r="I31" i="12"/>
  <c r="H31" i="12"/>
  <c r="I29" i="12"/>
  <c r="H29" i="12"/>
  <c r="I27" i="12"/>
  <c r="H27" i="12"/>
  <c r="I25" i="12"/>
  <c r="H25" i="12"/>
  <c r="I23" i="12"/>
  <c r="H23" i="12"/>
  <c r="I22" i="12"/>
  <c r="H22" i="12"/>
  <c r="I21" i="12"/>
  <c r="H21" i="12"/>
  <c r="I20" i="12"/>
  <c r="H20" i="12"/>
  <c r="I18" i="12"/>
  <c r="H18" i="12"/>
  <c r="I16" i="12"/>
  <c r="H16" i="12"/>
  <c r="I14" i="12"/>
  <c r="H14" i="12"/>
  <c r="I12" i="12"/>
  <c r="H12" i="12"/>
  <c r="I10" i="12"/>
  <c r="H10" i="12"/>
  <c r="I8" i="12"/>
  <c r="H8" i="12"/>
  <c r="I6" i="12"/>
  <c r="H6" i="12"/>
  <c r="I4" i="12"/>
  <c r="H4" i="12"/>
  <c r="I3" i="12"/>
  <c r="H3" i="12"/>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224" i="10"/>
  <c r="G225" i="10"/>
  <c r="G226" i="10"/>
  <c r="G223" i="10"/>
  <c r="G222" i="10"/>
  <c r="G221" i="10"/>
  <c r="G220" i="10"/>
  <c r="G219" i="10"/>
  <c r="G218" i="10"/>
  <c r="G217" i="10"/>
  <c r="G216" i="10"/>
  <c r="G215" i="10"/>
  <c r="G214" i="10"/>
  <c r="G213" i="10"/>
  <c r="G212" i="10"/>
  <c r="G211" i="10"/>
  <c r="G210" i="10"/>
  <c r="G209" i="10"/>
  <c r="G208" i="10"/>
  <c r="G207" i="10"/>
  <c r="G206" i="10"/>
  <c r="G205" i="10"/>
  <c r="G204" i="10"/>
  <c r="G203" i="10"/>
  <c r="G202" i="10"/>
  <c r="G201" i="10"/>
  <c r="G200" i="10"/>
  <c r="G199" i="10"/>
  <c r="G198" i="10"/>
  <c r="G197" i="10"/>
  <c r="G196" i="10"/>
  <c r="G195" i="10"/>
  <c r="G194" i="10"/>
  <c r="G193" i="10"/>
  <c r="G192" i="10"/>
  <c r="G191" i="10"/>
  <c r="G190" i="10"/>
  <c r="G189" i="10"/>
  <c r="G188" i="10"/>
  <c r="G187" i="10"/>
  <c r="G186" i="10"/>
  <c r="G185" i="10"/>
  <c r="G184" i="10"/>
  <c r="G183" i="10"/>
  <c r="G182" i="10"/>
  <c r="G181" i="10"/>
  <c r="G180" i="10"/>
  <c r="G179" i="10"/>
  <c r="G178" i="10"/>
  <c r="G177" i="10"/>
  <c r="G176" i="10"/>
  <c r="G175" i="10"/>
  <c r="G174" i="10"/>
  <c r="G173" i="10"/>
  <c r="G172" i="10"/>
  <c r="G171" i="10"/>
  <c r="G170" i="10"/>
  <c r="G169" i="10"/>
  <c r="G168" i="10"/>
  <c r="G167" i="10"/>
  <c r="G166" i="10"/>
  <c r="G165" i="10"/>
  <c r="G164" i="10"/>
  <c r="G163" i="10"/>
  <c r="G162" i="10"/>
  <c r="G161" i="10"/>
  <c r="G160" i="10"/>
  <c r="G159" i="10"/>
  <c r="G158" i="10"/>
  <c r="G157" i="10"/>
  <c r="G156" i="10"/>
  <c r="G155" i="10"/>
  <c r="G154" i="10"/>
  <c r="G153" i="10"/>
  <c r="G152" i="10"/>
  <c r="G151" i="10"/>
  <c r="G150" i="10"/>
  <c r="G149" i="10"/>
  <c r="G148" i="10"/>
  <c r="G147" i="10"/>
  <c r="G146" i="10"/>
  <c r="G145" i="10"/>
  <c r="G144" i="10"/>
  <c r="G143" i="10"/>
  <c r="G142" i="10"/>
  <c r="G141" i="10"/>
  <c r="G140" i="10"/>
  <c r="G139" i="10"/>
  <c r="G138" i="10"/>
  <c r="G137" i="10"/>
  <c r="G136" i="10"/>
  <c r="G135" i="10"/>
  <c r="G134" i="10"/>
  <c r="G133" i="10"/>
  <c r="G132" i="10"/>
  <c r="G131" i="10"/>
  <c r="G130" i="10"/>
  <c r="G129" i="10"/>
  <c r="G128" i="10"/>
  <c r="G127" i="10"/>
  <c r="G126" i="10"/>
  <c r="G125" i="10"/>
  <c r="G124" i="10"/>
  <c r="G123" i="10"/>
  <c r="G122" i="10"/>
  <c r="G121" i="10"/>
  <c r="G120" i="10"/>
  <c r="G119" i="10"/>
  <c r="G118" i="10"/>
  <c r="G117" i="10"/>
  <c r="G116" i="10"/>
  <c r="G115" i="10"/>
  <c r="G114" i="10"/>
  <c r="G113" i="10"/>
  <c r="G112" i="10"/>
  <c r="G111" i="10"/>
  <c r="G110" i="10"/>
  <c r="G109" i="10"/>
  <c r="G108" i="10"/>
  <c r="G107" i="10"/>
  <c r="G106" i="10"/>
  <c r="G105" i="10"/>
  <c r="G104" i="10"/>
  <c r="G103" i="10"/>
  <c r="G102" i="10"/>
  <c r="G101" i="10"/>
  <c r="G100" i="10"/>
  <c r="G99" i="10"/>
  <c r="G98" i="10"/>
  <c r="G97" i="10"/>
  <c r="G96" i="10"/>
  <c r="G95" i="10"/>
  <c r="G94" i="10"/>
  <c r="G93" i="10"/>
  <c r="G92" i="10"/>
  <c r="G91" i="10"/>
  <c r="G90" i="10"/>
  <c r="G89" i="10"/>
  <c r="G88" i="10"/>
  <c r="G87" i="10"/>
  <c r="G86" i="10"/>
  <c r="G85" i="10"/>
  <c r="G84" i="10"/>
  <c r="G83" i="10"/>
  <c r="G82" i="10"/>
  <c r="G81" i="10"/>
  <c r="G80" i="10"/>
  <c r="G79" i="10"/>
  <c r="G78" i="10"/>
  <c r="G77" i="10"/>
  <c r="G76" i="10"/>
  <c r="G75" i="10"/>
  <c r="G74" i="10"/>
  <c r="G73" i="10"/>
  <c r="G72" i="10"/>
  <c r="G71" i="10"/>
  <c r="G70" i="10"/>
  <c r="G69" i="10"/>
  <c r="G68" i="10"/>
  <c r="G67" i="10"/>
  <c r="G66" i="10"/>
  <c r="G65" i="10"/>
  <c r="G64" i="10"/>
  <c r="G63" i="10"/>
  <c r="G62"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P11" i="10"/>
  <c r="G11" i="10"/>
  <c r="G10" i="10"/>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P11" i="9"/>
  <c r="G11" i="9"/>
  <c r="G10" i="9"/>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P11"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10" i="6"/>
  <c r="P18" i="3"/>
  <c r="M18" i="3"/>
</calcChain>
</file>

<file path=xl/comments1.xml><?xml version="1.0" encoding="utf-8"?>
<comments xmlns="http://schemas.openxmlformats.org/spreadsheetml/2006/main">
  <authors>
    <author>Author</author>
  </authors>
  <commentList>
    <comment ref="L8" authorId="0">
      <text>
        <r>
          <rPr>
            <b/>
            <sz val="9"/>
            <color indexed="81"/>
            <rFont val="Tahoma"/>
            <family val="2"/>
          </rPr>
          <t>Author:</t>
        </r>
        <r>
          <rPr>
            <sz val="9"/>
            <color indexed="81"/>
            <rFont val="Tahoma"/>
            <family val="2"/>
          </rPr>
          <t xml:space="preserve">
in solution the favorable conf is AXI01B0001_001 with 0.547 occupancy and conf AXI01B0001_002 with 0.280 occupancy, in protein the favorable conf is AXI02B0001_003 with 1.000 occupancy</t>
        </r>
      </text>
    </comment>
    <comment ref="L14" authorId="0">
      <text>
        <r>
          <rPr>
            <b/>
            <sz val="9"/>
            <color indexed="81"/>
            <rFont val="Tahoma"/>
            <family val="2"/>
          </rPr>
          <t>Author:</t>
        </r>
        <r>
          <rPr>
            <sz val="9"/>
            <color indexed="81"/>
            <rFont val="Tahoma"/>
            <family val="2"/>
          </rPr>
          <t xml:space="preserve">
in solution the favorable conf is EUI+1B0001_002 with 0.958 occupancy, in protein the favorable conf is EUI+1B0001_002  with 0.518 occupancy and conf EUI+1B0001_001 with 0.370 occupancy</t>
        </r>
      </text>
    </comment>
    <comment ref="L27" authorId="0">
      <text>
        <r>
          <rPr>
            <b/>
            <sz val="9"/>
            <color indexed="81"/>
            <rFont val="Tahoma"/>
            <family val="2"/>
          </rPr>
          <t>Author:
In the C chain</t>
        </r>
        <r>
          <rPr>
            <sz val="9"/>
            <color indexed="81"/>
            <rFont val="Tahoma"/>
            <family val="2"/>
          </rPr>
          <t xml:space="preserve">
in solution the favorable conf is 0LI11C0001_001 with 0.364 occupancy and 0LI11C0001_002 with 0.188 occupancy and 0LI12C0001_003 with 0.274 occupancy, in protein the favorable conf is 0LI11C0001_002  with 0.889 occupancy.</t>
        </r>
      </text>
    </comment>
    <comment ref="L31" authorId="0">
      <text>
        <r>
          <rPr>
            <b/>
            <sz val="9"/>
            <color indexed="81"/>
            <rFont val="Tahoma"/>
            <family val="2"/>
          </rPr>
          <t>Author:
In the D chain</t>
        </r>
        <r>
          <rPr>
            <sz val="9"/>
            <color indexed="81"/>
            <rFont val="Tahoma"/>
            <family val="2"/>
          </rPr>
          <t xml:space="preserve">
in solution the favorable conf is 0LI12D0001_003/_004 with 0.6 occupancy and 0LI11D0001_001/_002 with 0.3 occupancy, in protein the favorable conf is 0LI12D0001_004  with 0.987 occupancy.</t>
        </r>
      </text>
    </comment>
  </commentList>
</comments>
</file>

<file path=xl/sharedStrings.xml><?xml version="1.0" encoding="utf-8"?>
<sst xmlns="http://schemas.openxmlformats.org/spreadsheetml/2006/main" count="4963" uniqueCount="1446">
  <si>
    <t>sum charge _without_inhibitor</t>
  </si>
  <si>
    <t>sum charge _with_inhibitor</t>
  </si>
  <si>
    <t>occupancy of ligand in solution</t>
  </si>
  <si>
    <t>occupancy of ligand in protein</t>
  </si>
  <si>
    <t>Δ</t>
  </si>
  <si>
    <t>0LI11C0001_001</t>
  </si>
  <si>
    <t>0LI11C0001_002</t>
  </si>
  <si>
    <t>0LI12C0001_003</t>
  </si>
  <si>
    <t>0LI12C0001_004</t>
  </si>
  <si>
    <t>0LI01C0001_005</t>
  </si>
  <si>
    <t>0LI01C0001_006</t>
  </si>
  <si>
    <t>0LIDMC0001_007</t>
  </si>
  <si>
    <t>0LI11D0001_001</t>
  </si>
  <si>
    <t>0LI11D0001_002</t>
  </si>
  <si>
    <t>0LI12D0001_003</t>
  </si>
  <si>
    <t>0LI12D0001_004</t>
  </si>
  <si>
    <t>0LI01D0001_005</t>
  </si>
  <si>
    <t>0LI01D0001_006</t>
  </si>
  <si>
    <t>0LIDMD0001_007</t>
  </si>
  <si>
    <t>Net_Charge</t>
  </si>
  <si>
    <t>Protons</t>
  </si>
  <si>
    <t>Electrons</t>
  </si>
  <si>
    <t>TYR-A0005_</t>
  </si>
  <si>
    <t>ASP-A0006_</t>
  </si>
  <si>
    <t>LYS+A0007_</t>
  </si>
  <si>
    <t>GLU-A0009_</t>
  </si>
  <si>
    <t>GLU-A0011_</t>
  </si>
  <si>
    <t>ARG+A0012_</t>
  </si>
  <si>
    <t>ASP-A0014_</t>
  </si>
  <si>
    <t>LYS+A0018_</t>
  </si>
  <si>
    <t>HIS+A0019_</t>
  </si>
  <si>
    <t>LYS+A0020_</t>
  </si>
  <si>
    <t>TYR-A0026_</t>
  </si>
  <si>
    <t>GLU-A0028_</t>
  </si>
  <si>
    <t>TYR-A0030_</t>
  </si>
  <si>
    <t>GLU-A0031_</t>
  </si>
  <si>
    <t>LYS+A0035_</t>
  </si>
  <si>
    <t>LYS+A0036_</t>
  </si>
  <si>
    <t>TYR-A0037_</t>
  </si>
  <si>
    <t>LYS+A0044_</t>
  </si>
  <si>
    <t>LYS+A0047_</t>
  </si>
  <si>
    <t>GLU-A0048_</t>
  </si>
  <si>
    <t>ASP-A0049_</t>
  </si>
  <si>
    <t>GLU-A0052_</t>
  </si>
  <si>
    <t>GLU-A0054_</t>
  </si>
  <si>
    <t>GLU-A0055_</t>
  </si>
  <si>
    <t>LYS+A0058_</t>
  </si>
  <si>
    <t>GLU-A0059_</t>
  </si>
  <si>
    <t>LYS+A0064_</t>
  </si>
  <si>
    <t>GLU-A0065_</t>
  </si>
  <si>
    <t>LYS+A0067_</t>
  </si>
  <si>
    <t>HIS+A0068_</t>
  </si>
  <si>
    <t>CYS-A0078_</t>
  </si>
  <si>
    <t>ARG+A0080_</t>
  </si>
  <si>
    <t>GLU-A0081_</t>
  </si>
  <si>
    <t>TYR-A0085_</t>
  </si>
  <si>
    <t>GLU-A0089_</t>
  </si>
  <si>
    <t>TYR-A0093_</t>
  </si>
  <si>
    <t>ASP-A0098_</t>
  </si>
  <si>
    <t>TYR-A0099_</t>
  </si>
  <si>
    <t>ARG+A0101_</t>
  </si>
  <si>
    <t>GLU-A0102_</t>
  </si>
  <si>
    <t>CYS-A0103_</t>
  </si>
  <si>
    <t>ARG+A0105_</t>
  </si>
  <si>
    <t>GLU-A0107_</t>
  </si>
  <si>
    <t>TYR-A0115_</t>
  </si>
  <si>
    <t>GLU-A0125_</t>
  </si>
  <si>
    <t>TYR-A0126_</t>
  </si>
  <si>
    <t>GLU-A0128_</t>
  </si>
  <si>
    <t>LYS+A0129_</t>
  </si>
  <si>
    <t>LYS+A0130_</t>
  </si>
  <si>
    <t>HIS+A0134_</t>
  </si>
  <si>
    <t>ARG+A0135_</t>
  </si>
  <si>
    <t>ASP-A0136_</t>
  </si>
  <si>
    <t>ARG+A0140_</t>
  </si>
  <si>
    <t>CYS-A0142_</t>
  </si>
  <si>
    <t>GLU-A0146_</t>
  </si>
  <si>
    <t>HIS+A0148_</t>
  </si>
  <si>
    <t>LYS+A0151_</t>
  </si>
  <si>
    <t>ASP-A0154_</t>
  </si>
  <si>
    <t>ARG+A0159_</t>
  </si>
  <si>
    <t>ASP-A0164_</t>
  </si>
  <si>
    <t>TYR-A0166_</t>
  </si>
  <si>
    <t>HIS+A0169_</t>
  </si>
  <si>
    <t>LYS+A0173_</t>
  </si>
  <si>
    <t>LYS+A0177_</t>
  </si>
  <si>
    <t>GLU-A0182_</t>
  </si>
  <si>
    <t>TYR-A0186_</t>
  </si>
  <si>
    <t>LYS+A0188_</t>
  </si>
  <si>
    <t>LYS+A0192_</t>
  </si>
  <si>
    <t>ASP-A0194_</t>
  </si>
  <si>
    <t>GLU-A0204_</t>
  </si>
  <si>
    <t>TYR-A0208_</t>
  </si>
  <si>
    <t>TYR-A0213_</t>
  </si>
  <si>
    <t>ASP-A0217_</t>
  </si>
  <si>
    <t>TYR-A0222_</t>
  </si>
  <si>
    <t>GLU-A0223_</t>
  </si>
  <si>
    <t>GLU-A0226_</t>
  </si>
  <si>
    <t>LYS+A0227_</t>
  </si>
  <si>
    <t>ASP-A0228_</t>
  </si>
  <si>
    <t>TYR-A0229_</t>
  </si>
  <si>
    <t>ARG+A0230_</t>
  </si>
  <si>
    <t>GLU-A0232_</t>
  </si>
  <si>
    <t>ARG+A0233_</t>
  </si>
  <si>
    <t>GLU-A0235_</t>
  </si>
  <si>
    <t>CYS-A0237_</t>
  </si>
  <si>
    <t>GLU-A0239_</t>
  </si>
  <si>
    <t>LYS+A0240_</t>
  </si>
  <si>
    <t>TYR-A0242_</t>
  </si>
  <si>
    <t>GLU-A0243_</t>
  </si>
  <si>
    <t>ARG+A0246_</t>
  </si>
  <si>
    <t>CYS-A0248_</t>
  </si>
  <si>
    <t>ASP-A0255_</t>
  </si>
  <si>
    <t>ARG+A0256_</t>
  </si>
  <si>
    <t>GLU-A0261_</t>
  </si>
  <si>
    <t>HIS+A0263_</t>
  </si>
  <si>
    <t>GLU-A0267_</t>
  </si>
  <si>
    <t>GLU-A0272_</t>
  </si>
  <si>
    <t>ASP-A0277_</t>
  </si>
  <si>
    <t>GLU-A0278_</t>
  </si>
  <si>
    <t>GLU-A0280_</t>
  </si>
  <si>
    <t>LYS+A0281_</t>
  </si>
  <si>
    <t>GLU-A0282_</t>
  </si>
  <si>
    <t>LYS+A0285_</t>
  </si>
  <si>
    <t>ARG+A0286_</t>
  </si>
  <si>
    <t>TYR-B0005_</t>
  </si>
  <si>
    <t>ASP-B0006_</t>
  </si>
  <si>
    <t>LYS+B0007_</t>
  </si>
  <si>
    <t>GLU-B0009_</t>
  </si>
  <si>
    <t>GLU-B0011_</t>
  </si>
  <si>
    <t>ARG+B0012_</t>
  </si>
  <si>
    <t>ASP-B0014_</t>
  </si>
  <si>
    <t>LYS+B0018_</t>
  </si>
  <si>
    <t>HIS+B0019_</t>
  </si>
  <si>
    <t>LYS+B0020_</t>
  </si>
  <si>
    <t>TYR-B0026_</t>
  </si>
  <si>
    <t>GLU-B0028_</t>
  </si>
  <si>
    <t>TYR-B0030_</t>
  </si>
  <si>
    <t>GLU-B0031_</t>
  </si>
  <si>
    <t>LYS+B0035_</t>
  </si>
  <si>
    <t>LYS+B0036_</t>
  </si>
  <si>
    <t>TYR-B0037_</t>
  </si>
  <si>
    <t>LYS+B0044_</t>
  </si>
  <si>
    <t>LYS+B0047_</t>
  </si>
  <si>
    <t>GLU-B0048_</t>
  </si>
  <si>
    <t>ASP-B0049_</t>
  </si>
  <si>
    <t>GLU-B0052_</t>
  </si>
  <si>
    <t>GLU-B0054_</t>
  </si>
  <si>
    <t>GLU-B0055_</t>
  </si>
  <si>
    <t>LYS+B0058_</t>
  </si>
  <si>
    <t>GLU-B0059_</t>
  </si>
  <si>
    <t>LYS+B0064_</t>
  </si>
  <si>
    <t>GLU-B0065_</t>
  </si>
  <si>
    <t>LYS+B0067_</t>
  </si>
  <si>
    <t>HIS+B0068_</t>
  </si>
  <si>
    <t>CYS-B0078_</t>
  </si>
  <si>
    <t>ARG+B0080_</t>
  </si>
  <si>
    <t>GLU-B0081_</t>
  </si>
  <si>
    <t>TYR-B0085_</t>
  </si>
  <si>
    <t>GLU-B0089_</t>
  </si>
  <si>
    <t>TYR-B0093_</t>
  </si>
  <si>
    <t>ASP-B0098_</t>
  </si>
  <si>
    <t>TYR-B0099_</t>
  </si>
  <si>
    <t>ARG+B0101_</t>
  </si>
  <si>
    <t>GLU-B0102_</t>
  </si>
  <si>
    <t>CYS-B0103_</t>
  </si>
  <si>
    <t>ARG+B0105_</t>
  </si>
  <si>
    <t>GLU-B0107_</t>
  </si>
  <si>
    <t>TYR-B0115_</t>
  </si>
  <si>
    <t>GLU-B0125_</t>
  </si>
  <si>
    <t>TYR-B0126_</t>
  </si>
  <si>
    <t>GLU-B0128_</t>
  </si>
  <si>
    <t>LYS+B0129_</t>
  </si>
  <si>
    <t>LYS+B0130_</t>
  </si>
  <si>
    <t>HIS+B0134_</t>
  </si>
  <si>
    <t>ARG+B0135_</t>
  </si>
  <si>
    <t>ASP-B0136_</t>
  </si>
  <si>
    <t>ARG+B0140_</t>
  </si>
  <si>
    <t>CYS-B0142_</t>
  </si>
  <si>
    <t>GLU-B0146_</t>
  </si>
  <si>
    <t>HIS+B0148_</t>
  </si>
  <si>
    <t>LYS+B0151_</t>
  </si>
  <si>
    <t>ASP-B0154_</t>
  </si>
  <si>
    <t>ARG+B0159_</t>
  </si>
  <si>
    <t>ASP-B0164_</t>
  </si>
  <si>
    <t>TYR-B0166_</t>
  </si>
  <si>
    <t>HIS+B0169_</t>
  </si>
  <si>
    <t>LYS+B0173_</t>
  </si>
  <si>
    <t>LYS+B0177_</t>
  </si>
  <si>
    <t>GLU-B0182_</t>
  </si>
  <si>
    <t>TYR-B0186_</t>
  </si>
  <si>
    <t>LYS+B0188_</t>
  </si>
  <si>
    <t>LYS+B0192_</t>
  </si>
  <si>
    <t>ASP-B0194_</t>
  </si>
  <si>
    <t>GLU-B0204_</t>
  </si>
  <si>
    <t>TYR-B0208_</t>
  </si>
  <si>
    <t>TYR-B0213_</t>
  </si>
  <si>
    <t>ASP-B0217_</t>
  </si>
  <si>
    <t>TYR-B0222_</t>
  </si>
  <si>
    <t>GLU-B0223_</t>
  </si>
  <si>
    <t>GLU-B0226_</t>
  </si>
  <si>
    <t>LYS+B0227_</t>
  </si>
  <si>
    <t>ASP-B0228_</t>
  </si>
  <si>
    <t>TYR-B0229_</t>
  </si>
  <si>
    <t>ARG+B0230_</t>
  </si>
  <si>
    <t>GLU-B0232_</t>
  </si>
  <si>
    <t>ARG+B0233_</t>
  </si>
  <si>
    <t>GLU-B0235_</t>
  </si>
  <si>
    <t>CYS-B0237_</t>
  </si>
  <si>
    <t>GLU-B0239_</t>
  </si>
  <si>
    <t>LYS+B0240_</t>
  </si>
  <si>
    <t>TYR-B0242_</t>
  </si>
  <si>
    <t>GLU-B0243_</t>
  </si>
  <si>
    <t>ARG+B0246_</t>
  </si>
  <si>
    <t>CYS-B0248_</t>
  </si>
  <si>
    <t>ASP-B0255_</t>
  </si>
  <si>
    <t>ARG+B0256_</t>
  </si>
  <si>
    <t>GLU-B0261_</t>
  </si>
  <si>
    <t>HIS+B0263_</t>
  </si>
  <si>
    <t>GLU-B0267_</t>
  </si>
  <si>
    <t>GLU-B0272_</t>
  </si>
  <si>
    <t>ASP-B0277_</t>
  </si>
  <si>
    <t>GLU-B0278_</t>
  </si>
  <si>
    <t>GLU-B0280_</t>
  </si>
  <si>
    <t>LYS+B0281_</t>
  </si>
  <si>
    <t>GLU-B0282_</t>
  </si>
  <si>
    <t>LYS+B0285_</t>
  </si>
  <si>
    <t>ARG+B0286_</t>
  </si>
  <si>
    <t>crg</t>
  </si>
  <si>
    <t>/home/salah/mcce-charges/mcce/Ponatinib/quick/</t>
  </si>
  <si>
    <t>ARG+A0001_</t>
  </si>
  <si>
    <t>ASP-A0003_</t>
  </si>
  <si>
    <t>ARG+A0006_</t>
  </si>
  <si>
    <t>ARG+A0008_</t>
  </si>
  <si>
    <t>ARG+A0010_</t>
  </si>
  <si>
    <t>LYS+A0012_</t>
  </si>
  <si>
    <t>GLU-A0013_</t>
  </si>
  <si>
    <t>LYS+A0014_</t>
  </si>
  <si>
    <t>GLU-A0017_</t>
  </si>
  <si>
    <t>GLU-A0022_</t>
  </si>
  <si>
    <t>HIS+A0024_</t>
  </si>
  <si>
    <t>CYS-A0026_</t>
  </si>
  <si>
    <t>GLU-A0027_</t>
  </si>
  <si>
    <t>ASP-A0029_</t>
  </si>
  <si>
    <t>ASP-A0033_</t>
  </si>
  <si>
    <t>ASP-A0038_</t>
  </si>
  <si>
    <t>ARG+A0044_</t>
  </si>
  <si>
    <t>LYS+A0045_</t>
  </si>
  <si>
    <t>HIS+A0047_</t>
  </si>
  <si>
    <t>LYS+A0054_</t>
  </si>
  <si>
    <t>ARG+A0057_</t>
  </si>
  <si>
    <t>ASP-A0059_</t>
  </si>
  <si>
    <t>LYS+A0062_</t>
  </si>
  <si>
    <t>ARG+A0065_</t>
  </si>
  <si>
    <t>ASP-A0067_</t>
  </si>
  <si>
    <t>LYS+A0070_</t>
  </si>
  <si>
    <t>GLU-A0071_</t>
  </si>
  <si>
    <t>LYS+A0073_</t>
  </si>
  <si>
    <t>ARG+A0077_</t>
  </si>
  <si>
    <t>LYS+A0079_</t>
  </si>
  <si>
    <t>ASP-A0080_</t>
  </si>
  <si>
    <t>ARG+A0085_</t>
  </si>
  <si>
    <t>CYS-A0090_</t>
  </si>
  <si>
    <t>ASP-A0093_</t>
  </si>
  <si>
    <t>ASP-A0094_</t>
  </si>
  <si>
    <t>CYS-A0097_</t>
  </si>
  <si>
    <t>ASP-A0101_</t>
  </si>
  <si>
    <t>TYR-A0102_</t>
  </si>
  <si>
    <t>GLU-A0104_</t>
  </si>
  <si>
    <t>ASP-A0107_</t>
  </si>
  <si>
    <t>HIS+A0115_</t>
  </si>
  <si>
    <t>GLU-A0118_</t>
  </si>
  <si>
    <t>ASP-A0119_</t>
  </si>
  <si>
    <t>LYS+A0120_</t>
  </si>
  <si>
    <t>GLU-A0123_</t>
  </si>
  <si>
    <t>ASP-A0128_</t>
  </si>
  <si>
    <t>TYR-A0139_</t>
  </si>
  <si>
    <t>HIS+A0144_</t>
  </si>
  <si>
    <t>ARG+A0154_</t>
  </si>
  <si>
    <t>TYR-A0155_</t>
  </si>
  <si>
    <t>HIS+A0163_</t>
  </si>
  <si>
    <t>ARG+A0164_</t>
  </si>
  <si>
    <t>ASP-A0165_</t>
  </si>
  <si>
    <t>ARG+A0169_</t>
  </si>
  <si>
    <t>CYS-A0171_</t>
  </si>
  <si>
    <t>GLU-A0175_</t>
  </si>
  <si>
    <t>LYS+A0180_</t>
  </si>
  <si>
    <t>ASP-A0183_</t>
  </si>
  <si>
    <t>ARG+A0188_</t>
  </si>
  <si>
    <t>TYR-A0191_</t>
  </si>
  <si>
    <t>TYR-A0195_</t>
  </si>
  <si>
    <t>TYR-A0196_</t>
  </si>
  <si>
    <t>ARG+A0197_</t>
  </si>
  <si>
    <t>ARG+A0201_</t>
  </si>
  <si>
    <t>ARG+A0207_</t>
  </si>
  <si>
    <t>GLU-A0212_</t>
  </si>
  <si>
    <t>CYS-A0213_</t>
  </si>
  <si>
    <t>LYS+A0218_</t>
  </si>
  <si>
    <t>ASP-A0224_</t>
  </si>
  <si>
    <t>GLU-A0234_</t>
  </si>
  <si>
    <t>CYS-A0239_</t>
  </si>
  <si>
    <t>ARG+A0240_</t>
  </si>
  <si>
    <t>ASP-A0249_</t>
  </si>
  <si>
    <t>GLU-A0250_</t>
  </si>
  <si>
    <t>GLU-A0254_</t>
  </si>
  <si>
    <t>GLU-A0258_</t>
  </si>
  <si>
    <t>ARG+A0261_</t>
  </si>
  <si>
    <t>ASP-A0262_</t>
  </si>
  <si>
    <t>ARG+A0265_</t>
  </si>
  <si>
    <t>TYR-A0268_</t>
  </si>
  <si>
    <t>ARG+A0271_</t>
  </si>
  <si>
    <t>CYS-A0275_</t>
  </si>
  <si>
    <t>TYR-A0280_</t>
  </si>
  <si>
    <t>GLU-A0281_</t>
  </si>
  <si>
    <t>ARG+A0285_</t>
  </si>
  <si>
    <t>CYS-A0286_</t>
  </si>
  <si>
    <t>ARG+A0289_</t>
  </si>
  <si>
    <t>GLU-A0290_</t>
  </si>
  <si>
    <t>GLU-A0292_</t>
  </si>
  <si>
    <t>ARG+A0294_</t>
  </si>
  <si>
    <t>HIS+A0301_</t>
  </si>
  <si>
    <t>ARG+A0302_</t>
  </si>
  <si>
    <t>GLU-A0306_</t>
  </si>
  <si>
    <t>ASP-A0307_</t>
  </si>
  <si>
    <t>ARG+B0004_</t>
  </si>
  <si>
    <t>ARG+B0009_</t>
  </si>
  <si>
    <t>ARG+B0011_</t>
  </si>
  <si>
    <t>ARG+B0013_</t>
  </si>
  <si>
    <t>LYS+B0015_</t>
  </si>
  <si>
    <t>GLU-B0016_</t>
  </si>
  <si>
    <t>LYS+B0017_</t>
  </si>
  <si>
    <t>GLU-B0020_</t>
  </si>
  <si>
    <t>GLU-B0025_</t>
  </si>
  <si>
    <t>HIS+B0027_</t>
  </si>
  <si>
    <t>CYS-B0029_</t>
  </si>
  <si>
    <t>GLU-B0030_</t>
  </si>
  <si>
    <t>ASP-B0032_</t>
  </si>
  <si>
    <t>ASP-B0036_</t>
  </si>
  <si>
    <t>ASP-B0041_</t>
  </si>
  <si>
    <t>ARG+B0047_</t>
  </si>
  <si>
    <t>LYS+B0048_</t>
  </si>
  <si>
    <t>HIS+B0050_</t>
  </si>
  <si>
    <t>LYS+B0057_</t>
  </si>
  <si>
    <t>ARG+B0060_</t>
  </si>
  <si>
    <t>ASP-B0062_</t>
  </si>
  <si>
    <t>LYS+B0065_</t>
  </si>
  <si>
    <t>ARG+B0068_</t>
  </si>
  <si>
    <t>ASP-B0070_</t>
  </si>
  <si>
    <t>LYS+B0073_</t>
  </si>
  <si>
    <t>GLU-B0074_</t>
  </si>
  <si>
    <t>LYS+B0076_</t>
  </si>
  <si>
    <t>LYS+B0082_</t>
  </si>
  <si>
    <t>ASP-B0083_</t>
  </si>
  <si>
    <t>ARG+B0088_</t>
  </si>
  <si>
    <t>CYS-B0093_</t>
  </si>
  <si>
    <t>ASP-B0096_</t>
  </si>
  <si>
    <t>ASP-B0097_</t>
  </si>
  <si>
    <t>CYS-B0100_</t>
  </si>
  <si>
    <t>ASP-B0104_</t>
  </si>
  <si>
    <t>TYR-B0105_</t>
  </si>
  <si>
    <t>ASP-B0110_</t>
  </si>
  <si>
    <t>HIS+B0118_</t>
  </si>
  <si>
    <t>GLU-B0121_</t>
  </si>
  <si>
    <t>ASP-B0122_</t>
  </si>
  <si>
    <t>LYS+B0123_</t>
  </si>
  <si>
    <t>TYR-B0130_</t>
  </si>
  <si>
    <t>HIS+B0135_</t>
  </si>
  <si>
    <t>ARG+B0145_</t>
  </si>
  <si>
    <t>TYR-B0146_</t>
  </si>
  <si>
    <t>HIS+B0154_</t>
  </si>
  <si>
    <t>ARG+B0155_</t>
  </si>
  <si>
    <t>ASP-B0156_</t>
  </si>
  <si>
    <t>ARG+B0160_</t>
  </si>
  <si>
    <t>CYS-B0162_</t>
  </si>
  <si>
    <t>GLU-B0166_</t>
  </si>
  <si>
    <t>LYS+B0171_</t>
  </si>
  <si>
    <t>ASP-B0174_</t>
  </si>
  <si>
    <t>ARG+B0179_</t>
  </si>
  <si>
    <t>TYR-B0182_</t>
  </si>
  <si>
    <t>ASP-B0185_</t>
  </si>
  <si>
    <t>TYR-B0187_</t>
  </si>
  <si>
    <t>ARG+B0188_</t>
  </si>
  <si>
    <t>ARG+B0192_</t>
  </si>
  <si>
    <t>ARG+B0198_</t>
  </si>
  <si>
    <t>GLU-B0203_</t>
  </si>
  <si>
    <t>CYS-B0204_</t>
  </si>
  <si>
    <t>LYS+B0209_</t>
  </si>
  <si>
    <t>ASP-B0215_</t>
  </si>
  <si>
    <t>GLU-B0225_</t>
  </si>
  <si>
    <t>CYS-B0230_</t>
  </si>
  <si>
    <t>ARG+B0231_</t>
  </si>
  <si>
    <t>ASP-B0240_</t>
  </si>
  <si>
    <t>GLU-B0241_</t>
  </si>
  <si>
    <t>GLU-B0245_</t>
  </si>
  <si>
    <t>GLU-B0249_</t>
  </si>
  <si>
    <t>ARG+B0252_</t>
  </si>
  <si>
    <t>ASP-B0253_</t>
  </si>
  <si>
    <t>TYR-B0259_</t>
  </si>
  <si>
    <t>ARG+B0262_</t>
  </si>
  <si>
    <t>CYS-B0266_</t>
  </si>
  <si>
    <t>TYR-B0271_</t>
  </si>
  <si>
    <t>ARG+B0276_</t>
  </si>
  <si>
    <t>CYS-B0277_</t>
  </si>
  <si>
    <t>ARG+B0280_</t>
  </si>
  <si>
    <t>GLU-B0281_</t>
  </si>
  <si>
    <t>GLU-B0283_</t>
  </si>
  <si>
    <t>ARG+B0285_</t>
  </si>
  <si>
    <t>HIS+B0292_</t>
  </si>
  <si>
    <t>ARG+B0293_</t>
  </si>
  <si>
    <t>GLU-B0297_</t>
  </si>
  <si>
    <t>ASP-B0298_</t>
  </si>
  <si>
    <t>0LI11C0004_001</t>
  </si>
  <si>
    <t>0LI12C0004_002</t>
  </si>
  <si>
    <t>0LI01C0004_003</t>
  </si>
  <si>
    <t>0LIDMC0004_004</t>
  </si>
  <si>
    <t>0LI11C0004_002</t>
  </si>
  <si>
    <t>0LI12C0004_003</t>
  </si>
  <si>
    <t>0LI12C0004_004</t>
  </si>
  <si>
    <t>0LI01C0004_005</t>
  </si>
  <si>
    <t>0LI01C0004_006</t>
  </si>
  <si>
    <t>0LIDMC0004_007</t>
  </si>
  <si>
    <t>0LI11B0001_001</t>
  </si>
  <si>
    <t>0LI11B0001_002</t>
  </si>
  <si>
    <t>0LI12B0001_003</t>
  </si>
  <si>
    <t>0LI12B0001_004</t>
  </si>
  <si>
    <t>0LI01B0001_005</t>
  </si>
  <si>
    <t>0LI01B0001_006</t>
  </si>
  <si>
    <t>0LIDMB0001_007</t>
  </si>
  <si>
    <t>TYR-A0008_</t>
  </si>
  <si>
    <t>HIS+A0009_</t>
  </si>
  <si>
    <t>LYS+A0010_</t>
  </si>
  <si>
    <t>ASP-A0013_</t>
  </si>
  <si>
    <t>ARG+A0015_</t>
  </si>
  <si>
    <t>TYR-A0016_</t>
  </si>
  <si>
    <t>ARG+A0019_</t>
  </si>
  <si>
    <t>ARG+A0029_</t>
  </si>
  <si>
    <t>HIS+A0030_</t>
  </si>
  <si>
    <t>ASP-A0032_</t>
  </si>
  <si>
    <t>ARG+A0034_</t>
  </si>
  <si>
    <t>LYS+A0040_</t>
  </si>
  <si>
    <t>HIS+A0041_</t>
  </si>
  <si>
    <t>HIS+A0043_</t>
  </si>
  <si>
    <t>HIS+A0045_</t>
  </si>
  <si>
    <t>ASP-A0050_</t>
  </si>
  <si>
    <t>ARG+A0053_</t>
  </si>
  <si>
    <t>ASP-A0055_</t>
  </si>
  <si>
    <t>ARG+A0058_</t>
  </si>
  <si>
    <t>GLU-A0061_</t>
  </si>
  <si>
    <t>HIS+A0064_</t>
  </si>
  <si>
    <t>LYS+A0065_</t>
  </si>
  <si>
    <t>ARG+A0067_</t>
  </si>
  <si>
    <t>TYR-A0070_</t>
  </si>
  <si>
    <t>GLU-A0080_</t>
  </si>
  <si>
    <t>GLU-A0082_</t>
  </si>
  <si>
    <t>TYR-A0090_</t>
  </si>
  <si>
    <t>GLU-A0098_</t>
  </si>
  <si>
    <t>HIS+A0101_</t>
  </si>
  <si>
    <t>ARG+A0102_</t>
  </si>
  <si>
    <t>LYS+A0103_</t>
  </si>
  <si>
    <t>GLU-A0105_</t>
  </si>
  <si>
    <t>TYR-A0106_</t>
  </si>
  <si>
    <t>ASP-A0108_</t>
  </si>
  <si>
    <t>ARG+A0114_</t>
  </si>
  <si>
    <t>ARG+A0116_</t>
  </si>
  <si>
    <t>HIS+A0119_</t>
  </si>
  <si>
    <t>GLU-A0120_</t>
  </si>
  <si>
    <t>TYR-A0127_</t>
  </si>
  <si>
    <t>HIS+A0129_</t>
  </si>
  <si>
    <t>HIS+A0137_</t>
  </si>
  <si>
    <t>HIS+A0138_</t>
  </si>
  <si>
    <t>ASP-A0139_</t>
  </si>
  <si>
    <t>LYS+A0141_</t>
  </si>
  <si>
    <t>ASP-A0148_</t>
  </si>
  <si>
    <t>GLU-A0150_</t>
  </si>
  <si>
    <t>HIS+A0152_</t>
  </si>
  <si>
    <t>LYS+A0154_</t>
  </si>
  <si>
    <t>ASP-A0157_</t>
  </si>
  <si>
    <t>LYS+A0162_</t>
  </si>
  <si>
    <t>CYS-A0164_</t>
  </si>
  <si>
    <t>ARG+A0172_</t>
  </si>
  <si>
    <t>LYS+A0175_</t>
  </si>
  <si>
    <t>GLU-A0179_</t>
  </si>
  <si>
    <t>TYR-A0185_</t>
  </si>
  <si>
    <t>GLU-A0189_</t>
  </si>
  <si>
    <t>GLU-A0192_</t>
  </si>
  <si>
    <t>LYS+A0196_</t>
  </si>
  <si>
    <t>ARG+A0198_</t>
  </si>
  <si>
    <t>LYS+A0202_</t>
  </si>
  <si>
    <t>HIS+A0203_</t>
  </si>
  <si>
    <t>ASP-A0204_</t>
  </si>
  <si>
    <t>TYR-A0206_</t>
  </si>
  <si>
    <t>GLU-A0214_</t>
  </si>
  <si>
    <t>ARG+A0218_</t>
  </si>
  <si>
    <t>LYS+A0219_</t>
  </si>
  <si>
    <t>TYR-A0233_</t>
  </si>
  <si>
    <t>HIS+A0239_</t>
  </si>
  <si>
    <t>GLU-A0245_</t>
  </si>
  <si>
    <t>GLU-A0246_</t>
  </si>
  <si>
    <t>TYR-A0250_</t>
  </si>
  <si>
    <t>ASP-A0251_</t>
  </si>
  <si>
    <t>HIS+A0254_</t>
  </si>
  <si>
    <t>ARG+A0255_</t>
  </si>
  <si>
    <t>ARG+A0257_</t>
  </si>
  <si>
    <t>GLU-A0263_</t>
  </si>
  <si>
    <t>ASP-A0271_</t>
  </si>
  <si>
    <t>ARG+A0273_</t>
  </si>
  <si>
    <t>LYS+A0278_</t>
  </si>
  <si>
    <t>CYS-A0279_</t>
  </si>
  <si>
    <t>GLU-A0284_</t>
  </si>
  <si>
    <t>ARG+A0288_</t>
  </si>
  <si>
    <t>GLU-A0291_</t>
  </si>
  <si>
    <t>GLU-A0297_</t>
  </si>
  <si>
    <t>LYS+A0303_</t>
  </si>
  <si>
    <t>LYS+A0304_</t>
  </si>
  <si>
    <t>LYS+A0306_</t>
  </si>
  <si>
    <t>HIS+B0003_</t>
  </si>
  <si>
    <t>HIS+B0004_</t>
  </si>
  <si>
    <t>HIS+B0005_</t>
  </si>
  <si>
    <t>HIS+B0006_</t>
  </si>
  <si>
    <t>HIS+B0007_</t>
  </si>
  <si>
    <t>HIS+B0008_</t>
  </si>
  <si>
    <t>ASP-B0013_</t>
  </si>
  <si>
    <t>GLU-B0017_</t>
  </si>
  <si>
    <t>TYR-B0020_</t>
  </si>
  <si>
    <t>TYR-B0032_</t>
  </si>
  <si>
    <t>HIS+B0033_</t>
  </si>
  <si>
    <t>LYS+B0034_</t>
  </si>
  <si>
    <t>ASP-B0037_</t>
  </si>
  <si>
    <t>ARG+B0039_</t>
  </si>
  <si>
    <t>TYR-B0040_</t>
  </si>
  <si>
    <t>ARG+B0043_</t>
  </si>
  <si>
    <t>ARG+B0053_</t>
  </si>
  <si>
    <t>HIS+B0054_</t>
  </si>
  <si>
    <t>ASP-B0056_</t>
  </si>
  <si>
    <t>ARG+B0058_</t>
  </si>
  <si>
    <t>HIS+B0065_</t>
  </si>
  <si>
    <t>HIS+B0067_</t>
  </si>
  <si>
    <t>HIS+B0069_</t>
  </si>
  <si>
    <t>ASP-B0074_</t>
  </si>
  <si>
    <t>GLU-B0076_</t>
  </si>
  <si>
    <t>ARG+B0077_</t>
  </si>
  <si>
    <t>LYS+B0078_</t>
  </si>
  <si>
    <t>ASP-B0079_</t>
  </si>
  <si>
    <t>ARG+B0082_</t>
  </si>
  <si>
    <t>GLU-B0083_</t>
  </si>
  <si>
    <t>GLU-B0085_</t>
  </si>
  <si>
    <t>HIS+B0088_</t>
  </si>
  <si>
    <t>LYS+B0089_</t>
  </si>
  <si>
    <t>ARG+B0091_</t>
  </si>
  <si>
    <t>TYR-B0094_</t>
  </si>
  <si>
    <t>CYS-B0102_</t>
  </si>
  <si>
    <t>GLU-B0104_</t>
  </si>
  <si>
    <t>GLU-B0106_</t>
  </si>
  <si>
    <t>GLU-B0113_</t>
  </si>
  <si>
    <t>TYR-B0114_</t>
  </si>
  <si>
    <t>GLU-B0122_</t>
  </si>
  <si>
    <t>HIS+B0125_</t>
  </si>
  <si>
    <t>ARG+B0126_</t>
  </si>
  <si>
    <t>LYS+B0127_</t>
  </si>
  <si>
    <t>GLU-B0129_</t>
  </si>
  <si>
    <t>ASP-B0132_</t>
  </si>
  <si>
    <t>ARG+B0138_</t>
  </si>
  <si>
    <t>HIS+B0143_</t>
  </si>
  <si>
    <t>GLU-B0144_</t>
  </si>
  <si>
    <t>TYR-B0151_</t>
  </si>
  <si>
    <t>HIS+B0153_</t>
  </si>
  <si>
    <t>HIS+B0161_</t>
  </si>
  <si>
    <t>HIS+B0162_</t>
  </si>
  <si>
    <t>ASP-B0163_</t>
  </si>
  <si>
    <t>LYS+B0165_</t>
  </si>
  <si>
    <t>ASP-B0172_</t>
  </si>
  <si>
    <t>GLU-B0174_</t>
  </si>
  <si>
    <t>HIS+B0176_</t>
  </si>
  <si>
    <t>LYS+B0178_</t>
  </si>
  <si>
    <t>ASP-B0181_</t>
  </si>
  <si>
    <t>LYS+B0186_</t>
  </si>
  <si>
    <t>CYS-B0188_</t>
  </si>
  <si>
    <t>ARG+B0196_</t>
  </si>
  <si>
    <t>LYS+B0199_</t>
  </si>
  <si>
    <t>TYR-B0209_</t>
  </si>
  <si>
    <t>GLU-B0213_</t>
  </si>
  <si>
    <t>TYR-B0215_</t>
  </si>
  <si>
    <t>GLU-B0216_</t>
  </si>
  <si>
    <t>LYS+B0220_</t>
  </si>
  <si>
    <t>ARG+B0222_</t>
  </si>
  <si>
    <t>LYS+B0226_</t>
  </si>
  <si>
    <t>HIS+B0227_</t>
  </si>
  <si>
    <t>TYR-B0230_</t>
  </si>
  <si>
    <t>TYR-B0232_</t>
  </si>
  <si>
    <t>GLU-B0238_</t>
  </si>
  <si>
    <t>ARG+B0242_</t>
  </si>
  <si>
    <t>LYS+B0243_</t>
  </si>
  <si>
    <t>GLU-B0247_</t>
  </si>
  <si>
    <t>ASP-B0248_</t>
  </si>
  <si>
    <t>TYR-B0257_</t>
  </si>
  <si>
    <t>ARG+B0264_</t>
  </si>
  <si>
    <t>GLU-B0269_</t>
  </si>
  <si>
    <t>GLU-B0270_</t>
  </si>
  <si>
    <t>TYR-B0274_</t>
  </si>
  <si>
    <t>ASP-B0275_</t>
  </si>
  <si>
    <t>HIS+B0278_</t>
  </si>
  <si>
    <t>ARG+B0279_</t>
  </si>
  <si>
    <t>ARG+B0281_</t>
  </si>
  <si>
    <t>GLU-B0287_</t>
  </si>
  <si>
    <t>ASP-B0295_</t>
  </si>
  <si>
    <t>GLU-B0296_</t>
  </si>
  <si>
    <t>ARG+B0297_</t>
  </si>
  <si>
    <t>LYS+B0302_</t>
  </si>
  <si>
    <t>CYS-B0303_</t>
  </si>
  <si>
    <t>GLU-B0306_</t>
  </si>
  <si>
    <t>GLU-B0308_</t>
  </si>
  <si>
    <t>ARG+B0312_</t>
  </si>
  <si>
    <t>GLU-B0315_</t>
  </si>
  <si>
    <t>GLU-B0316_</t>
  </si>
  <si>
    <t>GLU-B0321_</t>
  </si>
  <si>
    <t>LYS+B0327_</t>
  </si>
  <si>
    <t>LYS+B0328_</t>
  </si>
  <si>
    <t>LYS+B0330_</t>
  </si>
  <si>
    <t>ASP-A0004_</t>
  </si>
  <si>
    <t>GLU-A0008_</t>
  </si>
  <si>
    <t>ARG+A0011_</t>
  </si>
  <si>
    <t>ASP-A0012_</t>
  </si>
  <si>
    <t>ARG+A0013_</t>
  </si>
  <si>
    <t>ARG+A0030_</t>
  </si>
  <si>
    <t>GLU-A0032_</t>
  </si>
  <si>
    <t>ASP-A0037_</t>
  </si>
  <si>
    <t>ARG+A0040_</t>
  </si>
  <si>
    <t>ASP-A0042_</t>
  </si>
  <si>
    <t>LYS+A0050_</t>
  </si>
  <si>
    <t>LYS+A0053_</t>
  </si>
  <si>
    <t>ASP-A0054_</t>
  </si>
  <si>
    <t>ASP-A0058_</t>
  </si>
  <si>
    <t>LYS+A0059_</t>
  </si>
  <si>
    <t>ASP-A0060_</t>
  </si>
  <si>
    <t>ASP-A0063_</t>
  </si>
  <si>
    <t>GLU-A0067_</t>
  </si>
  <si>
    <t>GLU-A0069_</t>
  </si>
  <si>
    <t>LYS+A0072_</t>
  </si>
  <si>
    <t>ARG+A0076_</t>
  </si>
  <si>
    <t>HIS+A0077_</t>
  </si>
  <si>
    <t>LYS+A0078_</t>
  </si>
  <si>
    <t>CYS-A0087_</t>
  </si>
  <si>
    <t>GLU-A0090_</t>
  </si>
  <si>
    <t>TYR-A0094_</t>
  </si>
  <si>
    <t>CYS-A0099_</t>
  </si>
  <si>
    <t>LYS+A0102_</t>
  </si>
  <si>
    <t>ARG+A0106_</t>
  </si>
  <si>
    <t>ARG+A0110_</t>
  </si>
  <si>
    <t>ARG+A0112_</t>
  </si>
  <si>
    <t>ARG+A0113_</t>
  </si>
  <si>
    <t>ASP-A0118_</t>
  </si>
  <si>
    <t>ASP-A0122_</t>
  </si>
  <si>
    <t>ARG+A0125_</t>
  </si>
  <si>
    <t>CYS-A0139_</t>
  </si>
  <si>
    <t>TYR-A0141_</t>
  </si>
  <si>
    <t>ARG+A0145_</t>
  </si>
  <si>
    <t>TYR-A0149_</t>
  </si>
  <si>
    <t>GLU-A0151_</t>
  </si>
  <si>
    <t>ARG+A0153_</t>
  </si>
  <si>
    <t>CYS-A0155_</t>
  </si>
  <si>
    <t>HIS+A0157_</t>
  </si>
  <si>
    <t>ARG+A0158_</t>
  </si>
  <si>
    <t>ASP-A0159_</t>
  </si>
  <si>
    <t>ARG+A0163_</t>
  </si>
  <si>
    <t>GLU-A0169_</t>
  </si>
  <si>
    <t>ASP-A0170_</t>
  </si>
  <si>
    <t>LYS+A0174_</t>
  </si>
  <si>
    <t>ASP-A0177_</t>
  </si>
  <si>
    <t>ARG+A0182_</t>
  </si>
  <si>
    <t>HIS+A0185_</t>
  </si>
  <si>
    <t>HIS+A0186_</t>
  </si>
  <si>
    <t>ASP-A0188_</t>
  </si>
  <si>
    <t>TYR-A0189_</t>
  </si>
  <si>
    <t>TYR-A0190_</t>
  </si>
  <si>
    <t>LYS+A0191_</t>
  </si>
  <si>
    <t>LYS+A0201_</t>
  </si>
  <si>
    <t>GLU-A0206_</t>
  </si>
  <si>
    <t>ASP-A0210_</t>
  </si>
  <si>
    <t>GLU-A0211_</t>
  </si>
  <si>
    <t>HIS+A0215_</t>
  </si>
  <si>
    <t>ASP-A0218_</t>
  </si>
  <si>
    <t>GLU-A0228_</t>
  </si>
  <si>
    <t>TYR-A0237_</t>
  </si>
  <si>
    <t>GLU-A0244_</t>
  </si>
  <si>
    <t>ARG+A0250_</t>
  </si>
  <si>
    <t>GLU-A0251_</t>
  </si>
  <si>
    <t>HIS+A0253_</t>
  </si>
  <si>
    <t>ARG+A0254_</t>
  </si>
  <si>
    <t>ASP-A0256_</t>
  </si>
  <si>
    <t>HIS+A0260_</t>
  </si>
  <si>
    <t>CYS-A0261_</t>
  </si>
  <si>
    <t>GLU-A0264_</t>
  </si>
  <si>
    <t>TYR-A0266_</t>
  </si>
  <si>
    <t>ARG+A0270_</t>
  </si>
  <si>
    <t>GLU-A0271_</t>
  </si>
  <si>
    <t>CYS-A0272_</t>
  </si>
  <si>
    <t>HIS+A0274_</t>
  </si>
  <si>
    <t>ARG+A0280_</t>
  </si>
  <si>
    <t>LYS+A0284_</t>
  </si>
  <si>
    <t>GLU-A0288_</t>
  </si>
  <si>
    <t>ASP-A0291_</t>
  </si>
  <si>
    <t>LYS+A0292_</t>
  </si>
  <si>
    <t>0LI11B0002_001</t>
  </si>
  <si>
    <t>0LI11B0002_002</t>
  </si>
  <si>
    <t>0LI12B0002_003</t>
  </si>
  <si>
    <t>0LI12B0002_004</t>
  </si>
  <si>
    <t>0LI01B0002_005</t>
  </si>
  <si>
    <t>0LI01B0002_006</t>
  </si>
  <si>
    <t>0LIDMB0002_007</t>
  </si>
  <si>
    <t>ASP-A0002_</t>
  </si>
  <si>
    <t>GLU-A0010_</t>
  </si>
  <si>
    <t>GLU-A0024_</t>
  </si>
  <si>
    <t>ARG+A0032_</t>
  </si>
  <si>
    <t>GLU-A0034_</t>
  </si>
  <si>
    <t>ASP-A0039_</t>
  </si>
  <si>
    <t>ARG+A0042_</t>
  </si>
  <si>
    <t>ASP-A0044_</t>
  </si>
  <si>
    <t>LYS+A0052_</t>
  </si>
  <si>
    <t>LYS+A0055_</t>
  </si>
  <si>
    <t>ASP-A0056_</t>
  </si>
  <si>
    <t>LYS+A0061_</t>
  </si>
  <si>
    <t>ASP-A0062_</t>
  </si>
  <si>
    <t>ASP-A0065_</t>
  </si>
  <si>
    <t>LYS+A0074_</t>
  </si>
  <si>
    <t>ARG+A0078_</t>
  </si>
  <si>
    <t>HIS+A0079_</t>
  </si>
  <si>
    <t>LYS+A0080_</t>
  </si>
  <si>
    <t>CYS-A0089_</t>
  </si>
  <si>
    <t>GLU-A0092_</t>
  </si>
  <si>
    <t>TYR-A0096_</t>
  </si>
  <si>
    <t>GLU-A0100_</t>
  </si>
  <si>
    <t>CYS-A0101_</t>
  </si>
  <si>
    <t>LYS+A0104_</t>
  </si>
  <si>
    <t>ARG+A0108_</t>
  </si>
  <si>
    <t>GLU-A0109_</t>
  </si>
  <si>
    <t>ARG+A0115_</t>
  </si>
  <si>
    <t>ASP-A0120_</t>
  </si>
  <si>
    <t>ASP-A0124_</t>
  </si>
  <si>
    <t>ARG+A0127_</t>
  </si>
  <si>
    <t>GLU-A0130_</t>
  </si>
  <si>
    <t>CYS-A0141_</t>
  </si>
  <si>
    <t>TYR-A0143_</t>
  </si>
  <si>
    <t>ARG+A0147_</t>
  </si>
  <si>
    <t>TYR-A0151_</t>
  </si>
  <si>
    <t>GLU-A0153_</t>
  </si>
  <si>
    <t>ARG+A0155_</t>
  </si>
  <si>
    <t>LYS+A0156_</t>
  </si>
  <si>
    <t>CYS-A0157_</t>
  </si>
  <si>
    <t>HIS+A0159_</t>
  </si>
  <si>
    <t>ARG+A0160_</t>
  </si>
  <si>
    <t>ASP-A0161_</t>
  </si>
  <si>
    <t>ARG+A0165_</t>
  </si>
  <si>
    <t>GLU-A0171_</t>
  </si>
  <si>
    <t>ASP-A0172_</t>
  </si>
  <si>
    <t>LYS+A0176_</t>
  </si>
  <si>
    <t>ASP-A0179_</t>
  </si>
  <si>
    <t>ARG+A0184_</t>
  </si>
  <si>
    <t>HIS+A0187_</t>
  </si>
  <si>
    <t>HIS+A0188_</t>
  </si>
  <si>
    <t>ASP-A0190_</t>
  </si>
  <si>
    <t>TYR-A0192_</t>
  </si>
  <si>
    <t>LYS+A0193_</t>
  </si>
  <si>
    <t>LYS+A0194_</t>
  </si>
  <si>
    <t>ARG+A0199_</t>
  </si>
  <si>
    <t>LYS+A0203_</t>
  </si>
  <si>
    <t>GLU-A0208_</t>
  </si>
  <si>
    <t>ASP-A0212_</t>
  </si>
  <si>
    <t>ARG+A0213_</t>
  </si>
  <si>
    <t>TYR-A0215_</t>
  </si>
  <si>
    <t>HIS+A0217_</t>
  </si>
  <si>
    <t>ASP-A0220_</t>
  </si>
  <si>
    <t>GLU-A0230_</t>
  </si>
  <si>
    <t>TYR-A0239_</t>
  </si>
  <si>
    <t>ARG+A0252_</t>
  </si>
  <si>
    <t>GLU-A0253_</t>
  </si>
  <si>
    <t>HIS+A0255_</t>
  </si>
  <si>
    <t>ASP-A0258_</t>
  </si>
  <si>
    <t>ARG+A0259_</t>
  </si>
  <si>
    <t>HIS+A0262_</t>
  </si>
  <si>
    <t>CYS-A0263_</t>
  </si>
  <si>
    <t>GLU-A0266_</t>
  </si>
  <si>
    <t>ARG+A0272_</t>
  </si>
  <si>
    <t>GLU-A0273_</t>
  </si>
  <si>
    <t>CYS-A0274_</t>
  </si>
  <si>
    <t>HIS+A0276_</t>
  </si>
  <si>
    <t>ARG+A0282_</t>
  </si>
  <si>
    <t>LYS+A0286_</t>
  </si>
  <si>
    <t>ASP-A0293_</t>
  </si>
  <si>
    <t>LYS+A0294_</t>
  </si>
  <si>
    <t>GLU-A0003_</t>
  </si>
  <si>
    <t>LYS+A0038_</t>
  </si>
  <si>
    <t>ARG+A0043_</t>
  </si>
  <si>
    <t>LYS+A0046_</t>
  </si>
  <si>
    <t>GLU-A0058_</t>
  </si>
  <si>
    <t>LYS+A0076_</t>
  </si>
  <si>
    <t>ASP-A0090_</t>
  </si>
  <si>
    <t>TYR-A0108_</t>
  </si>
  <si>
    <t>TYR-A0119_</t>
  </si>
  <si>
    <t>TYR-A0121_</t>
  </si>
  <si>
    <t>HIS+A0125_</t>
  </si>
  <si>
    <t>GLU-A0129_</t>
  </si>
  <si>
    <t>LYS+A0134_</t>
  </si>
  <si>
    <t>ASP-A0135_</t>
  </si>
  <si>
    <t>GLU-A0148_</t>
  </si>
  <si>
    <t>LYS+A0153_</t>
  </si>
  <si>
    <t>ARG+A0211_</t>
  </si>
  <si>
    <t>LYS+A0247_</t>
  </si>
  <si>
    <t>LYS+A0250_</t>
  </si>
  <si>
    <t>LYS+A0257_</t>
  </si>
  <si>
    <t>ASP-A0289_</t>
  </si>
  <si>
    <t>ARG+A0292_</t>
  </si>
  <si>
    <t>GLU-A0301_</t>
  </si>
  <si>
    <t>GLU-B0006_</t>
  </si>
  <si>
    <t>TYR-B0007_</t>
  </si>
  <si>
    <t>GLU-B0008_</t>
  </si>
  <si>
    <t>ASP-B0012_</t>
  </si>
  <si>
    <t>ARG+B0014_</t>
  </si>
  <si>
    <t>ARG+B0019_</t>
  </si>
  <si>
    <t>ASP-B0020_</t>
  </si>
  <si>
    <t>ARG+B0021_</t>
  </si>
  <si>
    <t>LYS+B0026_</t>
  </si>
  <si>
    <t>GLU-B0040_</t>
  </si>
  <si>
    <t>ASP-B0045_</t>
  </si>
  <si>
    <t>LYS+B0046_</t>
  </si>
  <si>
    <t>ASP-B0047_</t>
  </si>
  <si>
    <t>ARG+B0051_</t>
  </si>
  <si>
    <t>LYS+B0054_</t>
  </si>
  <si>
    <t>LYS+B0061_</t>
  </si>
  <si>
    <t>ASP-B0063_</t>
  </si>
  <si>
    <t>GLU-B0066_</t>
  </si>
  <si>
    <t>ASP-B0068_</t>
  </si>
  <si>
    <t>ASP-B0071_</t>
  </si>
  <si>
    <t>GLU-B0075_</t>
  </si>
  <si>
    <t>GLU-B0077_</t>
  </si>
  <si>
    <t>LYS+B0080_</t>
  </si>
  <si>
    <t>LYS+B0084_</t>
  </si>
  <si>
    <t>HIS+B0085_</t>
  </si>
  <si>
    <t>LYS+B0086_</t>
  </si>
  <si>
    <t>CYS-B0095_</t>
  </si>
  <si>
    <t>TYR-B0102_</t>
  </si>
  <si>
    <t>TYR-B0107_</t>
  </si>
  <si>
    <t>LYS+B0110_</t>
  </si>
  <si>
    <t>ARG+B0114_</t>
  </si>
  <si>
    <t>GLU-B0115_</t>
  </si>
  <si>
    <t>TYR-B0116_</t>
  </si>
  <si>
    <t>ARG+B0120_</t>
  </si>
  <si>
    <t>ARG+B0121_</t>
  </si>
  <si>
    <t>GLU-B0126_</t>
  </si>
  <si>
    <t>TYR-B0127_</t>
  </si>
  <si>
    <t>TYR-B0129_</t>
  </si>
  <si>
    <t>HIS+B0133_</t>
  </si>
  <si>
    <t>GLU-B0136_</t>
  </si>
  <si>
    <t>GLU-B0137_</t>
  </si>
  <si>
    <t>LYS+B0142_</t>
  </si>
  <si>
    <t>ASP-B0143_</t>
  </si>
  <si>
    <t>CYS-B0147_</t>
  </si>
  <si>
    <t>TYR-B0149_</t>
  </si>
  <si>
    <t>ARG+B0153_</t>
  </si>
  <si>
    <t>GLU-B0156_</t>
  </si>
  <si>
    <t>TYR-B0157_</t>
  </si>
  <si>
    <t>LYS+B0161_</t>
  </si>
  <si>
    <t>LYS+B0162_</t>
  </si>
  <si>
    <t>CYS-B0163_</t>
  </si>
  <si>
    <t>HIS+B0165_</t>
  </si>
  <si>
    <t>ARG+B0166_</t>
  </si>
  <si>
    <t>ASP-B0167_</t>
  </si>
  <si>
    <t>ARG+B0171_</t>
  </si>
  <si>
    <t>GLU-B0177_</t>
  </si>
  <si>
    <t>ASP-B0178_</t>
  </si>
  <si>
    <t>LYS+B0182_</t>
  </si>
  <si>
    <t>ARG+B0190_</t>
  </si>
  <si>
    <t>ASP-B0191_</t>
  </si>
  <si>
    <t>HIS+B0193_</t>
  </si>
  <si>
    <t>HIS+B0194_</t>
  </si>
  <si>
    <t>ASP-B0196_</t>
  </si>
  <si>
    <t>TYR-B0197_</t>
  </si>
  <si>
    <t>TYR-B0198_</t>
  </si>
  <si>
    <t>LYS+B0200_</t>
  </si>
  <si>
    <t>ARG+B0205_</t>
  </si>
  <si>
    <t>GLU-B0214_</t>
  </si>
  <si>
    <t>ASP-B0218_</t>
  </si>
  <si>
    <t>ARG+B0219_</t>
  </si>
  <si>
    <t>TYR-B0221_</t>
  </si>
  <si>
    <t>HIS+B0223_</t>
  </si>
  <si>
    <t>ASP-B0226_</t>
  </si>
  <si>
    <t>GLU-B0236_</t>
  </si>
  <si>
    <t>TYR-B0245_</t>
  </si>
  <si>
    <t>GLU-B0251_</t>
  </si>
  <si>
    <t>GLU-B0252_</t>
  </si>
  <si>
    <t>LYS+B0255_</t>
  </si>
  <si>
    <t>LYS+B0258_</t>
  </si>
  <si>
    <t>GLU-B0259_</t>
  </si>
  <si>
    <t>HIS+B0261_</t>
  </si>
  <si>
    <t>ASP-B0264_</t>
  </si>
  <si>
    <t>LYS+B0265_</t>
  </si>
  <si>
    <t>CYS-B0269_</t>
  </si>
  <si>
    <t>ARG+B0278_</t>
  </si>
  <si>
    <t>ASP-B0279_</t>
  </si>
  <si>
    <t>CYS-B0280_</t>
  </si>
  <si>
    <t>HIS+B0282_</t>
  </si>
  <si>
    <t>ARG+B0288_</t>
  </si>
  <si>
    <t>LYS+B0292_</t>
  </si>
  <si>
    <t>ASP-B0297_</t>
  </si>
  <si>
    <t>ASP-B0299_</t>
  </si>
  <si>
    <t>ARG+B0300_</t>
  </si>
  <si>
    <t>0LI11D0007_001</t>
  </si>
  <si>
    <t>0LI11D0007_002</t>
  </si>
  <si>
    <t>0LI12D0007_003</t>
  </si>
  <si>
    <t>0LI12D0007_004</t>
  </si>
  <si>
    <t>0LI01D0007_005</t>
  </si>
  <si>
    <t>0LI01D0007_006</t>
  </si>
  <si>
    <t>0LIDMD0007_007</t>
  </si>
  <si>
    <t>TYR-A0001_</t>
  </si>
  <si>
    <t>GLU-A0002_</t>
  </si>
  <si>
    <t>GLU-A0005_</t>
  </si>
  <si>
    <t>ASP-A0041_</t>
  </si>
  <si>
    <t>LYS+A0042_</t>
  </si>
  <si>
    <t>ARG+A0045_</t>
  </si>
  <si>
    <t>LYS+A0048_</t>
  </si>
  <si>
    <t>ASP-A0057_</t>
  </si>
  <si>
    <t>GLU-A0060_</t>
  </si>
  <si>
    <t>ASP-A0092_</t>
  </si>
  <si>
    <t>TYR-A0101_</t>
  </si>
  <si>
    <t>TYR-A0110_</t>
  </si>
  <si>
    <t>TYR-A0123_</t>
  </si>
  <si>
    <t>HIS+A0127_</t>
  </si>
  <si>
    <t>GLU-A0131_</t>
  </si>
  <si>
    <t>LYS+A0136_</t>
  </si>
  <si>
    <t>ASP-A0137_</t>
  </si>
  <si>
    <t>LYS+A0155_</t>
  </si>
  <si>
    <t>ASP-A0185_</t>
  </si>
  <si>
    <t>LYS+A0249_</t>
  </si>
  <si>
    <t>LYS+A0252_</t>
  </si>
  <si>
    <t>LYS+A0259_</t>
  </si>
  <si>
    <t>ASP-A0273_</t>
  </si>
  <si>
    <t>GLU-A0303_</t>
  </si>
  <si>
    <t>GLU-B0309_</t>
  </si>
  <si>
    <t>0LI11D0006_001</t>
  </si>
  <si>
    <t>0LI11D0006_002</t>
  </si>
  <si>
    <t>0LI12D0006_003</t>
  </si>
  <si>
    <t>0LI12D0006_004</t>
  </si>
  <si>
    <t>0LI01D0006_005</t>
  </si>
  <si>
    <t>0LI01D0006_006</t>
  </si>
  <si>
    <t>0LIDMD0006_007</t>
  </si>
  <si>
    <t>HIS+A0001_</t>
  </si>
  <si>
    <t>ARG+A0004_</t>
  </si>
  <si>
    <t>TYR-A0007_</t>
  </si>
  <si>
    <t>ASP-A0008_</t>
  </si>
  <si>
    <t>LYS+A0011_</t>
  </si>
  <si>
    <t>ARG+A0016_</t>
  </si>
  <si>
    <t>ASP-A0017_</t>
  </si>
  <si>
    <t>ARG+A0018_</t>
  </si>
  <si>
    <t>LYS+A0023_</t>
  </si>
  <si>
    <t>ARG+A0027_</t>
  </si>
  <si>
    <t>GLU-A0035_</t>
  </si>
  <si>
    <t>LYS+A0043_</t>
  </si>
  <si>
    <t>CYS-A0047_</t>
  </si>
  <si>
    <t>ARG+A0048_</t>
  </si>
  <si>
    <t>LYS+A0056_</t>
  </si>
  <si>
    <t>GLU-A0057_</t>
  </si>
  <si>
    <t>HIS+A0061_</t>
  </si>
  <si>
    <t>GLU-A0063_</t>
  </si>
  <si>
    <t>GLU-A0070_</t>
  </si>
  <si>
    <t>HIS+A0076_</t>
  </si>
  <si>
    <t>HIS+A0080_</t>
  </si>
  <si>
    <t>LYS+A0092_</t>
  </si>
  <si>
    <t>CYS-A0104_</t>
  </si>
  <si>
    <t>LYS+A0105_</t>
  </si>
  <si>
    <t>TYR-A0112_</t>
  </si>
  <si>
    <t>LYS+A0116_</t>
  </si>
  <si>
    <t>ARG+A0117_</t>
  </si>
  <si>
    <t>GLU-A0119_</t>
  </si>
  <si>
    <t>LYS+A0124_</t>
  </si>
  <si>
    <t>ASP-A0129_</t>
  </si>
  <si>
    <t>TYR-A0131_</t>
  </si>
  <si>
    <t>LYS+A0132_</t>
  </si>
  <si>
    <t>ASP-A0133_</t>
  </si>
  <si>
    <t>GLU-A0138_</t>
  </si>
  <si>
    <t>HIS+A0139_</t>
  </si>
  <si>
    <t>LYS+A0149_</t>
  </si>
  <si>
    <t>GLU-A0152_</t>
  </si>
  <si>
    <t>ARG+A0157_</t>
  </si>
  <si>
    <t>LYS+A0158_</t>
  </si>
  <si>
    <t>CYS-A0159_</t>
  </si>
  <si>
    <t>HIS+A0161_</t>
  </si>
  <si>
    <t>ARG+A0162_</t>
  </si>
  <si>
    <t>ASP-A0163_</t>
  </si>
  <si>
    <t>ARG+A0167_</t>
  </si>
  <si>
    <t>GLU-A0173_</t>
  </si>
  <si>
    <t>LYS+A0178_</t>
  </si>
  <si>
    <t>CYS-A0180_</t>
  </si>
  <si>
    <t>ASP-A0181_</t>
  </si>
  <si>
    <t>ASP-A0186_</t>
  </si>
  <si>
    <t>GLU-A0197_</t>
  </si>
  <si>
    <t>ASP-A0201_</t>
  </si>
  <si>
    <t>ARG+A0202_</t>
  </si>
  <si>
    <t>TYR-A0204_</t>
  </si>
  <si>
    <t>ASP-A0209_</t>
  </si>
  <si>
    <t>GLU-A0219_</t>
  </si>
  <si>
    <t>TYR-A0228_</t>
  </si>
  <si>
    <t>LYS+A0232_</t>
  </si>
  <si>
    <t>ASP-A0234_</t>
  </si>
  <si>
    <t>GLU-A0236_</t>
  </si>
  <si>
    <t>CYS-A0238_</t>
  </si>
  <si>
    <t>ARG+A0239_</t>
  </si>
  <si>
    <t>LYS+A0242_</t>
  </si>
  <si>
    <t>ARG+A0248_</t>
  </si>
  <si>
    <t>TYR-A0252_</t>
  </si>
  <si>
    <t>GLU-A0256_</t>
  </si>
  <si>
    <t>TYR-A0258_</t>
  </si>
  <si>
    <t>ASP-A0263_</t>
  </si>
  <si>
    <t>CYS-A0264_</t>
  </si>
  <si>
    <t>HIS+A0266_</t>
  </si>
  <si>
    <t>GLU-A0268_</t>
  </si>
  <si>
    <t>GLU-A0277_</t>
  </si>
  <si>
    <t>HIS+A0281_</t>
  </si>
  <si>
    <t>27601B0001_001</t>
  </si>
  <si>
    <t>27602B0001_002</t>
  </si>
  <si>
    <t>27611B0001_003</t>
  </si>
  <si>
    <t>27612B0001_004</t>
  </si>
  <si>
    <t>27603B0001_005</t>
  </si>
  <si>
    <t>27613B0001_006</t>
  </si>
  <si>
    <t>27604B0001_007</t>
  </si>
  <si>
    <t>27621B0001_008</t>
  </si>
  <si>
    <t>27614B0001_009</t>
  </si>
  <si>
    <t>276DMB0001_010</t>
  </si>
  <si>
    <t>inhibitor</t>
  </si>
  <si>
    <t>pdb</t>
  </si>
  <si>
    <t>prot crg 
with lig</t>
  </si>
  <si>
    <t>prot crg 
apo</t>
  </si>
  <si>
    <t>lig crg 
with prot</t>
  </si>
  <si>
    <t>lig crg 
in soln</t>
  </si>
  <si>
    <t>∆crg
prot</t>
  </si>
  <si>
    <t>∆crg
lig</t>
  </si>
  <si>
    <t>∆ inhibitor 
charge</t>
  </si>
  <si>
    <t>∆ res
charge</t>
  </si>
  <si>
    <t>∆ inhibitor
conformation</t>
  </si>
  <si>
    <t>record</t>
  </si>
  <si>
    <t>record on github</t>
  </si>
  <si>
    <t>Comments</t>
  </si>
  <si>
    <t>Problems</t>
  </si>
  <si>
    <t xml:space="preserve">Conclusions:  </t>
  </si>
  <si>
    <t>There is one problem that we are seeing some vdw clashes - 
they are are not effecting the pKs cause they are the same against all conformers - 
but we may be happy to get relaxed structures from you as we go forward</t>
  </si>
  <si>
    <t>EGFR kinase</t>
  </si>
  <si>
    <t>Afatinib</t>
  </si>
  <si>
    <t>4G5J</t>
  </si>
  <si>
    <t>Yes</t>
  </si>
  <si>
    <t xml:space="preserve">No </t>
  </si>
  <si>
    <t>/home/salah/mcce-charges/mcce/Afatinib/quick/4G5J</t>
  </si>
  <si>
    <t>https://github.com/choderalab/mcce-charges/tree/master/mcce/Afatinib/quick/4G5J</t>
  </si>
  <si>
    <t>4G5P</t>
  </si>
  <si>
    <t>No</t>
  </si>
  <si>
    <t>/home/salah/mcce-charges/mcce/Afatinib/quick/4G5P</t>
  </si>
  <si>
    <t>https://github.com/choderalab/mcce-charges/tree/master/mcce/Afatinib/quick/4G5P</t>
  </si>
  <si>
    <t>Anaplastic lymphoma kinase</t>
  </si>
  <si>
    <t>Alectinib</t>
  </si>
  <si>
    <t>3AOX</t>
  </si>
  <si>
    <t>/home/salah/mcce-charges/mcce/Alectinib/quick/3AOX_EMH</t>
  </si>
  <si>
    <t>https://github.com/choderalab/mcce-charges/tree/master/mcce/Alectinib/quick</t>
  </si>
  <si>
    <t>removed HETATM EDO from PDB file</t>
  </si>
  <si>
    <t>AXI</t>
  </si>
  <si>
    <t>Axitinib</t>
  </si>
  <si>
    <t>4AG8</t>
  </si>
  <si>
    <t>/home/salah/mcce-charges/mcce/Ceritinib/quick/4MKC_4MK</t>
  </si>
  <si>
    <t>https://github.com/choderalab/mcce-charges/tree/master/mcce/Axitinib/quick</t>
  </si>
  <si>
    <t>ABL</t>
  </si>
  <si>
    <t>Bosutinib</t>
  </si>
  <si>
    <t>3UE4</t>
  </si>
  <si>
    <t>/home/salah/mcce-charges/mcce/Bosutinib/quick</t>
  </si>
  <si>
    <t>https://github.com/choderalab/mcce-charges/tree/master/mcce/Bosutinib/quick</t>
  </si>
  <si>
    <t xml:space="preserve"> Anaplastic Lymphoma Kinase</t>
  </si>
  <si>
    <t>Ceritinib</t>
  </si>
  <si>
    <t>4MKC</t>
  </si>
  <si>
    <t>MEK1</t>
  </si>
  <si>
    <t>Cobimetinib</t>
  </si>
  <si>
    <t>4AN2</t>
  </si>
  <si>
    <t>/home/salah/mcce-charges/mcce/Cobimetinib/default/4AN2</t>
  </si>
  <si>
    <t>https://github.com/choderalab/mcce-charges/tree/master/mcce/Cobimetinib/quick/4AN2</t>
  </si>
  <si>
    <t>PT LYS40&gt;&lt;ASP151</t>
  </si>
  <si>
    <t>MEK2</t>
  </si>
  <si>
    <t>4LMN</t>
  </si>
  <si>
    <t>VGH</t>
  </si>
  <si>
    <t>Crizotinib</t>
  </si>
  <si>
    <t>2WGJ</t>
  </si>
  <si>
    <t>/mcce-charges/mcce/Crizotinib/quick/2WGJ/</t>
  </si>
  <si>
    <t>https://github.com/choderalab/mcce-charges/tree/master/mcce/Crizotinib/quick/2WGJ</t>
  </si>
  <si>
    <t>ANAPLASTIC LYMPHOMA KINASE</t>
  </si>
  <si>
    <t>2XP2</t>
  </si>
  <si>
    <t>/mcce-charges/mcce/Crizotinib/quick/2XP2</t>
  </si>
  <si>
    <t>https://github.com/choderalab/mcce-charges/tree/master/mcce/Crizotinib/quick/2XP2</t>
  </si>
  <si>
    <t>naplastic Lymphoma Kinase</t>
  </si>
  <si>
    <t>2YFX</t>
  </si>
  <si>
    <t>~/mcce-charges/mcce/Crizotinib/quick/2YFX</t>
  </si>
  <si>
    <t>https://github.com/choderalab/mcce-charges/tree/master/mcce/Crizotinib/quick/2YFX</t>
  </si>
  <si>
    <t>4ANQ</t>
  </si>
  <si>
    <t>/mcce-charges/mcce/Crizotinib/quick/4ANQ</t>
  </si>
  <si>
    <t>https://github.com/choderalab/mcce-charges/tree/master/mcce/Crizotinib/quick/4ANQ</t>
  </si>
  <si>
    <t>4ANS</t>
  </si>
  <si>
    <t>/mcce-charges/mcce/Crizotinib/quick/4ANS</t>
  </si>
  <si>
    <t>https://github.com/choderalab/mcce-charges/tree/master/mcce/Crizotinib/quick/4ANS</t>
  </si>
  <si>
    <t>Chronic Myeloid Leukemia</t>
  </si>
  <si>
    <t>Ponatinib</t>
  </si>
  <si>
    <t>3IK3</t>
  </si>
  <si>
    <t>/mcce-charges/mcce/Ponatinib/quick/3IK3</t>
  </si>
  <si>
    <t>https://github.com/choderalab/mcce-charges/tree/master/mcce/Ponatinib/quick/3IK3</t>
  </si>
  <si>
    <t>∆prot</t>
  </si>
  <si>
    <t>∆Inhib</t>
  </si>
  <si>
    <t>DDR1 kinase</t>
  </si>
  <si>
    <t>3ZOS</t>
  </si>
  <si>
    <t>/mcce-charges/mcce/Ponatinib/quick/3ZOS</t>
  </si>
  <si>
    <t>https://github.com/choderalab/mcce-charges/tree/master/mcce/Ponatinib/quick/3ZOS</t>
  </si>
  <si>
    <t>ABL kinase</t>
  </si>
  <si>
    <t>3OXZ</t>
  </si>
  <si>
    <t>/mcce-charges/mcce/Ponatinib/quick/3OXZ</t>
  </si>
  <si>
    <t>human RIPK2</t>
  </si>
  <si>
    <t>4C8B</t>
  </si>
  <si>
    <t>/mcce-charges/mcce/Ponatinib/quick/4C8B</t>
  </si>
  <si>
    <t>FGF Receptor</t>
  </si>
  <si>
    <t>4QRC</t>
  </si>
  <si>
    <t>/mcce-charges/mcce/Ponatinib/quick/4QRC</t>
  </si>
  <si>
    <t>FGFR4</t>
  </si>
  <si>
    <t>4UXQ</t>
  </si>
  <si>
    <t>/mcce-charges/mcce/Ponatinib/quick/4UXQ</t>
  </si>
  <si>
    <t>Zeroed out the vdw</t>
  </si>
  <si>
    <t>FGFR1</t>
  </si>
  <si>
    <t>4V01</t>
  </si>
  <si>
    <t>/mcce-charges/mcce/Ponatinib/quick/4V01</t>
  </si>
  <si>
    <t xml:space="preserve">FGFR1 </t>
  </si>
  <si>
    <t>4V04</t>
  </si>
  <si>
    <t>VEGFR2</t>
  </si>
  <si>
    <t>Regorafenib</t>
  </si>
  <si>
    <t>2QU5</t>
  </si>
  <si>
    <t>VGH21B0001_001</t>
  </si>
  <si>
    <t>VGH11B0001_002</t>
  </si>
  <si>
    <t>VGH21B0001_002</t>
  </si>
  <si>
    <t>VGH01B0001_003</t>
  </si>
  <si>
    <t>VGH11B0001_003</t>
  </si>
  <si>
    <t>VGH12B0001_004</t>
  </si>
  <si>
    <t>VGH01B0001_004</t>
  </si>
  <si>
    <t>TYR-A0004_</t>
  </si>
  <si>
    <t>VGHDMB0001_005</t>
  </si>
  <si>
    <t>VGH12B0001_005</t>
  </si>
  <si>
    <t>CYS-A0005_</t>
  </si>
  <si>
    <t>charge</t>
  </si>
  <si>
    <t>LYS+A0009_</t>
  </si>
  <si>
    <t>ASP-A0015_</t>
  </si>
  <si>
    <t>LYS+A0017_</t>
  </si>
  <si>
    <t>GLU-A0018_</t>
  </si>
  <si>
    <t>ARG+A0021_</t>
  </si>
  <si>
    <t>LYS+A0022_</t>
  </si>
  <si>
    <t>ARG+A0028_</t>
  </si>
  <si>
    <t>HIS+A0032_</t>
  </si>
  <si>
    <t>GLU-A0037_</t>
  </si>
  <si>
    <t>TYR-A0039_</t>
  </si>
  <si>
    <t>GLU-A0040_</t>
  </si>
  <si>
    <t>GLU-A0062_</t>
  </si>
  <si>
    <t>CYS-A0064_</t>
  </si>
  <si>
    <t>GLU-A0066_</t>
  </si>
  <si>
    <t>ASP-A0068_</t>
  </si>
  <si>
    <t>ASP-A0071_</t>
  </si>
  <si>
    <t>GLU-A0075_</t>
  </si>
  <si>
    <t>LYS+A0081_</t>
  </si>
  <si>
    <t>HIS+A0084_</t>
  </si>
  <si>
    <t>ARG+A0089_</t>
  </si>
  <si>
    <t>ARG+A0100_</t>
  </si>
  <si>
    <t>ASP-A0111_</t>
  </si>
  <si>
    <t>LYS+A0113_</t>
  </si>
  <si>
    <t>ARG+A0120_</t>
  </si>
  <si>
    <t>ARG+A0122_</t>
  </si>
  <si>
    <t>HIS+A0136_</t>
  </si>
  <si>
    <t>ARG+A0139_</t>
  </si>
  <si>
    <t>ASP-A0140_</t>
  </si>
  <si>
    <t>CYS-A0143_</t>
  </si>
  <si>
    <t>CYS-A0145_</t>
  </si>
  <si>
    <t>TYR-A0147_</t>
  </si>
  <si>
    <t>GLU-A0149_</t>
  </si>
  <si>
    <t>HIS+A0155_</t>
  </si>
  <si>
    <t>ARG+A0156_</t>
  </si>
  <si>
    <t>ARG+A0161_</t>
  </si>
  <si>
    <t>CYS-A0163_</t>
  </si>
  <si>
    <t>CYS-A0167_</t>
  </si>
  <si>
    <t>ASP-A0178_</t>
  </si>
  <si>
    <t>ARG+A0183_</t>
  </si>
  <si>
    <t>ASP-A0184_</t>
  </si>
  <si>
    <t>ARG+A0187_</t>
  </si>
  <si>
    <t>ARG+A0192_</t>
  </si>
  <si>
    <t>CYS-A0196_</t>
  </si>
  <si>
    <t>GLU-A0207_</t>
  </si>
  <si>
    <t>LYS+A0217_</t>
  </si>
  <si>
    <t>ASP-A0219_</t>
  </si>
  <si>
    <t>GLU-A0229_</t>
  </si>
  <si>
    <t>TYR-A0235_</t>
  </si>
  <si>
    <t>TYR-A0238_</t>
  </si>
  <si>
    <t>LYS+A0241_</t>
  </si>
  <si>
    <t>GLU-A0248_</t>
  </si>
  <si>
    <t>ASP-A0257_</t>
  </si>
  <si>
    <t>LYS+A0260_</t>
  </si>
  <si>
    <t>CYS-A0262_</t>
  </si>
  <si>
    <t>TYR-A0267_</t>
  </si>
  <si>
    <t>ARG+A0268_</t>
  </si>
  <si>
    <t>CYS-A0273_</t>
  </si>
  <si>
    <t>GLU-A0279_</t>
  </si>
  <si>
    <t>ASP-A0280_</t>
  </si>
  <si>
    <t>ARG+A0281_</t>
  </si>
  <si>
    <t>GLU-A0289_</t>
  </si>
  <si>
    <t>ARG+A0290_</t>
  </si>
  <si>
    <t>TYR-A0293_</t>
  </si>
  <si>
    <t>CYS-A0294_</t>
  </si>
  <si>
    <t>ASP-A0297_</t>
  </si>
  <si>
    <t>ASP-A0299_</t>
  </si>
  <si>
    <t>GLU-A0308_</t>
  </si>
  <si>
    <t>TYR-A0309_</t>
  </si>
  <si>
    <t>HIS+A0017_</t>
  </si>
  <si>
    <t>HIS+A0028_</t>
  </si>
  <si>
    <t>ARG+A0035_</t>
  </si>
  <si>
    <t>HIS+A0037_</t>
  </si>
  <si>
    <t>CYS-A0040_</t>
  </si>
  <si>
    <t>TYR-A0042_</t>
  </si>
  <si>
    <t>ASP-A0048_</t>
  </si>
  <si>
    <t>HIS+A0055_</t>
  </si>
  <si>
    <t>CYS-A0056_</t>
  </si>
  <si>
    <t>ARG+A0063_</t>
  </si>
  <si>
    <t>ASP-A0066_</t>
  </si>
  <si>
    <t>GLU-A0076_</t>
  </si>
  <si>
    <t>ASP-A0082_</t>
  </si>
  <si>
    <t>HIS+A0085_</t>
  </si>
  <si>
    <t>CYS-A0095_</t>
  </si>
  <si>
    <t>ARG+A0097_</t>
  </si>
  <si>
    <t>GLU-A0099_</t>
  </si>
  <si>
    <t>LYS+A0110_</t>
  </si>
  <si>
    <t>HIS+A0111_</t>
  </si>
  <si>
    <t>ASP-A0113_</t>
  </si>
  <si>
    <t>ARG+A0119_</t>
  </si>
  <si>
    <t>GLU-A0121_</t>
  </si>
  <si>
    <t>HIS+A0123_</t>
  </si>
  <si>
    <t>LYS+A0128_</t>
  </si>
  <si>
    <t>LYS+A0139_</t>
  </si>
  <si>
    <t>LYS+A0142_</t>
  </si>
  <si>
    <t>LYS+A0147_</t>
  </si>
  <si>
    <t>LYS+A0148_</t>
  </si>
  <si>
    <t>HIS+A0151_</t>
  </si>
  <si>
    <t>ARG+A0152_</t>
  </si>
  <si>
    <t>ASP-A0153_</t>
  </si>
  <si>
    <t>ASP-A0162_</t>
  </si>
  <si>
    <t>GLU-A0163_</t>
  </si>
  <si>
    <t>LYS+A0164_</t>
  </si>
  <si>
    <t>LYS+A0168_</t>
  </si>
  <si>
    <t>ASP-A0171_</t>
  </si>
  <si>
    <t>ARG+A0176_</t>
  </si>
  <si>
    <t>TYR-A0179_</t>
  </si>
  <si>
    <t>ASP-A0180_</t>
  </si>
  <si>
    <t>LYS+A0181_</t>
  </si>
  <si>
    <t>TYR-A0183_</t>
  </si>
  <si>
    <t>TYR-A0184_</t>
  </si>
  <si>
    <t>LYS+A0189_</t>
  </si>
  <si>
    <t>LYS+A0197_</t>
  </si>
  <si>
    <t>GLU-A0202_</t>
  </si>
  <si>
    <t>LYS+A0208_</t>
  </si>
  <si>
    <t>LYS+A0212_</t>
  </si>
  <si>
    <t>ASP-A0214_</t>
  </si>
  <si>
    <t>GLU-A0224_</t>
  </si>
  <si>
    <t>ARG+A0228_</t>
  </si>
  <si>
    <t>ASP-A0235_</t>
  </si>
  <si>
    <t>ASP-A0240_</t>
  </si>
  <si>
    <t>TYR-A0244_</t>
  </si>
  <si>
    <t>ARG+A0249_</t>
  </si>
  <si>
    <t>GLU-A0255_</t>
  </si>
  <si>
    <t>TYR-A0256_</t>
  </si>
  <si>
    <t>CYS-A0257_</t>
  </si>
  <si>
    <t>ASP-A0259_</t>
  </si>
  <si>
    <t>TYR-A0262_</t>
  </si>
  <si>
    <t>LYS+A0267_</t>
  </si>
  <si>
    <t>CYS-A0268_</t>
  </si>
  <si>
    <t>HIS+A0270_</t>
  </si>
  <si>
    <t>LYS+A0272_</t>
  </si>
  <si>
    <t>GLU-A0274_</t>
  </si>
  <si>
    <t>ARG+A0276_</t>
  </si>
  <si>
    <t>just  inhibitor</t>
  </si>
  <si>
    <t>Tot</t>
  </si>
  <si>
    <t>Protn</t>
  </si>
  <si>
    <t>4MK11B0003_001</t>
  </si>
  <si>
    <t>Elec</t>
  </si>
  <si>
    <t>4MK01B0003_002</t>
  </si>
  <si>
    <t>Net</t>
  </si>
  <si>
    <t>4MK21B0003_003</t>
  </si>
  <si>
    <t>4MKDMB0003_004</t>
  </si>
  <si>
    <t>4MK21B0003_004</t>
  </si>
  <si>
    <t>NTR</t>
  </si>
  <si>
    <t>A0001</t>
  </si>
  <si>
    <t>TYR</t>
  </si>
  <si>
    <t>A0004</t>
  </si>
  <si>
    <t>CYS</t>
  </si>
  <si>
    <t>A0005</t>
  </si>
  <si>
    <t>LYS</t>
  </si>
  <si>
    <t>A0009</t>
  </si>
  <si>
    <t>ASP</t>
  </si>
  <si>
    <t>A0015</t>
  </si>
  <si>
    <t>A0017</t>
  </si>
  <si>
    <t>GLU</t>
  </si>
  <si>
    <t>A0018</t>
  </si>
  <si>
    <t>ARG</t>
  </si>
  <si>
    <t>A0021</t>
  </si>
  <si>
    <t>A0022</t>
  </si>
  <si>
    <t>A0028</t>
  </si>
  <si>
    <t>HIS</t>
  </si>
  <si>
    <t>A0032</t>
  </si>
  <si>
    <t>A0037</t>
  </si>
  <si>
    <t>A0039</t>
  </si>
  <si>
    <t>A0040</t>
  </si>
  <si>
    <t>A0049</t>
  </si>
  <si>
    <t>A0058</t>
  </si>
  <si>
    <t>A0062</t>
  </si>
  <si>
    <t>A0064</t>
  </si>
  <si>
    <t>A0066</t>
  </si>
  <si>
    <t>A0068</t>
  </si>
  <si>
    <t>A0069</t>
  </si>
  <si>
    <t>A0071</t>
  </si>
  <si>
    <t>A0075</t>
  </si>
  <si>
    <t>A0081</t>
  </si>
  <si>
    <t>A0084</t>
  </si>
  <si>
    <t>A0089</t>
  </si>
  <si>
    <t>A0090</t>
  </si>
  <si>
    <t>A0100</t>
  </si>
  <si>
    <t>A0105</t>
  </si>
  <si>
    <t>A0111</t>
  </si>
  <si>
    <t>A0113</t>
  </si>
  <si>
    <t>A0117</t>
  </si>
  <si>
    <t>A0118</t>
  </si>
  <si>
    <t>A0120</t>
  </si>
  <si>
    <t>A0122</t>
  </si>
  <si>
    <t>A0133</t>
  </si>
  <si>
    <t>A0136</t>
  </si>
  <si>
    <t>A0139</t>
  </si>
  <si>
    <t>A0140</t>
  </si>
  <si>
    <t>A0143</t>
  </si>
  <si>
    <t>A0145</t>
  </si>
  <si>
    <t>A0147</t>
  </si>
  <si>
    <t>A0149</t>
  </si>
  <si>
    <t>A0150</t>
  </si>
  <si>
    <t>A0152</t>
  </si>
  <si>
    <t>A0155</t>
  </si>
  <si>
    <t>A0156</t>
  </si>
  <si>
    <t>A0157</t>
  </si>
  <si>
    <t>A0161</t>
  </si>
  <si>
    <t>A0163</t>
  </si>
  <si>
    <t>A0167</t>
  </si>
  <si>
    <t>A0172</t>
  </si>
  <si>
    <t>A0175</t>
  </si>
  <si>
    <t>A0178</t>
  </si>
  <si>
    <t>A0183</t>
  </si>
  <si>
    <t>A0184</t>
  </si>
  <si>
    <t>A0186</t>
  </si>
  <si>
    <t>A0187</t>
  </si>
  <si>
    <t>A0190</t>
  </si>
  <si>
    <t>A0191</t>
  </si>
  <si>
    <t>A0192</t>
  </si>
  <si>
    <t>A0193</t>
  </si>
  <si>
    <t>A0196</t>
  </si>
  <si>
    <t>A0202</t>
  </si>
  <si>
    <t>A0207</t>
  </si>
  <si>
    <t>A0211</t>
  </si>
  <si>
    <t>A0217</t>
  </si>
  <si>
    <t>A0219</t>
  </si>
  <si>
    <t>A0229</t>
  </si>
  <si>
    <t>A0235</t>
  </si>
  <si>
    <t>A0238</t>
  </si>
  <si>
    <t>A0241</t>
  </si>
  <si>
    <t>A0245</t>
  </si>
  <si>
    <t>A0248</t>
  </si>
  <si>
    <t>A0255</t>
  </si>
  <si>
    <t>A0257</t>
  </si>
  <si>
    <t>A0260</t>
  </si>
  <si>
    <t>A0262</t>
  </si>
  <si>
    <t>A0267</t>
  </si>
  <si>
    <t>A0268</t>
  </si>
  <si>
    <t>A0273</t>
  </si>
  <si>
    <t>A0276</t>
  </si>
  <si>
    <t>A0279</t>
  </si>
  <si>
    <t>A0280</t>
  </si>
  <si>
    <t>A0281</t>
  </si>
  <si>
    <t>A0289</t>
  </si>
  <si>
    <t>A0290</t>
  </si>
  <si>
    <t>A0292</t>
  </si>
  <si>
    <t>A0293</t>
  </si>
  <si>
    <t>A0294</t>
  </si>
  <si>
    <t>A0297</t>
  </si>
  <si>
    <t>A0299</t>
  </si>
  <si>
    <t>A0308</t>
  </si>
  <si>
    <t>A0309</t>
  </si>
  <si>
    <t>CTR</t>
  </si>
  <si>
    <t>∆ lig 
charge</t>
  </si>
  <si>
    <t>lig conf in
solution</t>
  </si>
  <si>
    <t>lig conf in
protein</t>
  </si>
  <si>
    <t>∆ lig
conformation</t>
  </si>
  <si>
    <t xml:space="preserve">Crizotinib </t>
  </si>
  <si>
    <t>VGH11B0001_003 0.995</t>
  </si>
  <si>
    <t>VGH21B0001_001 0.620
VGH11B0001_002 0.373</t>
  </si>
  <si>
    <t>VGH11B0001_003 0.764
VGH01B0001_004 0.236</t>
  </si>
  <si>
    <t>VGH11B0001_003 0.996</t>
  </si>
  <si>
    <t>VGH11B0001_003 1.000</t>
  </si>
  <si>
    <t>0WN11B0001_001 0.924</t>
  </si>
  <si>
    <t xml:space="preserve">EMH11B0001_001 0.561
EMH01B0001_002 0.439
</t>
  </si>
  <si>
    <t xml:space="preserve">EMH11B0001_001 0.648
EMH01B0001_002 0.352
</t>
  </si>
  <si>
    <t>AXI02B0001_003 1.000</t>
  </si>
  <si>
    <t xml:space="preserve">0LI11C0001_001 0.576
0LI12C0001_003 0.384
</t>
  </si>
  <si>
    <t>0LI11D0001_001 1.000</t>
  </si>
  <si>
    <t>0LI11C0001_001 0.552
0LI12C0001_003 0.413</t>
  </si>
  <si>
    <t>0LI11D0001_002 0.974</t>
  </si>
  <si>
    <t>0LI11B0001_001 0.581
0LI12B0001_003 0.393</t>
  </si>
  <si>
    <t>0LI11B0001_001 1.000</t>
  </si>
  <si>
    <t>0LI11D0001_001 0.401
0LI12D0001_003 0.573</t>
  </si>
  <si>
    <t>0LI12D0001_004 0.987</t>
  </si>
  <si>
    <t>0LI11D0001_001 0.511
0LI12D0001_003 0.471</t>
  </si>
  <si>
    <t>0LI12B0002_004 0.805
0LI01B0002_006 0.195</t>
  </si>
  <si>
    <t>0LI11D0001_001 0.690
0LI12D0001_003 0.289</t>
  </si>
  <si>
    <t>0LI12B0002_003 1.000</t>
  </si>
  <si>
    <t>0LI11D0001_001 0.566
0LI12D0001_003 0.401</t>
  </si>
  <si>
    <t>0LI12D0007_004 0.993</t>
  </si>
  <si>
    <t>0LI11D0001_001 0.566
0LI12D0001_003 0.402</t>
  </si>
  <si>
    <t>0LI12D0006_004 1.000</t>
  </si>
  <si>
    <t xml:space="preserve">27601B0001_001 0.594
27602B0001_002 0.373
</t>
  </si>
  <si>
    <t>27602B0001_002 1.000</t>
  </si>
  <si>
    <t>4MK11B0003_001 1.000</t>
  </si>
  <si>
    <t>EUI+1B0001_002 0.958</t>
  </si>
  <si>
    <t>EUI+1B0003_002 0.932</t>
  </si>
  <si>
    <t xml:space="preserve">EXTRA    AXI01         0.124
EXTRA    AXI02         0.993
EXTRA    AXI11         3.790
</t>
  </si>
  <si>
    <t>EXTRA
Epik energy</t>
  </si>
  <si>
    <t xml:space="preserve">EXTRA    4MK11         0.001
EXTRA    4MK01         3.967
EXTRA    4MK21         5.439
</t>
  </si>
  <si>
    <t xml:space="preserve">EXTRA    EUI+1         0.008
EXTRA    EUI01         2.536
EXTRA    EUI02         5.637
</t>
  </si>
  <si>
    <t xml:space="preserve">EXTRA    VGH21         0.283
EXTRA    VGH11         0.585
EXTRA    VGH01         3.192
EXTRA    VGH12         3.587
</t>
  </si>
  <si>
    <t xml:space="preserve">EXTRA    0LI11         0.316
EXTRA    0LI12         0.573
EXTRA    0LI01         2.030
</t>
  </si>
  <si>
    <t xml:space="preserve">EXTRA    27601         0.309
EXTRA    27602         0.585
EXTRA    27611         2.362
EXTRA    27612         3.162
EXTRA    27603         3.251
EXTRA    27613         3.423
EXTRA    27604         3.507
EXTRA    27621         5.324
EXTRA    27614         5.434
</t>
  </si>
  <si>
    <t>sheet all has all the inhibitor-protein complexes</t>
  </si>
  <si>
    <t>sheet inhibitor has all the inhibitor related data</t>
  </si>
  <si>
    <t>the rest of the sheets have the seprate protein runs</t>
  </si>
  <si>
    <t xml:space="preserve">AXI01B0001_001 0.827
AXI02B0001_003 0.174
</t>
  </si>
  <si>
    <t xml:space="preserve">EUI+1B0001_001 0.888
</t>
  </si>
  <si>
    <t xml:space="preserve">EUI01B0003_005 1.000
</t>
  </si>
  <si>
    <t xml:space="preserve">0WN11B0001_001 0.98
</t>
  </si>
  <si>
    <t xml:space="preserve">0WN11B0001_001 0.190
0WN01B0001_003 0.805
</t>
  </si>
  <si>
    <t xml:space="preserve">EXTRA    0WN11         0.005
EXTRA    0WN01         2.861
EXTRA    0WN21         4.147
</t>
  </si>
  <si>
    <t xml:space="preserve">EXTRA    EMH11         0.342
EXTRA    EMH01         0.488
</t>
  </si>
  <si>
    <t>DB811B0001_001 0.887</t>
  </si>
  <si>
    <t>DB811B0001_001 0.975</t>
  </si>
  <si>
    <t xml:space="preserve">EXTRA    DB811         0.071
EXTRA    DB821         1.695
EXTRA    DB801         1.715
EXTRA    DB802         5.065
</t>
  </si>
  <si>
    <t>In 17 inhibitor-protein complexes we see the following chages
6 out of 17 we see changes in the charge of the inhibitor when in solution and when bonded
7 out of 17 we see changes in the charge of the residues when the inhibitor bonded
14 out of 17 we see changes in the inhibitor conformation when in solution and when bonded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</si>
</sst>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4"/>
      <color rgb="FFFF0000"/>
      <name val="Calibri"/>
      <family val="2"/>
      <scheme val="minor"/>
    </font>
    <font>
      <sz val="11"/>
      <name val="Calibri"/>
      <family val="2"/>
      <scheme val="minor"/>
    </font>
    <font>
      <b/>
      <sz val="14"/>
      <color rgb="FFC00000"/>
      <name val="Calibri"/>
      <family val="2"/>
      <scheme val="minor"/>
    </font>
    <font>
      <sz val="11"/>
      <color rgb="FFFF0000"/>
      <name val="Calibri"/>
      <family val="2"/>
      <scheme val="minor"/>
    </font>
    <font>
      <sz val="11"/>
      <color theme="1"/>
      <name val="Calibri"/>
      <family val="2"/>
    </font>
    <font>
      <b/>
      <sz val="11"/>
      <name val="Calibri"/>
      <family val="2"/>
      <scheme val="minor"/>
    </font>
    <font>
      <sz val="12"/>
      <name val="Calibri"/>
      <family val="2"/>
      <scheme val="minor"/>
    </font>
    <font>
      <sz val="14"/>
      <name val="Calibri"/>
      <family val="2"/>
      <scheme val="minor"/>
    </font>
    <font>
      <b/>
      <sz val="12"/>
      <color rgb="FFFF0000"/>
      <name val="Calibri"/>
      <family val="2"/>
      <scheme val="minor"/>
    </font>
    <font>
      <b/>
      <sz val="12"/>
      <name val="Calibri"/>
      <family val="2"/>
      <scheme val="minor"/>
    </font>
    <font>
      <sz val="12"/>
      <color theme="1"/>
      <name val="Calibri"/>
      <family val="2"/>
      <scheme val="minor"/>
    </font>
    <font>
      <sz val="12"/>
      <color theme="1"/>
      <name val="Times New Roman"/>
      <family val="1"/>
    </font>
    <font>
      <sz val="12"/>
      <color rgb="FFFF0000"/>
      <name val="Calibri"/>
      <family val="2"/>
      <scheme val="minor"/>
    </font>
    <font>
      <u/>
      <sz val="12"/>
      <color theme="10"/>
      <name val="Calibri"/>
      <family val="2"/>
      <scheme val="minor"/>
    </font>
    <font>
      <sz val="11"/>
      <color rgb="FF000000"/>
      <name val="Calibri"/>
      <family val="2"/>
      <scheme val="minor"/>
    </font>
    <font>
      <b/>
      <sz val="9"/>
      <color indexed="81"/>
      <name val="Tahoma"/>
      <family val="2"/>
    </font>
    <font>
      <sz val="9"/>
      <color indexed="81"/>
      <name val="Tahoma"/>
      <family val="2"/>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double">
        <color auto="1"/>
      </top>
      <bottom/>
      <diagonal/>
    </border>
    <border>
      <left/>
      <right/>
      <top style="thin">
        <color auto="1"/>
      </top>
      <bottom/>
      <diagonal/>
    </border>
    <border>
      <left/>
      <right/>
      <top/>
      <bottom style="thin">
        <color auto="1"/>
      </bottom>
      <diagonal/>
    </border>
  </borders>
  <cellStyleXfs count="3">
    <xf numFmtId="0" fontId="0" fillId="0" borderId="0"/>
    <xf numFmtId="0" fontId="14" fillId="0" borderId="0"/>
    <xf numFmtId="0" fontId="17" fillId="0" borderId="0" applyNumberFormat="0" applyFill="0" applyBorder="0" applyAlignment="0" applyProtection="0"/>
  </cellStyleXfs>
  <cellXfs count="138">
    <xf numFmtId="0" fontId="0" fillId="0" borderId="0" xfId="0"/>
    <xf numFmtId="0" fontId="0" fillId="0" borderId="0" xfId="0" applyFill="1"/>
    <xf numFmtId="0" fontId="2" fillId="0" borderId="0" xfId="0" applyFont="1" applyFill="1"/>
    <xf numFmtId="0" fontId="0" fillId="0" borderId="1" xfId="0" applyFill="1" applyBorder="1"/>
    <xf numFmtId="0" fontId="0" fillId="0" borderId="2" xfId="0" applyFill="1" applyBorder="1"/>
    <xf numFmtId="0" fontId="0" fillId="0" borderId="3" xfId="0" applyFill="1" applyBorder="1"/>
    <xf numFmtId="0" fontId="0" fillId="0" borderId="0" xfId="0" applyFill="1" applyBorder="1"/>
    <xf numFmtId="0" fontId="0" fillId="0" borderId="4" xfId="0" applyFill="1" applyBorder="1"/>
    <xf numFmtId="0" fontId="0" fillId="0" borderId="5" xfId="0" applyFill="1" applyBorder="1"/>
    <xf numFmtId="0" fontId="0" fillId="0" borderId="6" xfId="0" applyFill="1" applyBorder="1"/>
    <xf numFmtId="0" fontId="4" fillId="0" borderId="0" xfId="0" applyFont="1" applyFill="1"/>
    <xf numFmtId="0" fontId="2" fillId="0" borderId="0" xfId="0" applyFont="1" applyFill="1" applyBorder="1"/>
    <xf numFmtId="0" fontId="3" fillId="0" borderId="0" xfId="0" applyFont="1" applyFill="1" applyBorder="1"/>
    <xf numFmtId="0" fontId="5" fillId="0" borderId="0" xfId="0" applyFont="1" applyFill="1"/>
    <xf numFmtId="0" fontId="6" fillId="0" borderId="0" xfId="0" applyFont="1" applyFill="1"/>
    <xf numFmtId="0" fontId="2" fillId="0" borderId="0" xfId="0" applyFont="1" applyFill="1" applyAlignment="1">
      <alignment horizontal="center"/>
    </xf>
    <xf numFmtId="0" fontId="7" fillId="0" borderId="0" xfId="0" applyFont="1" applyFill="1"/>
    <xf numFmtId="0" fontId="0" fillId="0" borderId="7" xfId="0" applyFill="1" applyBorder="1"/>
    <xf numFmtId="0" fontId="0" fillId="0" borderId="8" xfId="0" applyFill="1" applyBorder="1"/>
    <xf numFmtId="0" fontId="8" fillId="0" borderId="0" xfId="0" applyFont="1" applyFill="1"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4" fillId="0" borderId="0" xfId="0" applyFont="1" applyFill="1" applyAlignment="1">
      <alignment horizontal="center"/>
    </xf>
    <xf numFmtId="0" fontId="2" fillId="0" borderId="0" xfId="0" applyFont="1" applyFill="1" applyAlignment="1">
      <alignment horizontal="center"/>
    </xf>
    <xf numFmtId="0" fontId="5" fillId="0" borderId="3" xfId="0" applyFont="1" applyFill="1" applyBorder="1"/>
    <xf numFmtId="0" fontId="5" fillId="0" borderId="4" xfId="0" applyFont="1" applyFill="1" applyBorder="1"/>
    <xf numFmtId="0" fontId="3" fillId="0" borderId="3" xfId="0" applyFont="1" applyFill="1" applyBorder="1"/>
    <xf numFmtId="0" fontId="3" fillId="0" borderId="0" xfId="0" applyFont="1" applyFill="1"/>
    <xf numFmtId="0" fontId="2" fillId="0" borderId="0" xfId="0" applyFont="1" applyFill="1" applyAlignment="1">
      <alignment horizontal="center"/>
    </xf>
    <xf numFmtId="0" fontId="5" fillId="0" borderId="0" xfId="0" applyFont="1" applyFill="1" applyBorder="1"/>
    <xf numFmtId="0" fontId="9" fillId="0" borderId="0" xfId="0" applyFont="1" applyFill="1" applyBorder="1"/>
    <xf numFmtId="0" fontId="5" fillId="0" borderId="1" xfId="0" applyFont="1" applyFill="1" applyBorder="1"/>
    <xf numFmtId="0" fontId="5" fillId="0" borderId="2" xfId="0" applyFont="1" applyFill="1" applyBorder="1"/>
    <xf numFmtId="0" fontId="5" fillId="0" borderId="5" xfId="0" applyFont="1" applyFill="1" applyBorder="1"/>
    <xf numFmtId="0" fontId="5" fillId="0" borderId="6" xfId="0" applyFont="1" applyFill="1" applyBorder="1"/>
    <xf numFmtId="0" fontId="4" fillId="0" borderId="0" xfId="0" applyFont="1" applyFill="1" applyBorder="1"/>
    <xf numFmtId="0" fontId="10" fillId="0" borderId="0" xfId="0" applyFont="1" applyFill="1"/>
    <xf numFmtId="0" fontId="2" fillId="0" borderId="0" xfId="0" applyFont="1" applyFill="1" applyAlignment="1">
      <alignment horizontal="center"/>
    </xf>
    <xf numFmtId="0" fontId="5" fillId="0" borderId="0" xfId="0" applyFont="1" applyFill="1" applyAlignment="1">
      <alignment horizontal="center"/>
    </xf>
    <xf numFmtId="0" fontId="11" fillId="0" borderId="0" xfId="0" applyFont="1" applyFill="1"/>
    <xf numFmtId="0" fontId="10" fillId="0" borderId="0" xfId="0" applyFont="1" applyFill="1" applyAlignment="1">
      <alignment horizontal="center"/>
    </xf>
    <xf numFmtId="0" fontId="12" fillId="0" borderId="0" xfId="0" applyFont="1" applyFill="1"/>
    <xf numFmtId="0" fontId="12" fillId="0" borderId="0" xfId="0" applyFont="1" applyFill="1" applyAlignment="1">
      <alignment horizontal="center"/>
    </xf>
    <xf numFmtId="0" fontId="13" fillId="0" borderId="0" xfId="0" applyFont="1" applyFill="1"/>
    <xf numFmtId="0" fontId="13" fillId="0" borderId="0" xfId="0" applyFont="1" applyFill="1" applyAlignment="1">
      <alignment horizontal="center"/>
    </xf>
    <xf numFmtId="0" fontId="14" fillId="0" borderId="9" xfId="1" applyFont="1" applyBorder="1" applyAlignment="1">
      <alignment horizontal="left"/>
    </xf>
    <xf numFmtId="0" fontId="14" fillId="0" borderId="9" xfId="1" applyFont="1" applyBorder="1" applyAlignment="1">
      <alignment horizontal="center"/>
    </xf>
    <xf numFmtId="0" fontId="14" fillId="0" borderId="9" xfId="1" applyFont="1" applyBorder="1" applyAlignment="1">
      <alignment horizontal="center" vertical="center" wrapText="1"/>
    </xf>
    <xf numFmtId="0" fontId="14" fillId="0" borderId="9" xfId="1" applyFont="1" applyBorder="1" applyAlignment="1">
      <alignment horizontal="center" wrapText="1"/>
    </xf>
    <xf numFmtId="0" fontId="14" fillId="2" borderId="9" xfId="1" applyFont="1" applyFill="1" applyBorder="1" applyAlignment="1">
      <alignment horizontal="center" wrapText="1"/>
    </xf>
    <xf numFmtId="0" fontId="14" fillId="0" borderId="9" xfId="1" applyFont="1" applyFill="1" applyBorder="1" applyAlignment="1">
      <alignment horizontal="center"/>
    </xf>
    <xf numFmtId="0" fontId="14" fillId="0" borderId="0" xfId="1" applyFont="1" applyFill="1" applyBorder="1" applyAlignment="1">
      <alignment horizontal="center"/>
    </xf>
    <xf numFmtId="0" fontId="14" fillId="0" borderId="9" xfId="1" applyFont="1" applyBorder="1" applyAlignment="1">
      <alignment horizontal="center" vertical="center"/>
    </xf>
    <xf numFmtId="0" fontId="14" fillId="0" borderId="0" xfId="1" applyFont="1" applyBorder="1" applyAlignment="1">
      <alignment horizontal="center"/>
    </xf>
    <xf numFmtId="0" fontId="14" fillId="0" borderId="0" xfId="1" applyFont="1" applyAlignment="1">
      <alignment horizontal="left"/>
    </xf>
    <xf numFmtId="0" fontId="14" fillId="0" borderId="0" xfId="1" applyFont="1"/>
    <xf numFmtId="0" fontId="14" fillId="0" borderId="0" xfId="1" applyFont="1" applyAlignment="1">
      <alignment horizontal="center"/>
    </xf>
    <xf numFmtId="0" fontId="14" fillId="2" borderId="0" xfId="1" applyFont="1" applyFill="1"/>
    <xf numFmtId="0" fontId="2" fillId="0" borderId="0" xfId="1" applyFont="1" applyBorder="1" applyAlignment="1">
      <alignment horizontal="center" vertical="center"/>
    </xf>
    <xf numFmtId="0" fontId="14" fillId="0" borderId="0" xfId="1" quotePrefix="1" applyFont="1" applyAlignment="1">
      <alignment horizontal="center"/>
    </xf>
    <xf numFmtId="0" fontId="14" fillId="0" borderId="0" xfId="1" applyFont="1" applyAlignment="1">
      <alignment horizontal="left" vertical="center"/>
    </xf>
    <xf numFmtId="0" fontId="15" fillId="0" borderId="0" xfId="1" applyFont="1" applyAlignment="1">
      <alignment horizontal="center" vertical="center"/>
    </xf>
    <xf numFmtId="0" fontId="14" fillId="0" borderId="0" xfId="1" applyAlignment="1">
      <alignment horizontal="center"/>
    </xf>
    <xf numFmtId="0" fontId="14" fillId="2" borderId="0" xfId="1" applyFill="1" applyAlignment="1">
      <alignment horizontal="center"/>
    </xf>
    <xf numFmtId="0" fontId="16" fillId="0" borderId="0" xfId="1" applyFont="1" applyAlignment="1">
      <alignment horizontal="center"/>
    </xf>
    <xf numFmtId="0" fontId="17" fillId="0" borderId="0" xfId="2" applyAlignment="1">
      <alignment horizontal="fill"/>
    </xf>
    <xf numFmtId="0" fontId="14" fillId="0" borderId="10" xfId="1" applyFont="1" applyBorder="1" applyAlignment="1">
      <alignment horizontal="center" vertical="center" wrapText="1"/>
    </xf>
    <xf numFmtId="0" fontId="14" fillId="0" borderId="0" xfId="1" applyFont="1" applyAlignment="1">
      <alignment horizontal="fill"/>
    </xf>
    <xf numFmtId="0" fontId="15" fillId="0" borderId="0" xfId="1" applyFont="1" applyAlignment="1">
      <alignment horizontal="center"/>
    </xf>
    <xf numFmtId="0" fontId="14" fillId="0" borderId="0" xfId="1" applyFont="1" applyBorder="1" applyAlignment="1">
      <alignment wrapText="1"/>
    </xf>
    <xf numFmtId="0" fontId="14" fillId="0" borderId="0" xfId="1" applyFont="1" applyBorder="1" applyAlignment="1">
      <alignment vertical="center" wrapText="1"/>
    </xf>
    <xf numFmtId="0" fontId="2" fillId="2" borderId="0" xfId="1" applyFont="1" applyFill="1" applyAlignment="1">
      <alignment horizontal="center"/>
    </xf>
    <xf numFmtId="0" fontId="10" fillId="0" borderId="0" xfId="1" applyFont="1" applyAlignment="1">
      <alignment horizontal="center"/>
    </xf>
    <xf numFmtId="0" fontId="14" fillId="2" borderId="0" xfId="1" applyFont="1" applyFill="1" applyAlignment="1">
      <alignment horizontal="center"/>
    </xf>
    <xf numFmtId="0" fontId="14" fillId="0" borderId="0" xfId="1"/>
    <xf numFmtId="0" fontId="14" fillId="2" borderId="0" xfId="1" applyFill="1"/>
    <xf numFmtId="0" fontId="14" fillId="0" borderId="0" xfId="1" applyAlignment="1">
      <alignment horizontal="fill"/>
    </xf>
    <xf numFmtId="0" fontId="14" fillId="0" borderId="0" xfId="1" applyFill="1" applyAlignment="1">
      <alignment horizontal="center"/>
    </xf>
    <xf numFmtId="0" fontId="14" fillId="0" borderId="0" xfId="1" applyFill="1"/>
    <xf numFmtId="0" fontId="18" fillId="0" borderId="0" xfId="1" applyFont="1" applyAlignment="1">
      <alignment horizontal="left"/>
    </xf>
    <xf numFmtId="0" fontId="18" fillId="0" borderId="0" xfId="1" applyFont="1" applyFill="1" applyAlignment="1">
      <alignment horizontal="center"/>
    </xf>
    <xf numFmtId="0" fontId="18" fillId="0" borderId="0" xfId="1" applyFont="1" applyFill="1"/>
    <xf numFmtId="0" fontId="2" fillId="0" borderId="0" xfId="0" applyFont="1"/>
    <xf numFmtId="0" fontId="2" fillId="0" borderId="0" xfId="0" applyFont="1" applyAlignme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0" xfId="0" applyBorder="1"/>
    <xf numFmtId="0" fontId="3" fillId="0" borderId="0" xfId="0" applyFont="1" applyBorder="1"/>
    <xf numFmtId="0" fontId="1" fillId="0" borderId="0" xfId="0" applyFont="1"/>
    <xf numFmtId="0" fontId="3" fillId="0" borderId="12" xfId="0" applyFont="1" applyFill="1" applyBorder="1"/>
    <xf numFmtId="0" fontId="7" fillId="0" borderId="0" xfId="0" applyFont="1" applyBorder="1"/>
    <xf numFmtId="0" fontId="7" fillId="0" borderId="0" xfId="0" applyFont="1" applyFill="1" applyBorder="1"/>
    <xf numFmtId="0" fontId="7" fillId="0" borderId="12" xfId="0" applyFont="1" applyFill="1" applyBorder="1"/>
    <xf numFmtId="0" fontId="0" fillId="0" borderId="13" xfId="0" applyFill="1" applyBorder="1"/>
    <xf numFmtId="0" fontId="0" fillId="0" borderId="14" xfId="0" applyFill="1" applyBorder="1"/>
    <xf numFmtId="0" fontId="10" fillId="0" borderId="0" xfId="1" applyFont="1" applyAlignment="1">
      <alignment horizontal="center" wrapText="1"/>
    </xf>
    <xf numFmtId="0" fontId="14" fillId="0" borderId="0" xfId="1" applyFont="1" applyAlignment="1">
      <alignment horizontal="center" vertical="center"/>
    </xf>
    <xf numFmtId="0" fontId="2" fillId="2" borderId="0" xfId="1" applyFont="1" applyFill="1" applyAlignment="1">
      <alignment horizontal="center" vertical="center"/>
    </xf>
    <xf numFmtId="0" fontId="16" fillId="0" borderId="0" xfId="1" applyFont="1" applyAlignment="1">
      <alignment horizontal="center" vertical="center"/>
    </xf>
    <xf numFmtId="0" fontId="10" fillId="0" borderId="0" xfId="1" applyFont="1" applyAlignment="1">
      <alignment horizontal="center" vertical="center" wrapText="1"/>
    </xf>
    <xf numFmtId="0" fontId="10" fillId="0" borderId="0" xfId="1" applyFont="1" applyAlignment="1">
      <alignment horizontal="center" vertical="center"/>
    </xf>
    <xf numFmtId="0" fontId="14" fillId="2" borderId="9" xfId="1" applyFont="1" applyFill="1" applyBorder="1" applyAlignment="1">
      <alignment horizontal="center" vertical="center" wrapText="1"/>
    </xf>
    <xf numFmtId="0" fontId="10" fillId="0" borderId="9" xfId="1" applyFont="1" applyBorder="1" applyAlignment="1">
      <alignment horizontal="center" vertical="center" wrapText="1"/>
    </xf>
    <xf numFmtId="0" fontId="14" fillId="0" borderId="0" xfId="1" applyFont="1" applyBorder="1" applyAlignment="1">
      <alignment horizontal="center" vertical="center"/>
    </xf>
    <xf numFmtId="0" fontId="14" fillId="0" borderId="0" xfId="1" applyFont="1" applyAlignment="1">
      <alignment vertical="center"/>
    </xf>
    <xf numFmtId="0" fontId="14" fillId="0" borderId="0" xfId="1" quotePrefix="1" applyFont="1" applyAlignment="1">
      <alignment horizontal="center" vertical="center"/>
    </xf>
    <xf numFmtId="0" fontId="14" fillId="0" borderId="0" xfId="1" applyAlignment="1">
      <alignment horizontal="center" vertical="center"/>
    </xf>
    <xf numFmtId="0" fontId="14" fillId="2" borderId="0" xfId="1" applyFill="1" applyAlignment="1">
      <alignment horizontal="center" vertical="center"/>
    </xf>
    <xf numFmtId="0" fontId="14" fillId="0" borderId="0" xfId="1" applyAlignment="1">
      <alignment horizontal="center" vertical="center" wrapText="1"/>
    </xf>
    <xf numFmtId="0" fontId="14" fillId="0" borderId="0" xfId="1" applyAlignment="1">
      <alignment vertical="center"/>
    </xf>
    <xf numFmtId="0" fontId="14" fillId="0" borderId="0" xfId="1" applyFill="1" applyAlignment="1">
      <alignment horizontal="center" vertical="center"/>
    </xf>
    <xf numFmtId="0" fontId="10" fillId="0" borderId="0" xfId="1" applyFont="1" applyFill="1" applyAlignment="1">
      <alignment horizontal="center" vertical="center"/>
    </xf>
    <xf numFmtId="0" fontId="18" fillId="0" borderId="0" xfId="1" applyFont="1" applyAlignment="1">
      <alignment horizontal="left" vertical="center"/>
    </xf>
    <xf numFmtId="0" fontId="18" fillId="0" borderId="0" xfId="1" applyFont="1" applyFill="1" applyAlignment="1">
      <alignment horizontal="center" vertical="center"/>
    </xf>
    <xf numFmtId="0" fontId="5" fillId="0" borderId="0" xfId="1" applyFont="1" applyFill="1" applyAlignment="1">
      <alignment horizontal="center" vertical="center"/>
    </xf>
    <xf numFmtId="0" fontId="14" fillId="0" borderId="0" xfId="1" applyFill="1" applyAlignment="1">
      <alignment vertical="center"/>
    </xf>
    <xf numFmtId="0" fontId="5" fillId="0" borderId="0" xfId="1" applyFont="1" applyFill="1" applyAlignment="1">
      <alignment horizontal="center" vertical="center" wrapText="1"/>
    </xf>
    <xf numFmtId="0" fontId="14" fillId="0" borderId="9" xfId="1" applyFont="1" applyFill="1" applyBorder="1" applyAlignment="1">
      <alignment horizontal="left" vertical="center"/>
    </xf>
    <xf numFmtId="0" fontId="14" fillId="0" borderId="0" xfId="1" applyFont="1" applyBorder="1" applyAlignment="1">
      <alignment horizontal="center" vertical="center" wrapText="1"/>
    </xf>
    <xf numFmtId="0" fontId="14" fillId="0" borderId="0" xfId="1" applyFont="1" applyAlignment="1">
      <alignment horizontal="center" vertical="center" wrapText="1"/>
    </xf>
    <xf numFmtId="0" fontId="22" fillId="0" borderId="9" xfId="1" applyFont="1" applyBorder="1" applyAlignment="1">
      <alignment horizontal="center" vertical="center"/>
    </xf>
    <xf numFmtId="0" fontId="7" fillId="0" borderId="0" xfId="1" applyFont="1" applyFill="1" applyAlignment="1">
      <alignment horizontal="center"/>
    </xf>
    <xf numFmtId="0" fontId="16" fillId="0" borderId="0" xfId="1" applyFont="1" applyFill="1" applyAlignment="1">
      <alignment horizontal="center"/>
    </xf>
    <xf numFmtId="0" fontId="21" fillId="0" borderId="0" xfId="0" applyFont="1"/>
    <xf numFmtId="0" fontId="21" fillId="0" borderId="12" xfId="1" applyFont="1" applyBorder="1" applyAlignment="1">
      <alignment horizontal="center" vertical="center" wrapText="1"/>
    </xf>
    <xf numFmtId="0" fontId="21" fillId="0" borderId="0" xfId="1" applyFont="1" applyBorder="1" applyAlignment="1">
      <alignment horizontal="center" vertical="center" wrapText="1"/>
    </xf>
    <xf numFmtId="0" fontId="14" fillId="0" borderId="10" xfId="1" applyFont="1" applyBorder="1" applyAlignment="1">
      <alignment horizontal="center" vertical="center" wrapText="1"/>
    </xf>
    <xf numFmtId="0" fontId="14" fillId="0" borderId="11" xfId="1" applyFont="1" applyBorder="1" applyAlignment="1">
      <alignment horizontal="center" vertical="center" wrapText="1"/>
    </xf>
    <xf numFmtId="0" fontId="2" fillId="0" borderId="0" xfId="0" applyFont="1" applyFill="1" applyAlignment="1">
      <alignment horizontal="center"/>
    </xf>
    <xf numFmtId="0" fontId="1" fillId="0" borderId="0" xfId="0" applyFont="1" applyFill="1" applyAlignment="1">
      <alignment horizontal="center"/>
    </xf>
    <xf numFmtId="0" fontId="2" fillId="0" borderId="0" xfId="0" applyFont="1" applyAlignment="1">
      <alignment horizontal="center"/>
    </xf>
    <xf numFmtId="0" fontId="2" fillId="0" borderId="0" xfId="0" applyFont="1"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layout/>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'4MKC'!$C$10:$C$104</c:f>
              <c:numCache>
                <c:formatCode>General</c:formatCode>
                <c:ptCount val="95"/>
                <c:pt idx="0">
                  <c:v>0.34</c:v>
                </c:pt>
                <c:pt idx="1">
                  <c:v>0.0</c:v>
                </c:pt>
                <c:pt idx="2">
                  <c:v>-0.01</c:v>
                </c:pt>
                <c:pt idx="3">
                  <c:v>0.99</c:v>
                </c:pt>
                <c:pt idx="4">
                  <c:v>-1.0</c:v>
                </c:pt>
                <c:pt idx="5">
                  <c:v>0.03</c:v>
                </c:pt>
                <c:pt idx="6">
                  <c:v>-1.0</c:v>
                </c:pt>
                <c:pt idx="7">
                  <c:v>1.0</c:v>
                </c:pt>
                <c:pt idx="8">
                  <c:v>1.0</c:v>
                </c:pt>
                <c:pt idx="9">
                  <c:v>1.0</c:v>
                </c:pt>
                <c:pt idx="10">
                  <c:v>0.27</c:v>
                </c:pt>
                <c:pt idx="11">
                  <c:v>-1.0</c:v>
                </c:pt>
                <c:pt idx="12">
                  <c:v>0.0</c:v>
                </c:pt>
                <c:pt idx="13">
                  <c:v>-1.0</c:v>
                </c:pt>
                <c:pt idx="14">
                  <c:v>-1.0</c:v>
                </c:pt>
                <c:pt idx="15">
                  <c:v>1.0</c:v>
                </c:pt>
                <c:pt idx="16">
                  <c:v>-1.0</c:v>
                </c:pt>
                <c:pt idx="17">
                  <c:v>0.0</c:v>
                </c:pt>
                <c:pt idx="18">
                  <c:v>-1.0</c:v>
                </c:pt>
                <c:pt idx="19">
                  <c:v>-1.0</c:v>
                </c:pt>
                <c:pt idx="20">
                  <c:v>-1.0</c:v>
                </c:pt>
                <c:pt idx="21">
                  <c:v>-1.0</c:v>
                </c:pt>
                <c:pt idx="22">
                  <c:v>-1.0</c:v>
                </c:pt>
                <c:pt idx="23">
                  <c:v>0.83</c:v>
                </c:pt>
                <c:pt idx="24">
                  <c:v>0.0</c:v>
                </c:pt>
                <c:pt idx="25">
                  <c:v>1.0</c:v>
                </c:pt>
                <c:pt idx="26">
                  <c:v>0.0</c:v>
                </c:pt>
                <c:pt idx="27">
                  <c:v>1.0</c:v>
                </c:pt>
                <c:pt idx="28">
                  <c:v>-1.0</c:v>
                </c:pt>
                <c:pt idx="29">
                  <c:v>-1.0</c:v>
                </c:pt>
                <c:pt idx="30">
                  <c:v>0.9</c:v>
                </c:pt>
                <c:pt idx="31">
                  <c:v>1.0</c:v>
                </c:pt>
                <c:pt idx="32">
                  <c:v>-1.0</c:v>
                </c:pt>
                <c:pt idx="33">
                  <c:v>1.0</c:v>
                </c:pt>
                <c:pt idx="34">
                  <c:v>1.0</c:v>
                </c:pt>
                <c:pt idx="35">
                  <c:v>-1.0</c:v>
                </c:pt>
                <c:pt idx="36">
                  <c:v>0.12</c:v>
                </c:pt>
                <c:pt idx="37">
                  <c:v>1.0</c:v>
                </c:pt>
                <c:pt idx="38">
                  <c:v>-1.0</c:v>
                </c:pt>
                <c:pt idx="39">
                  <c:v>0.0</c:v>
                </c:pt>
                <c:pt idx="40">
                  <c:v>0.0</c:v>
                </c:pt>
                <c:pt idx="41">
                  <c:v>0.0</c:v>
                </c:pt>
                <c:pt idx="42">
                  <c:v>-1.0</c:v>
                </c:pt>
                <c:pt idx="43">
                  <c:v>-1.0</c:v>
                </c:pt>
                <c:pt idx="44">
                  <c:v>0.7</c:v>
                </c:pt>
                <c:pt idx="45">
                  <c:v>0.0</c:v>
                </c:pt>
                <c:pt idx="46">
                  <c:v>1.0</c:v>
                </c:pt>
                <c:pt idx="47">
                  <c:v>-0.86</c:v>
                </c:pt>
                <c:pt idx="48">
                  <c:v>1.0</c:v>
                </c:pt>
                <c:pt idx="49">
                  <c:v>0.0</c:v>
                </c:pt>
                <c:pt idx="50">
                  <c:v>-0.03</c:v>
                </c:pt>
                <c:pt idx="51">
                  <c:v>1.0</c:v>
                </c:pt>
                <c:pt idx="52">
                  <c:v>1.0</c:v>
                </c:pt>
                <c:pt idx="53">
                  <c:v>-1.0</c:v>
                </c:pt>
                <c:pt idx="54">
                  <c:v>1.0</c:v>
                </c:pt>
                <c:pt idx="55">
                  <c:v>-1.0</c:v>
                </c:pt>
                <c:pt idx="56">
                  <c:v>0.0</c:v>
                </c:pt>
                <c:pt idx="57">
                  <c:v>1.0</c:v>
                </c:pt>
                <c:pt idx="58">
                  <c:v>-0.01</c:v>
                </c:pt>
                <c:pt idx="59">
                  <c:v>0.0</c:v>
                </c:pt>
                <c:pt idx="60">
                  <c:v>1.0</c:v>
                </c:pt>
                <c:pt idx="61">
                  <c:v>1.0</c:v>
                </c:pt>
                <c:pt idx="62">
                  <c:v>-0.11</c:v>
                </c:pt>
                <c:pt idx="63">
                  <c:v>1.0</c:v>
                </c:pt>
                <c:pt idx="64">
                  <c:v>-1.0</c:v>
                </c:pt>
                <c:pt idx="65">
                  <c:v>-1.0</c:v>
                </c:pt>
                <c:pt idx="66">
                  <c:v>1.0</c:v>
                </c:pt>
                <c:pt idx="67">
                  <c:v>-1.0</c:v>
                </c:pt>
                <c:pt idx="68">
                  <c:v>-1.0</c:v>
                </c:pt>
                <c:pt idx="69">
                  <c:v>-0.01</c:v>
                </c:pt>
                <c:pt idx="70">
                  <c:v>0.0</c:v>
                </c:pt>
                <c:pt idx="71">
                  <c:v>1.0</c:v>
                </c:pt>
                <c:pt idx="72">
                  <c:v>-1.0</c:v>
                </c:pt>
                <c:pt idx="73">
                  <c:v>-1.0</c:v>
                </c:pt>
                <c:pt idx="74">
                  <c:v>1.0</c:v>
                </c:pt>
                <c:pt idx="75">
                  <c:v>-1.0</c:v>
                </c:pt>
                <c:pt idx="76">
                  <c:v>1.0</c:v>
                </c:pt>
                <c:pt idx="77">
                  <c:v>0.0</c:v>
                </c:pt>
                <c:pt idx="78">
                  <c:v>0.0</c:v>
                </c:pt>
                <c:pt idx="79">
                  <c:v>1.0</c:v>
                </c:pt>
                <c:pt idx="80">
                  <c:v>0.0</c:v>
                </c:pt>
                <c:pt idx="81">
                  <c:v>0.02</c:v>
                </c:pt>
                <c:pt idx="82">
                  <c:v>-1.0</c:v>
                </c:pt>
                <c:pt idx="83">
                  <c:v>-1.0</c:v>
                </c:pt>
                <c:pt idx="84">
                  <c:v>1.0</c:v>
                </c:pt>
                <c:pt idx="85">
                  <c:v>-1.0</c:v>
                </c:pt>
                <c:pt idx="86">
                  <c:v>1.0</c:v>
                </c:pt>
                <c:pt idx="87">
                  <c:v>-0.98</c:v>
                </c:pt>
                <c:pt idx="88">
                  <c:v>0.0</c:v>
                </c:pt>
                <c:pt idx="89">
                  <c:v>0.0</c:v>
                </c:pt>
                <c:pt idx="90">
                  <c:v>-1.0</c:v>
                </c:pt>
                <c:pt idx="91">
                  <c:v>-1.0</c:v>
                </c:pt>
                <c:pt idx="92">
                  <c:v>-1.0</c:v>
                </c:pt>
                <c:pt idx="93">
                  <c:v>0.0</c:v>
                </c:pt>
                <c:pt idx="94">
                  <c:v>-1.0</c:v>
                </c:pt>
              </c:numCache>
            </c:numRef>
          </c:xVal>
          <c:yVal>
            <c:numRef>
              <c:f>'4MKC'!$G$10:$G$104</c:f>
              <c:numCache>
                <c:formatCode>General</c:formatCode>
                <c:ptCount val="95"/>
                <c:pt idx="0">
                  <c:v>0.34</c:v>
                </c:pt>
                <c:pt idx="1">
                  <c:v>0.0</c:v>
                </c:pt>
                <c:pt idx="2">
                  <c:v>-0.01</c:v>
                </c:pt>
                <c:pt idx="3">
                  <c:v>0.99</c:v>
                </c:pt>
                <c:pt idx="4">
                  <c:v>-1.0</c:v>
                </c:pt>
                <c:pt idx="5">
                  <c:v>0.03</c:v>
                </c:pt>
                <c:pt idx="6">
                  <c:v>-1.0</c:v>
                </c:pt>
                <c:pt idx="7">
                  <c:v>1.0</c:v>
                </c:pt>
                <c:pt idx="8">
                  <c:v>1.0</c:v>
                </c:pt>
                <c:pt idx="9">
                  <c:v>1.0</c:v>
                </c:pt>
                <c:pt idx="10">
                  <c:v>0.19</c:v>
                </c:pt>
                <c:pt idx="11">
                  <c:v>-1.0</c:v>
                </c:pt>
                <c:pt idx="12">
                  <c:v>0.0</c:v>
                </c:pt>
                <c:pt idx="13">
                  <c:v>-1.0</c:v>
                </c:pt>
                <c:pt idx="14">
                  <c:v>-1.0</c:v>
                </c:pt>
                <c:pt idx="15">
                  <c:v>1.0</c:v>
                </c:pt>
                <c:pt idx="16">
                  <c:v>-1.0</c:v>
                </c:pt>
                <c:pt idx="17">
                  <c:v>0.0</c:v>
                </c:pt>
                <c:pt idx="18">
                  <c:v>-1.0</c:v>
                </c:pt>
                <c:pt idx="19">
                  <c:v>-1.0</c:v>
                </c:pt>
                <c:pt idx="20">
                  <c:v>-1.0</c:v>
                </c:pt>
                <c:pt idx="21">
                  <c:v>-1.0</c:v>
                </c:pt>
                <c:pt idx="22">
                  <c:v>-1.0</c:v>
                </c:pt>
                <c:pt idx="23">
                  <c:v>0.83</c:v>
                </c:pt>
                <c:pt idx="24">
                  <c:v>0.0</c:v>
                </c:pt>
                <c:pt idx="25">
                  <c:v>1.0</c:v>
                </c:pt>
                <c:pt idx="26">
                  <c:v>0.0</c:v>
                </c:pt>
                <c:pt idx="27">
                  <c:v>1.0</c:v>
                </c:pt>
                <c:pt idx="28">
                  <c:v>-1.0</c:v>
                </c:pt>
                <c:pt idx="29">
                  <c:v>-1.0</c:v>
                </c:pt>
                <c:pt idx="30">
                  <c:v>0.88</c:v>
                </c:pt>
                <c:pt idx="31">
                  <c:v>1.0</c:v>
                </c:pt>
                <c:pt idx="32">
                  <c:v>-1.0</c:v>
                </c:pt>
                <c:pt idx="33">
                  <c:v>1.0</c:v>
                </c:pt>
                <c:pt idx="34">
                  <c:v>1.0</c:v>
                </c:pt>
                <c:pt idx="35">
                  <c:v>-1.0</c:v>
                </c:pt>
                <c:pt idx="36">
                  <c:v>0.12</c:v>
                </c:pt>
                <c:pt idx="37">
                  <c:v>1.0</c:v>
                </c:pt>
                <c:pt idx="38">
                  <c:v>-1.0</c:v>
                </c:pt>
                <c:pt idx="39">
                  <c:v>0.0</c:v>
                </c:pt>
                <c:pt idx="40">
                  <c:v>0.0</c:v>
                </c:pt>
                <c:pt idx="41">
                  <c:v>0.0</c:v>
                </c:pt>
                <c:pt idx="42">
                  <c:v>-1.0</c:v>
                </c:pt>
                <c:pt idx="43">
                  <c:v>-0.99</c:v>
                </c:pt>
                <c:pt idx="44">
                  <c:v>0.7</c:v>
                </c:pt>
                <c:pt idx="45">
                  <c:v>0.0</c:v>
                </c:pt>
                <c:pt idx="46">
                  <c:v>1.0</c:v>
                </c:pt>
                <c:pt idx="47">
                  <c:v>-0.8</c:v>
                </c:pt>
                <c:pt idx="48">
                  <c:v>1.0</c:v>
                </c:pt>
                <c:pt idx="49">
                  <c:v>0.0</c:v>
                </c:pt>
                <c:pt idx="50">
                  <c:v>-0.03</c:v>
                </c:pt>
                <c:pt idx="51">
                  <c:v>1.0</c:v>
                </c:pt>
                <c:pt idx="52">
                  <c:v>1.0</c:v>
                </c:pt>
                <c:pt idx="53">
                  <c:v>-1.0</c:v>
                </c:pt>
                <c:pt idx="54">
                  <c:v>1.0</c:v>
                </c:pt>
                <c:pt idx="55">
                  <c:v>-1.0</c:v>
                </c:pt>
                <c:pt idx="56">
                  <c:v>0.0</c:v>
                </c:pt>
                <c:pt idx="57">
                  <c:v>1.0</c:v>
                </c:pt>
                <c:pt idx="58">
                  <c:v>-0.01</c:v>
                </c:pt>
                <c:pt idx="59">
                  <c:v>0.0</c:v>
                </c:pt>
                <c:pt idx="60">
                  <c:v>1.0</c:v>
                </c:pt>
                <c:pt idx="61">
                  <c:v>1.0</c:v>
                </c:pt>
                <c:pt idx="62">
                  <c:v>-0.12</c:v>
                </c:pt>
                <c:pt idx="63">
                  <c:v>1.0</c:v>
                </c:pt>
                <c:pt idx="64">
                  <c:v>-1.0</c:v>
                </c:pt>
                <c:pt idx="65">
                  <c:v>-1.0</c:v>
                </c:pt>
                <c:pt idx="66">
                  <c:v>1.0</c:v>
                </c:pt>
                <c:pt idx="67">
                  <c:v>-1.0</c:v>
                </c:pt>
                <c:pt idx="68">
                  <c:v>-1.0</c:v>
                </c:pt>
                <c:pt idx="69">
                  <c:v>-0.01</c:v>
                </c:pt>
                <c:pt idx="70">
                  <c:v>0.0</c:v>
                </c:pt>
                <c:pt idx="71">
                  <c:v>1.0</c:v>
                </c:pt>
                <c:pt idx="72">
                  <c:v>-1.0</c:v>
                </c:pt>
                <c:pt idx="73">
                  <c:v>-1.0</c:v>
                </c:pt>
                <c:pt idx="74">
                  <c:v>1.0</c:v>
                </c:pt>
                <c:pt idx="75">
                  <c:v>-1.0</c:v>
                </c:pt>
                <c:pt idx="76">
                  <c:v>1.0</c:v>
                </c:pt>
                <c:pt idx="77">
                  <c:v>0.0</c:v>
                </c:pt>
                <c:pt idx="78">
                  <c:v>0.0</c:v>
                </c:pt>
                <c:pt idx="79">
                  <c:v>1.0</c:v>
                </c:pt>
                <c:pt idx="80">
                  <c:v>0.0</c:v>
                </c:pt>
                <c:pt idx="81">
                  <c:v>0.02</c:v>
                </c:pt>
                <c:pt idx="82">
                  <c:v>-1.0</c:v>
                </c:pt>
                <c:pt idx="83">
                  <c:v>-1.0</c:v>
                </c:pt>
                <c:pt idx="84">
                  <c:v>1.0</c:v>
                </c:pt>
                <c:pt idx="85">
                  <c:v>-1.0</c:v>
                </c:pt>
                <c:pt idx="86">
                  <c:v>1.0</c:v>
                </c:pt>
                <c:pt idx="87">
                  <c:v>-0.98</c:v>
                </c:pt>
                <c:pt idx="88">
                  <c:v>0.0</c:v>
                </c:pt>
                <c:pt idx="89">
                  <c:v>0.0</c:v>
                </c:pt>
                <c:pt idx="90">
                  <c:v>-1.0</c:v>
                </c:pt>
                <c:pt idx="91">
                  <c:v>-1.0</c:v>
                </c:pt>
                <c:pt idx="92">
                  <c:v>-1.0</c:v>
                </c:pt>
                <c:pt idx="93">
                  <c:v>0.0</c:v>
                </c:pt>
                <c:pt idx="94">
                  <c:v>-1.0</c:v>
                </c:pt>
              </c:numCache>
            </c:numRef>
          </c:yVal>
          <c:smooth val="0"/>
        </c:ser>
        <c:dLbls>
          <c:showLegendKey val="0"/>
          <c:showVal val="0"/>
          <c:showCatName val="0"/>
          <c:showSerName val="0"/>
          <c:showPercent val="0"/>
          <c:showBubbleSize val="0"/>
        </c:dLbls>
        <c:axId val="2115996264"/>
        <c:axId val="2116002520"/>
      </c:scatterChart>
      <c:valAx>
        <c:axId val="2115996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02520"/>
        <c:crosses val="autoZero"/>
        <c:crossBetween val="midCat"/>
      </c:valAx>
      <c:valAx>
        <c:axId val="2116002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996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'4C8B'!$B$10:$B$218</c:f>
              <c:numCache>
                <c:formatCode>General</c:formatCode>
                <c:ptCount val="209"/>
                <c:pt idx="0">
                  <c:v>0.0</c:v>
                </c:pt>
                <c:pt idx="1">
                  <c:v>0.04</c:v>
                </c:pt>
                <c:pt idx="2">
                  <c:v>0.98</c:v>
                </c:pt>
                <c:pt idx="3">
                  <c:v>-1.0</c:v>
                </c:pt>
                <c:pt idx="4">
                  <c:v>0.0</c:v>
                </c:pt>
                <c:pt idx="5">
                  <c:v>-0.02</c:v>
                </c:pt>
                <c:pt idx="6">
                  <c:v>1.0</c:v>
                </c:pt>
                <c:pt idx="7">
                  <c:v>1.0</c:v>
                </c:pt>
                <c:pt idx="8">
                  <c:v>0.0</c:v>
                </c:pt>
                <c:pt idx="9">
                  <c:v>-1.0</c:v>
                </c:pt>
                <c:pt idx="10">
                  <c:v>1.0</c:v>
                </c:pt>
                <c:pt idx="11">
                  <c:v>1.0</c:v>
                </c:pt>
                <c:pt idx="12">
                  <c:v>0.0</c:v>
                </c:pt>
                <c:pt idx="13">
                  <c:v>0.35</c:v>
                </c:pt>
                <c:pt idx="14">
                  <c:v>0.49</c:v>
                </c:pt>
                <c:pt idx="15">
                  <c:v>-1.0</c:v>
                </c:pt>
                <c:pt idx="16">
                  <c:v>-0.69</c:v>
                </c:pt>
                <c:pt idx="17">
                  <c:v>1.0</c:v>
                </c:pt>
                <c:pt idx="18">
                  <c:v>1.0</c:v>
                </c:pt>
                <c:pt idx="19">
                  <c:v>-1.0</c:v>
                </c:pt>
                <c:pt idx="20">
                  <c:v>1.0</c:v>
                </c:pt>
                <c:pt idx="21">
                  <c:v>-1.0</c:v>
                </c:pt>
                <c:pt idx="22">
                  <c:v>-1.0</c:v>
                </c:pt>
                <c:pt idx="23">
                  <c:v>0.03</c:v>
                </c:pt>
                <c:pt idx="24">
                  <c:v>1.0</c:v>
                </c:pt>
                <c:pt idx="25">
                  <c:v>1.0</c:v>
                </c:pt>
                <c:pt idx="26">
                  <c:v>0.0</c:v>
                </c:pt>
                <c:pt idx="27">
                  <c:v>0.0</c:v>
                </c:pt>
                <c:pt idx="28">
                  <c:v>-1.0</c:v>
                </c:pt>
                <c:pt idx="29">
                  <c:v>-1.0</c:v>
                </c:pt>
                <c:pt idx="30">
                  <c:v>-0.98</c:v>
                </c:pt>
                <c:pt idx="31">
                  <c:v>0.0</c:v>
                </c:pt>
                <c:pt idx="32">
                  <c:v>-1.0</c:v>
                </c:pt>
                <c:pt idx="33">
                  <c:v>0.0</c:v>
                </c:pt>
                <c:pt idx="34">
                  <c:v>1.0</c:v>
                </c:pt>
                <c:pt idx="35">
                  <c:v>0.99</c:v>
                </c:pt>
                <c:pt idx="36">
                  <c:v>-0.99</c:v>
                </c:pt>
                <c:pt idx="37">
                  <c:v>0.0</c:v>
                </c:pt>
                <c:pt idx="38">
                  <c:v>-1.0</c:v>
                </c:pt>
                <c:pt idx="39">
                  <c:v>1.0</c:v>
                </c:pt>
                <c:pt idx="40">
                  <c:v>1.0</c:v>
                </c:pt>
                <c:pt idx="41">
                  <c:v>0.0</c:v>
                </c:pt>
                <c:pt idx="42">
                  <c:v>-0.66</c:v>
                </c:pt>
                <c:pt idx="43">
                  <c:v>0.0</c:v>
                </c:pt>
                <c:pt idx="44">
                  <c:v>0.0</c:v>
                </c:pt>
                <c:pt idx="45">
                  <c:v>0.0</c:v>
                </c:pt>
                <c:pt idx="46">
                  <c:v>0.0</c:v>
                </c:pt>
                <c:pt idx="47">
                  <c:v>-0.94</c:v>
                </c:pt>
                <c:pt idx="48">
                  <c:v>1.0</c:v>
                </c:pt>
                <c:pt idx="49">
                  <c:v>-1.0</c:v>
                </c:pt>
                <c:pt idx="50">
                  <c:v>-0.91</c:v>
                </c:pt>
                <c:pt idx="51">
                  <c:v>0.07</c:v>
                </c:pt>
                <c:pt idx="52">
                  <c:v>1.0</c:v>
                </c:pt>
                <c:pt idx="53">
                  <c:v>-0.97</c:v>
                </c:pt>
                <c:pt idx="54">
                  <c:v>1.0</c:v>
                </c:pt>
                <c:pt idx="55">
                  <c:v>-0.05</c:v>
                </c:pt>
                <c:pt idx="56">
                  <c:v>1.0</c:v>
                </c:pt>
                <c:pt idx="57">
                  <c:v>1.0</c:v>
                </c:pt>
                <c:pt idx="58">
                  <c:v>-1.0</c:v>
                </c:pt>
                <c:pt idx="59">
                  <c:v>0.0</c:v>
                </c:pt>
                <c:pt idx="60">
                  <c:v>-0.95</c:v>
                </c:pt>
                <c:pt idx="61">
                  <c:v>0.0</c:v>
                </c:pt>
                <c:pt idx="62">
                  <c:v>-0.98</c:v>
                </c:pt>
                <c:pt idx="63">
                  <c:v>1.0</c:v>
                </c:pt>
                <c:pt idx="64">
                  <c:v>0.88</c:v>
                </c:pt>
                <c:pt idx="65">
                  <c:v>1.0</c:v>
                </c:pt>
                <c:pt idx="66">
                  <c:v>0.0</c:v>
                </c:pt>
                <c:pt idx="67">
                  <c:v>-1.0</c:v>
                </c:pt>
                <c:pt idx="68">
                  <c:v>0.0</c:v>
                </c:pt>
                <c:pt idx="69">
                  <c:v>0.0</c:v>
                </c:pt>
                <c:pt idx="70">
                  <c:v>0.0</c:v>
                </c:pt>
                <c:pt idx="71">
                  <c:v>1.0</c:v>
                </c:pt>
                <c:pt idx="72">
                  <c:v>1.0</c:v>
                </c:pt>
                <c:pt idx="73">
                  <c:v>-1.0</c:v>
                </c:pt>
                <c:pt idx="74">
                  <c:v>-1.0</c:v>
                </c:pt>
                <c:pt idx="75">
                  <c:v>0.0</c:v>
                </c:pt>
                <c:pt idx="76">
                  <c:v>0.31</c:v>
                </c:pt>
                <c:pt idx="77">
                  <c:v>1.0</c:v>
                </c:pt>
                <c:pt idx="78">
                  <c:v>-1.0</c:v>
                </c:pt>
                <c:pt idx="79">
                  <c:v>-1.0</c:v>
                </c:pt>
                <c:pt idx="80">
                  <c:v>0.0</c:v>
                </c:pt>
                <c:pt idx="81">
                  <c:v>-1.0</c:v>
                </c:pt>
                <c:pt idx="82">
                  <c:v>0.0</c:v>
                </c:pt>
                <c:pt idx="83">
                  <c:v>1.0</c:v>
                </c:pt>
                <c:pt idx="84">
                  <c:v>1.0</c:v>
                </c:pt>
                <c:pt idx="85">
                  <c:v>-1.0</c:v>
                </c:pt>
                <c:pt idx="86">
                  <c:v>-1.0</c:v>
                </c:pt>
                <c:pt idx="87">
                  <c:v>-1.0</c:v>
                </c:pt>
                <c:pt idx="88">
                  <c:v>1.0</c:v>
                </c:pt>
                <c:pt idx="89">
                  <c:v>0.0</c:v>
                </c:pt>
                <c:pt idx="90">
                  <c:v>0.0</c:v>
                </c:pt>
                <c:pt idx="91">
                  <c:v>-1.0</c:v>
                </c:pt>
                <c:pt idx="92">
                  <c:v>-1.0</c:v>
                </c:pt>
                <c:pt idx="93">
                  <c:v>1.0</c:v>
                </c:pt>
                <c:pt idx="94">
                  <c:v>-0.99</c:v>
                </c:pt>
                <c:pt idx="95">
                  <c:v>-0.92</c:v>
                </c:pt>
                <c:pt idx="96">
                  <c:v>-0.99</c:v>
                </c:pt>
                <c:pt idx="97">
                  <c:v>1.0</c:v>
                </c:pt>
                <c:pt idx="98">
                  <c:v>1.0</c:v>
                </c:pt>
                <c:pt idx="99">
                  <c:v>0.98</c:v>
                </c:pt>
                <c:pt idx="100">
                  <c:v>0.2</c:v>
                </c:pt>
                <c:pt idx="101">
                  <c:v>0.35</c:v>
                </c:pt>
                <c:pt idx="102">
                  <c:v>0.02</c:v>
                </c:pt>
                <c:pt idx="103">
                  <c:v>0.01</c:v>
                </c:pt>
                <c:pt idx="104">
                  <c:v>0.07</c:v>
                </c:pt>
                <c:pt idx="105">
                  <c:v>0.36</c:v>
                </c:pt>
                <c:pt idx="106">
                  <c:v>-1.0</c:v>
                </c:pt>
                <c:pt idx="107">
                  <c:v>-1.0</c:v>
                </c:pt>
                <c:pt idx="108">
                  <c:v>-0.01</c:v>
                </c:pt>
                <c:pt idx="109">
                  <c:v>0.0</c:v>
                </c:pt>
                <c:pt idx="110">
                  <c:v>0.04</c:v>
                </c:pt>
                <c:pt idx="111">
                  <c:v>1.0</c:v>
                </c:pt>
                <c:pt idx="112">
                  <c:v>-1.0</c:v>
                </c:pt>
                <c:pt idx="113">
                  <c:v>1.0</c:v>
                </c:pt>
                <c:pt idx="114">
                  <c:v>-0.07</c:v>
                </c:pt>
                <c:pt idx="115">
                  <c:v>1.0</c:v>
                </c:pt>
                <c:pt idx="116">
                  <c:v>1.0</c:v>
                </c:pt>
                <c:pt idx="117">
                  <c:v>0.0</c:v>
                </c:pt>
                <c:pt idx="118">
                  <c:v>-1.0</c:v>
                </c:pt>
                <c:pt idx="119">
                  <c:v>1.0</c:v>
                </c:pt>
                <c:pt idx="120">
                  <c:v>0.9</c:v>
                </c:pt>
                <c:pt idx="121">
                  <c:v>0.0</c:v>
                </c:pt>
                <c:pt idx="122">
                  <c:v>0.26</c:v>
                </c:pt>
                <c:pt idx="123">
                  <c:v>0.02</c:v>
                </c:pt>
                <c:pt idx="124">
                  <c:v>-1.0</c:v>
                </c:pt>
                <c:pt idx="125">
                  <c:v>-0.93</c:v>
                </c:pt>
                <c:pt idx="126">
                  <c:v>1.0</c:v>
                </c:pt>
                <c:pt idx="127">
                  <c:v>0.99</c:v>
                </c:pt>
                <c:pt idx="128">
                  <c:v>-0.99</c:v>
                </c:pt>
                <c:pt idx="129">
                  <c:v>1.0</c:v>
                </c:pt>
                <c:pt idx="130">
                  <c:v>-1.0</c:v>
                </c:pt>
                <c:pt idx="131">
                  <c:v>-1.0</c:v>
                </c:pt>
                <c:pt idx="132">
                  <c:v>0.01</c:v>
                </c:pt>
                <c:pt idx="133">
                  <c:v>0.99</c:v>
                </c:pt>
                <c:pt idx="134">
                  <c:v>1.0</c:v>
                </c:pt>
                <c:pt idx="135">
                  <c:v>0.0</c:v>
                </c:pt>
                <c:pt idx="136">
                  <c:v>0.0</c:v>
                </c:pt>
                <c:pt idx="137">
                  <c:v>-1.0</c:v>
                </c:pt>
                <c:pt idx="138">
                  <c:v>-1.0</c:v>
                </c:pt>
                <c:pt idx="139">
                  <c:v>-0.99</c:v>
                </c:pt>
                <c:pt idx="140">
                  <c:v>0.0</c:v>
                </c:pt>
                <c:pt idx="141">
                  <c:v>-1.0</c:v>
                </c:pt>
                <c:pt idx="142">
                  <c:v>0.06</c:v>
                </c:pt>
                <c:pt idx="143">
                  <c:v>1.0</c:v>
                </c:pt>
                <c:pt idx="144">
                  <c:v>1.0</c:v>
                </c:pt>
                <c:pt idx="145">
                  <c:v>-1.0</c:v>
                </c:pt>
                <c:pt idx="146">
                  <c:v>0.0</c:v>
                </c:pt>
                <c:pt idx="147">
                  <c:v>-1.0</c:v>
                </c:pt>
                <c:pt idx="148">
                  <c:v>1.0</c:v>
                </c:pt>
                <c:pt idx="149">
                  <c:v>1.0</c:v>
                </c:pt>
                <c:pt idx="150">
                  <c:v>0.05</c:v>
                </c:pt>
                <c:pt idx="151">
                  <c:v>-0.48</c:v>
                </c:pt>
                <c:pt idx="152">
                  <c:v>0.0</c:v>
                </c:pt>
                <c:pt idx="153">
                  <c:v>0.0</c:v>
                </c:pt>
                <c:pt idx="154">
                  <c:v>0.0</c:v>
                </c:pt>
                <c:pt idx="155">
                  <c:v>0.0</c:v>
                </c:pt>
                <c:pt idx="156">
                  <c:v>-0.84</c:v>
                </c:pt>
                <c:pt idx="157">
                  <c:v>1.0</c:v>
                </c:pt>
                <c:pt idx="158">
                  <c:v>-1.0</c:v>
                </c:pt>
                <c:pt idx="159">
                  <c:v>-0.26</c:v>
                </c:pt>
                <c:pt idx="160">
                  <c:v>0.0</c:v>
                </c:pt>
                <c:pt idx="161">
                  <c:v>1.0</c:v>
                </c:pt>
                <c:pt idx="162">
                  <c:v>-0.93</c:v>
                </c:pt>
                <c:pt idx="163">
                  <c:v>1.0</c:v>
                </c:pt>
                <c:pt idx="164">
                  <c:v>-0.13</c:v>
                </c:pt>
                <c:pt idx="165">
                  <c:v>1.0</c:v>
                </c:pt>
                <c:pt idx="166">
                  <c:v>1.0</c:v>
                </c:pt>
                <c:pt idx="167">
                  <c:v>-0.99</c:v>
                </c:pt>
                <c:pt idx="168">
                  <c:v>0.0</c:v>
                </c:pt>
                <c:pt idx="169">
                  <c:v>-1.0</c:v>
                </c:pt>
                <c:pt idx="170">
                  <c:v>0.0</c:v>
                </c:pt>
                <c:pt idx="171">
                  <c:v>-1.0</c:v>
                </c:pt>
                <c:pt idx="172">
                  <c:v>1.0</c:v>
                </c:pt>
                <c:pt idx="173">
                  <c:v>1.0</c:v>
                </c:pt>
                <c:pt idx="174">
                  <c:v>1.0</c:v>
                </c:pt>
                <c:pt idx="175">
                  <c:v>0.0</c:v>
                </c:pt>
                <c:pt idx="176">
                  <c:v>-1.0</c:v>
                </c:pt>
                <c:pt idx="177">
                  <c:v>0.0</c:v>
                </c:pt>
                <c:pt idx="178">
                  <c:v>0.0</c:v>
                </c:pt>
                <c:pt idx="179">
                  <c:v>-0.06</c:v>
                </c:pt>
                <c:pt idx="180">
                  <c:v>1.0</c:v>
                </c:pt>
                <c:pt idx="181">
                  <c:v>1.0</c:v>
                </c:pt>
                <c:pt idx="182">
                  <c:v>-1.0</c:v>
                </c:pt>
                <c:pt idx="183">
                  <c:v>-1.0</c:v>
                </c:pt>
                <c:pt idx="184">
                  <c:v>0.0</c:v>
                </c:pt>
                <c:pt idx="185">
                  <c:v>0.22</c:v>
                </c:pt>
                <c:pt idx="186">
                  <c:v>1.0</c:v>
                </c:pt>
                <c:pt idx="187">
                  <c:v>-1.0</c:v>
                </c:pt>
                <c:pt idx="188">
                  <c:v>-1.0</c:v>
                </c:pt>
                <c:pt idx="189">
                  <c:v>0.0</c:v>
                </c:pt>
                <c:pt idx="190">
                  <c:v>-1.0</c:v>
                </c:pt>
                <c:pt idx="191">
                  <c:v>0.01</c:v>
                </c:pt>
                <c:pt idx="192">
                  <c:v>1.0</c:v>
                </c:pt>
                <c:pt idx="193">
                  <c:v>1.0</c:v>
                </c:pt>
                <c:pt idx="194">
                  <c:v>-0.99</c:v>
                </c:pt>
                <c:pt idx="195">
                  <c:v>-1.0</c:v>
                </c:pt>
                <c:pt idx="196">
                  <c:v>-1.0</c:v>
                </c:pt>
                <c:pt idx="197">
                  <c:v>1.0</c:v>
                </c:pt>
                <c:pt idx="198">
                  <c:v>1.0</c:v>
                </c:pt>
                <c:pt idx="199">
                  <c:v>0.0</c:v>
                </c:pt>
                <c:pt idx="200">
                  <c:v>-0.99</c:v>
                </c:pt>
                <c:pt idx="201">
                  <c:v>-0.99</c:v>
                </c:pt>
                <c:pt idx="202">
                  <c:v>1.0</c:v>
                </c:pt>
                <c:pt idx="203">
                  <c:v>-1.0</c:v>
                </c:pt>
                <c:pt idx="204">
                  <c:v>-0.99</c:v>
                </c:pt>
                <c:pt idx="205">
                  <c:v>-1.0</c:v>
                </c:pt>
                <c:pt idx="206">
                  <c:v>0.48</c:v>
                </c:pt>
                <c:pt idx="207">
                  <c:v>1.0</c:v>
                </c:pt>
                <c:pt idx="208">
                  <c:v>1.0</c:v>
                </c:pt>
              </c:numCache>
            </c:numRef>
          </c:xVal>
          <c:yVal>
            <c:numRef>
              <c:f>'4C8B'!$F$10:$F$218</c:f>
              <c:numCache>
                <c:formatCode>General</c:formatCode>
                <c:ptCount val="209"/>
                <c:pt idx="0">
                  <c:v>0.0</c:v>
                </c:pt>
                <c:pt idx="1">
                  <c:v>0.04</c:v>
                </c:pt>
                <c:pt idx="2">
                  <c:v>0.98</c:v>
                </c:pt>
                <c:pt idx="3">
                  <c:v>-1.0</c:v>
                </c:pt>
                <c:pt idx="4">
                  <c:v>0.0</c:v>
                </c:pt>
                <c:pt idx="5">
                  <c:v>-0.03</c:v>
                </c:pt>
                <c:pt idx="6">
                  <c:v>1.0</c:v>
                </c:pt>
                <c:pt idx="7">
                  <c:v>1.0</c:v>
                </c:pt>
                <c:pt idx="8">
                  <c:v>0.0</c:v>
                </c:pt>
                <c:pt idx="9">
                  <c:v>-1.0</c:v>
                </c:pt>
                <c:pt idx="10">
                  <c:v>1.0</c:v>
                </c:pt>
                <c:pt idx="11">
                  <c:v>0.76</c:v>
                </c:pt>
                <c:pt idx="12">
                  <c:v>0.0</c:v>
                </c:pt>
                <c:pt idx="13">
                  <c:v>0.35</c:v>
                </c:pt>
                <c:pt idx="14">
                  <c:v>0.47</c:v>
                </c:pt>
                <c:pt idx="15">
                  <c:v>-1.0</c:v>
                </c:pt>
                <c:pt idx="16">
                  <c:v>-0.75</c:v>
                </c:pt>
                <c:pt idx="17">
                  <c:v>1.0</c:v>
                </c:pt>
                <c:pt idx="18">
                  <c:v>0.99</c:v>
                </c:pt>
                <c:pt idx="19">
                  <c:v>-1.0</c:v>
                </c:pt>
                <c:pt idx="20">
                  <c:v>1.0</c:v>
                </c:pt>
                <c:pt idx="21">
                  <c:v>-0.84</c:v>
                </c:pt>
                <c:pt idx="22">
                  <c:v>-1.0</c:v>
                </c:pt>
                <c:pt idx="23">
                  <c:v>0.02</c:v>
                </c:pt>
                <c:pt idx="24">
                  <c:v>1.0</c:v>
                </c:pt>
                <c:pt idx="25">
                  <c:v>1.0</c:v>
                </c:pt>
                <c:pt idx="26">
                  <c:v>0.0</c:v>
                </c:pt>
                <c:pt idx="27">
                  <c:v>0.0</c:v>
                </c:pt>
                <c:pt idx="28">
                  <c:v>-1.0</c:v>
                </c:pt>
                <c:pt idx="29">
                  <c:v>-1.0</c:v>
                </c:pt>
                <c:pt idx="30">
                  <c:v>-0.99</c:v>
                </c:pt>
                <c:pt idx="31">
                  <c:v>0.0</c:v>
                </c:pt>
                <c:pt idx="32">
                  <c:v>-1.0</c:v>
                </c:pt>
                <c:pt idx="33">
                  <c:v>0.0</c:v>
                </c:pt>
                <c:pt idx="34">
                  <c:v>1.0</c:v>
                </c:pt>
                <c:pt idx="35">
                  <c:v>0.99</c:v>
                </c:pt>
                <c:pt idx="36">
                  <c:v>-0.99</c:v>
                </c:pt>
                <c:pt idx="37">
                  <c:v>0.0</c:v>
                </c:pt>
                <c:pt idx="38">
                  <c:v>-1.0</c:v>
                </c:pt>
                <c:pt idx="39">
                  <c:v>1.0</c:v>
                </c:pt>
                <c:pt idx="40">
                  <c:v>1.0</c:v>
                </c:pt>
                <c:pt idx="41">
                  <c:v>0.01</c:v>
                </c:pt>
                <c:pt idx="42">
                  <c:v>-0.73</c:v>
                </c:pt>
                <c:pt idx="43">
                  <c:v>0.0</c:v>
                </c:pt>
                <c:pt idx="44">
                  <c:v>0.0</c:v>
                </c:pt>
                <c:pt idx="45">
                  <c:v>0.0</c:v>
                </c:pt>
                <c:pt idx="46">
                  <c:v>0.0</c:v>
                </c:pt>
                <c:pt idx="47">
                  <c:v>-0.97</c:v>
                </c:pt>
                <c:pt idx="48">
                  <c:v>1.0</c:v>
                </c:pt>
                <c:pt idx="49">
                  <c:v>-0.99</c:v>
                </c:pt>
                <c:pt idx="50">
                  <c:v>-0.91</c:v>
                </c:pt>
                <c:pt idx="51">
                  <c:v>0.1</c:v>
                </c:pt>
                <c:pt idx="52">
                  <c:v>1.0</c:v>
                </c:pt>
                <c:pt idx="53">
                  <c:v>-0.86</c:v>
                </c:pt>
                <c:pt idx="54">
                  <c:v>1.0</c:v>
                </c:pt>
                <c:pt idx="55">
                  <c:v>-0.05</c:v>
                </c:pt>
                <c:pt idx="56">
                  <c:v>1.0</c:v>
                </c:pt>
                <c:pt idx="57">
                  <c:v>1.0</c:v>
                </c:pt>
                <c:pt idx="58">
                  <c:v>-1.0</c:v>
                </c:pt>
                <c:pt idx="59">
                  <c:v>0.0</c:v>
                </c:pt>
                <c:pt idx="60">
                  <c:v>-0.95</c:v>
                </c:pt>
                <c:pt idx="61">
                  <c:v>0.0</c:v>
                </c:pt>
                <c:pt idx="62">
                  <c:v>-0.98</c:v>
                </c:pt>
                <c:pt idx="63">
                  <c:v>1.0</c:v>
                </c:pt>
                <c:pt idx="64">
                  <c:v>0.8</c:v>
                </c:pt>
                <c:pt idx="65">
                  <c:v>1.0</c:v>
                </c:pt>
                <c:pt idx="66">
                  <c:v>0.0</c:v>
                </c:pt>
                <c:pt idx="67">
                  <c:v>-1.0</c:v>
                </c:pt>
                <c:pt idx="68">
                  <c:v>0.0</c:v>
                </c:pt>
                <c:pt idx="69">
                  <c:v>0.0</c:v>
                </c:pt>
                <c:pt idx="70">
                  <c:v>0.0</c:v>
                </c:pt>
                <c:pt idx="71">
                  <c:v>1.0</c:v>
                </c:pt>
                <c:pt idx="72">
                  <c:v>1.0</c:v>
                </c:pt>
                <c:pt idx="73">
                  <c:v>-1.0</c:v>
                </c:pt>
                <c:pt idx="74">
                  <c:v>-1.0</c:v>
                </c:pt>
                <c:pt idx="75">
                  <c:v>0.0</c:v>
                </c:pt>
                <c:pt idx="76">
                  <c:v>0.32</c:v>
                </c:pt>
                <c:pt idx="77">
                  <c:v>1.0</c:v>
                </c:pt>
                <c:pt idx="78">
                  <c:v>-1.0</c:v>
                </c:pt>
                <c:pt idx="79">
                  <c:v>-1.0</c:v>
                </c:pt>
                <c:pt idx="80">
                  <c:v>0.0</c:v>
                </c:pt>
                <c:pt idx="81">
                  <c:v>-1.0</c:v>
                </c:pt>
                <c:pt idx="82">
                  <c:v>0.0</c:v>
                </c:pt>
                <c:pt idx="83">
                  <c:v>1.0</c:v>
                </c:pt>
                <c:pt idx="84">
                  <c:v>1.0</c:v>
                </c:pt>
                <c:pt idx="85">
                  <c:v>-1.0</c:v>
                </c:pt>
                <c:pt idx="86">
                  <c:v>-1.0</c:v>
                </c:pt>
                <c:pt idx="87">
                  <c:v>-1.0</c:v>
                </c:pt>
                <c:pt idx="88">
                  <c:v>1.0</c:v>
                </c:pt>
                <c:pt idx="89">
                  <c:v>0.0</c:v>
                </c:pt>
                <c:pt idx="90">
                  <c:v>0.0</c:v>
                </c:pt>
                <c:pt idx="91">
                  <c:v>-1.0</c:v>
                </c:pt>
                <c:pt idx="92">
                  <c:v>-1.0</c:v>
                </c:pt>
                <c:pt idx="93">
                  <c:v>1.0</c:v>
                </c:pt>
                <c:pt idx="94">
                  <c:v>-0.99</c:v>
                </c:pt>
                <c:pt idx="95">
                  <c:v>-0.91</c:v>
                </c:pt>
                <c:pt idx="96">
                  <c:v>-0.99</c:v>
                </c:pt>
                <c:pt idx="97">
                  <c:v>1.0</c:v>
                </c:pt>
                <c:pt idx="98">
                  <c:v>1.0</c:v>
                </c:pt>
                <c:pt idx="99">
                  <c:v>0.98</c:v>
                </c:pt>
                <c:pt idx="100">
                  <c:v>0.19</c:v>
                </c:pt>
                <c:pt idx="101">
                  <c:v>0.35</c:v>
                </c:pt>
                <c:pt idx="102">
                  <c:v>0.02</c:v>
                </c:pt>
                <c:pt idx="103">
                  <c:v>0.01</c:v>
                </c:pt>
                <c:pt idx="104">
                  <c:v>0.07</c:v>
                </c:pt>
                <c:pt idx="105">
                  <c:v>0.37</c:v>
                </c:pt>
                <c:pt idx="106">
                  <c:v>-1.0</c:v>
                </c:pt>
                <c:pt idx="107">
                  <c:v>-1.0</c:v>
                </c:pt>
                <c:pt idx="108">
                  <c:v>-0.01</c:v>
                </c:pt>
                <c:pt idx="109">
                  <c:v>0.0</c:v>
                </c:pt>
                <c:pt idx="110">
                  <c:v>0.04</c:v>
                </c:pt>
                <c:pt idx="111">
                  <c:v>0.99</c:v>
                </c:pt>
                <c:pt idx="112">
                  <c:v>-1.0</c:v>
                </c:pt>
                <c:pt idx="113">
                  <c:v>1.0</c:v>
                </c:pt>
                <c:pt idx="114">
                  <c:v>-0.06</c:v>
                </c:pt>
                <c:pt idx="115">
                  <c:v>1.0</c:v>
                </c:pt>
                <c:pt idx="116">
                  <c:v>1.0</c:v>
                </c:pt>
                <c:pt idx="117">
                  <c:v>0.0</c:v>
                </c:pt>
                <c:pt idx="118">
                  <c:v>-1.0</c:v>
                </c:pt>
                <c:pt idx="119">
                  <c:v>1.0</c:v>
                </c:pt>
                <c:pt idx="120">
                  <c:v>0.01</c:v>
                </c:pt>
                <c:pt idx="121">
                  <c:v>0.0</c:v>
                </c:pt>
                <c:pt idx="122">
                  <c:v>0.23</c:v>
                </c:pt>
                <c:pt idx="123">
                  <c:v>0.02</c:v>
                </c:pt>
                <c:pt idx="124">
                  <c:v>-1.0</c:v>
                </c:pt>
                <c:pt idx="125">
                  <c:v>-0.93</c:v>
                </c:pt>
                <c:pt idx="126">
                  <c:v>1.0</c:v>
                </c:pt>
                <c:pt idx="127">
                  <c:v>0.99</c:v>
                </c:pt>
                <c:pt idx="128">
                  <c:v>-0.99</c:v>
                </c:pt>
                <c:pt idx="129">
                  <c:v>1.0</c:v>
                </c:pt>
                <c:pt idx="130">
                  <c:v>-0.82</c:v>
                </c:pt>
                <c:pt idx="131">
                  <c:v>-1.0</c:v>
                </c:pt>
                <c:pt idx="132">
                  <c:v>0.01</c:v>
                </c:pt>
                <c:pt idx="133">
                  <c:v>0.99</c:v>
                </c:pt>
                <c:pt idx="134">
                  <c:v>1.0</c:v>
                </c:pt>
                <c:pt idx="135">
                  <c:v>0.0</c:v>
                </c:pt>
                <c:pt idx="136">
                  <c:v>0.0</c:v>
                </c:pt>
                <c:pt idx="137">
                  <c:v>-1.0</c:v>
                </c:pt>
                <c:pt idx="138">
                  <c:v>-1.0</c:v>
                </c:pt>
                <c:pt idx="139">
                  <c:v>-0.99</c:v>
                </c:pt>
                <c:pt idx="140">
                  <c:v>0.0</c:v>
                </c:pt>
                <c:pt idx="141">
                  <c:v>-1.0</c:v>
                </c:pt>
                <c:pt idx="142">
                  <c:v>0.06</c:v>
                </c:pt>
                <c:pt idx="143">
                  <c:v>1.0</c:v>
                </c:pt>
                <c:pt idx="144">
                  <c:v>1.0</c:v>
                </c:pt>
                <c:pt idx="145">
                  <c:v>-1.0</c:v>
                </c:pt>
                <c:pt idx="146">
                  <c:v>0.0</c:v>
                </c:pt>
                <c:pt idx="147">
                  <c:v>-1.0</c:v>
                </c:pt>
                <c:pt idx="148">
                  <c:v>1.0</c:v>
                </c:pt>
                <c:pt idx="149">
                  <c:v>1.0</c:v>
                </c:pt>
                <c:pt idx="150">
                  <c:v>0.04</c:v>
                </c:pt>
                <c:pt idx="151">
                  <c:v>-0.53</c:v>
                </c:pt>
                <c:pt idx="152">
                  <c:v>0.0</c:v>
                </c:pt>
                <c:pt idx="153">
                  <c:v>0.0</c:v>
                </c:pt>
                <c:pt idx="154">
                  <c:v>0.0</c:v>
                </c:pt>
                <c:pt idx="155">
                  <c:v>0.0</c:v>
                </c:pt>
                <c:pt idx="156">
                  <c:v>-0.9</c:v>
                </c:pt>
                <c:pt idx="157">
                  <c:v>1.0</c:v>
                </c:pt>
                <c:pt idx="158">
                  <c:v>-1.0</c:v>
                </c:pt>
                <c:pt idx="159">
                  <c:v>-0.29</c:v>
                </c:pt>
                <c:pt idx="160">
                  <c:v>0.0</c:v>
                </c:pt>
                <c:pt idx="161">
                  <c:v>1.0</c:v>
                </c:pt>
                <c:pt idx="162">
                  <c:v>-0.54</c:v>
                </c:pt>
                <c:pt idx="163">
                  <c:v>1.0</c:v>
                </c:pt>
                <c:pt idx="164">
                  <c:v>-0.13</c:v>
                </c:pt>
                <c:pt idx="165">
                  <c:v>1.0</c:v>
                </c:pt>
                <c:pt idx="166">
                  <c:v>1.0</c:v>
                </c:pt>
                <c:pt idx="167">
                  <c:v>-0.99</c:v>
                </c:pt>
                <c:pt idx="168">
                  <c:v>0.0</c:v>
                </c:pt>
                <c:pt idx="169">
                  <c:v>-1.0</c:v>
                </c:pt>
                <c:pt idx="170">
                  <c:v>0.0</c:v>
                </c:pt>
                <c:pt idx="171">
                  <c:v>-1.0</c:v>
                </c:pt>
                <c:pt idx="172">
                  <c:v>1.0</c:v>
                </c:pt>
                <c:pt idx="173">
                  <c:v>1.0</c:v>
                </c:pt>
                <c:pt idx="174">
                  <c:v>1.0</c:v>
                </c:pt>
                <c:pt idx="175">
                  <c:v>0.0</c:v>
                </c:pt>
                <c:pt idx="176">
                  <c:v>-1.0</c:v>
                </c:pt>
                <c:pt idx="177">
                  <c:v>0.0</c:v>
                </c:pt>
                <c:pt idx="178">
                  <c:v>0.0</c:v>
                </c:pt>
                <c:pt idx="179">
                  <c:v>-0.06</c:v>
                </c:pt>
                <c:pt idx="180">
                  <c:v>1.0</c:v>
                </c:pt>
                <c:pt idx="181">
                  <c:v>1.0</c:v>
                </c:pt>
                <c:pt idx="182">
                  <c:v>-1.0</c:v>
                </c:pt>
                <c:pt idx="183">
                  <c:v>-1.0</c:v>
                </c:pt>
                <c:pt idx="184">
                  <c:v>0.0</c:v>
                </c:pt>
                <c:pt idx="185">
                  <c:v>0.22</c:v>
                </c:pt>
                <c:pt idx="186">
                  <c:v>1.0</c:v>
                </c:pt>
                <c:pt idx="187">
                  <c:v>-1.0</c:v>
                </c:pt>
                <c:pt idx="188">
                  <c:v>-1.0</c:v>
                </c:pt>
                <c:pt idx="189">
                  <c:v>0.0</c:v>
                </c:pt>
                <c:pt idx="190">
                  <c:v>-1.0</c:v>
                </c:pt>
                <c:pt idx="191">
                  <c:v>0.01</c:v>
                </c:pt>
                <c:pt idx="192">
                  <c:v>1.0</c:v>
                </c:pt>
                <c:pt idx="193">
                  <c:v>1.0</c:v>
                </c:pt>
                <c:pt idx="194">
                  <c:v>-0.99</c:v>
                </c:pt>
                <c:pt idx="195">
                  <c:v>-1.0</c:v>
                </c:pt>
                <c:pt idx="196">
                  <c:v>-1.0</c:v>
                </c:pt>
                <c:pt idx="197">
                  <c:v>1.0</c:v>
                </c:pt>
                <c:pt idx="198">
                  <c:v>1.0</c:v>
                </c:pt>
                <c:pt idx="199">
                  <c:v>0.0</c:v>
                </c:pt>
                <c:pt idx="200">
                  <c:v>-0.99</c:v>
                </c:pt>
                <c:pt idx="201">
                  <c:v>-0.99</c:v>
                </c:pt>
                <c:pt idx="202">
                  <c:v>1.0</c:v>
                </c:pt>
                <c:pt idx="203">
                  <c:v>-1.0</c:v>
                </c:pt>
                <c:pt idx="204">
                  <c:v>-1.0</c:v>
                </c:pt>
                <c:pt idx="205">
                  <c:v>-1.0</c:v>
                </c:pt>
                <c:pt idx="206">
                  <c:v>0.48</c:v>
                </c:pt>
                <c:pt idx="207">
                  <c:v>1.0</c:v>
                </c:pt>
                <c:pt idx="208">
                  <c:v>1.0</c:v>
                </c:pt>
              </c:numCache>
            </c:numRef>
          </c:yVal>
          <c:smooth val="0"/>
        </c:ser>
        <c:dLbls>
          <c:showLegendKey val="0"/>
          <c:showVal val="0"/>
          <c:showCatName val="0"/>
          <c:showSerName val="0"/>
          <c:showPercent val="0"/>
          <c:showBubbleSize val="0"/>
        </c:dLbls>
        <c:axId val="2115162120"/>
        <c:axId val="2115156792"/>
      </c:scatterChart>
      <c:valAx>
        <c:axId val="2115162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56792"/>
        <c:crosses val="autoZero"/>
        <c:crossBetween val="midCat"/>
      </c:valAx>
      <c:valAx>
        <c:axId val="211515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62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'4QRC'!$B$10:$B$218</c:f>
              <c:numCache>
                <c:formatCode>General</c:formatCode>
                <c:ptCount val="209"/>
                <c:pt idx="0">
                  <c:v>-1.0</c:v>
                </c:pt>
                <c:pt idx="1">
                  <c:v>-1.0</c:v>
                </c:pt>
                <c:pt idx="2">
                  <c:v>1.0</c:v>
                </c:pt>
                <c:pt idx="3">
                  <c:v>-1.0</c:v>
                </c:pt>
                <c:pt idx="4">
                  <c:v>1.0</c:v>
                </c:pt>
                <c:pt idx="5">
                  <c:v>1.0</c:v>
                </c:pt>
                <c:pt idx="6">
                  <c:v>-1.0</c:v>
                </c:pt>
                <c:pt idx="7">
                  <c:v>1.0</c:v>
                </c:pt>
                <c:pt idx="8">
                  <c:v>-0.99</c:v>
                </c:pt>
                <c:pt idx="9">
                  <c:v>-1.0</c:v>
                </c:pt>
                <c:pt idx="10">
                  <c:v>1.0</c:v>
                </c:pt>
                <c:pt idx="11">
                  <c:v>-1.0</c:v>
                </c:pt>
                <c:pt idx="12">
                  <c:v>1.0</c:v>
                </c:pt>
                <c:pt idx="13">
                  <c:v>1.0</c:v>
                </c:pt>
                <c:pt idx="14">
                  <c:v>-1.0</c:v>
                </c:pt>
                <c:pt idx="15">
                  <c:v>-1.0</c:v>
                </c:pt>
                <c:pt idx="16">
                  <c:v>1.0</c:v>
                </c:pt>
                <c:pt idx="17">
                  <c:v>-1.0</c:v>
                </c:pt>
                <c:pt idx="18">
                  <c:v>-1.0</c:v>
                </c:pt>
                <c:pt idx="19">
                  <c:v>-0.99</c:v>
                </c:pt>
                <c:pt idx="20">
                  <c:v>-1.0</c:v>
                </c:pt>
                <c:pt idx="21">
                  <c:v>1.0</c:v>
                </c:pt>
                <c:pt idx="22">
                  <c:v>1.0</c:v>
                </c:pt>
                <c:pt idx="23">
                  <c:v>0.0</c:v>
                </c:pt>
                <c:pt idx="24">
                  <c:v>0.99</c:v>
                </c:pt>
                <c:pt idx="25">
                  <c:v>0.0</c:v>
                </c:pt>
                <c:pt idx="26">
                  <c:v>-1.0</c:v>
                </c:pt>
                <c:pt idx="27">
                  <c:v>0.0</c:v>
                </c:pt>
                <c:pt idx="28">
                  <c:v>-1.0</c:v>
                </c:pt>
                <c:pt idx="29">
                  <c:v>0.0</c:v>
                </c:pt>
                <c:pt idx="30">
                  <c:v>0.96</c:v>
                </c:pt>
                <c:pt idx="31">
                  <c:v>1.0</c:v>
                </c:pt>
                <c:pt idx="32">
                  <c:v>-1.0</c:v>
                </c:pt>
                <c:pt idx="33">
                  <c:v>1.0</c:v>
                </c:pt>
                <c:pt idx="34">
                  <c:v>1.0</c:v>
                </c:pt>
                <c:pt idx="35">
                  <c:v>1.0</c:v>
                </c:pt>
                <c:pt idx="36">
                  <c:v>-1.0</c:v>
                </c:pt>
                <c:pt idx="37">
                  <c:v>-1.0</c:v>
                </c:pt>
                <c:pt idx="38">
                  <c:v>1.0</c:v>
                </c:pt>
                <c:pt idx="39">
                  <c:v>-1.0</c:v>
                </c:pt>
                <c:pt idx="40">
                  <c:v>0.0</c:v>
                </c:pt>
                <c:pt idx="41">
                  <c:v>0.0</c:v>
                </c:pt>
                <c:pt idx="42">
                  <c:v>1.0</c:v>
                </c:pt>
                <c:pt idx="43">
                  <c:v>0.0</c:v>
                </c:pt>
                <c:pt idx="44">
                  <c:v>-0.99</c:v>
                </c:pt>
                <c:pt idx="45">
                  <c:v>1.0</c:v>
                </c:pt>
                <c:pt idx="46">
                  <c:v>1.0</c:v>
                </c:pt>
                <c:pt idx="47">
                  <c:v>0.0</c:v>
                </c:pt>
                <c:pt idx="48">
                  <c:v>0.0</c:v>
                </c:pt>
                <c:pt idx="49">
                  <c:v>1.0</c:v>
                </c:pt>
                <c:pt idx="50">
                  <c:v>-1.0</c:v>
                </c:pt>
                <c:pt idx="51">
                  <c:v>1.0</c:v>
                </c:pt>
                <c:pt idx="52">
                  <c:v>-1.0</c:v>
                </c:pt>
                <c:pt idx="53">
                  <c:v>-1.0</c:v>
                </c:pt>
                <c:pt idx="54">
                  <c:v>1.0</c:v>
                </c:pt>
                <c:pt idx="55">
                  <c:v>-0.82</c:v>
                </c:pt>
                <c:pt idx="56">
                  <c:v>1.0</c:v>
                </c:pt>
                <c:pt idx="57">
                  <c:v>0.4</c:v>
                </c:pt>
                <c:pt idx="58">
                  <c:v>0.16</c:v>
                </c:pt>
                <c:pt idx="59">
                  <c:v>-1.0</c:v>
                </c:pt>
                <c:pt idx="60">
                  <c:v>0.0</c:v>
                </c:pt>
                <c:pt idx="61">
                  <c:v>0.0</c:v>
                </c:pt>
                <c:pt idx="62">
                  <c:v>0.99</c:v>
                </c:pt>
                <c:pt idx="63">
                  <c:v>0.99</c:v>
                </c:pt>
                <c:pt idx="64">
                  <c:v>1.0</c:v>
                </c:pt>
                <c:pt idx="65">
                  <c:v>0.99</c:v>
                </c:pt>
                <c:pt idx="66">
                  <c:v>-1.0</c:v>
                </c:pt>
                <c:pt idx="67">
                  <c:v>-1.0</c:v>
                </c:pt>
                <c:pt idx="68">
                  <c:v>-0.99</c:v>
                </c:pt>
                <c:pt idx="69">
                  <c:v>0.0</c:v>
                </c:pt>
                <c:pt idx="70">
                  <c:v>0.16</c:v>
                </c:pt>
                <c:pt idx="71">
                  <c:v>-1.0</c:v>
                </c:pt>
                <c:pt idx="72">
                  <c:v>-1.0</c:v>
                </c:pt>
                <c:pt idx="73">
                  <c:v>0.0</c:v>
                </c:pt>
                <c:pt idx="74">
                  <c:v>-1.0</c:v>
                </c:pt>
                <c:pt idx="75">
                  <c:v>-1.0</c:v>
                </c:pt>
                <c:pt idx="76">
                  <c:v>1.0</c:v>
                </c:pt>
                <c:pt idx="77">
                  <c:v>-1.0</c:v>
                </c:pt>
                <c:pt idx="78">
                  <c:v>0.01</c:v>
                </c:pt>
                <c:pt idx="79">
                  <c:v>1.0</c:v>
                </c:pt>
                <c:pt idx="80">
                  <c:v>-1.0</c:v>
                </c:pt>
                <c:pt idx="81">
                  <c:v>1.0</c:v>
                </c:pt>
                <c:pt idx="82">
                  <c:v>0.25</c:v>
                </c:pt>
                <c:pt idx="83">
                  <c:v>0.0</c:v>
                </c:pt>
                <c:pt idx="84">
                  <c:v>-1.0</c:v>
                </c:pt>
                <c:pt idx="85">
                  <c:v>0.0</c:v>
                </c:pt>
                <c:pt idx="86">
                  <c:v>1.0</c:v>
                </c:pt>
                <c:pt idx="87">
                  <c:v>-1.0</c:v>
                </c:pt>
                <c:pt idx="88">
                  <c:v>0.0</c:v>
                </c:pt>
                <c:pt idx="89">
                  <c:v>0.06</c:v>
                </c:pt>
                <c:pt idx="90">
                  <c:v>1.0</c:v>
                </c:pt>
                <c:pt idx="91">
                  <c:v>1.0</c:v>
                </c:pt>
                <c:pt idx="92">
                  <c:v>-1.0</c:v>
                </c:pt>
                <c:pt idx="93">
                  <c:v>-0.99</c:v>
                </c:pt>
                <c:pt idx="94">
                  <c:v>1.0</c:v>
                </c:pt>
              </c:numCache>
            </c:numRef>
          </c:xVal>
          <c:yVal>
            <c:numRef>
              <c:f>'4QRC'!$F$10:$F$218</c:f>
              <c:numCache>
                <c:formatCode>General</c:formatCode>
                <c:ptCount val="209"/>
                <c:pt idx="0">
                  <c:v>-1.0</c:v>
                </c:pt>
                <c:pt idx="1">
                  <c:v>-1.0</c:v>
                </c:pt>
                <c:pt idx="2">
                  <c:v>1.0</c:v>
                </c:pt>
                <c:pt idx="3">
                  <c:v>-1.0</c:v>
                </c:pt>
                <c:pt idx="4">
                  <c:v>1.0</c:v>
                </c:pt>
                <c:pt idx="5">
                  <c:v>1.0</c:v>
                </c:pt>
                <c:pt idx="6">
                  <c:v>-1.0</c:v>
                </c:pt>
                <c:pt idx="7">
                  <c:v>1.0</c:v>
                </c:pt>
                <c:pt idx="8">
                  <c:v>-0.99</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0.0</c:v>
                </c:pt>
                <c:pt idx="24">
                  <c:v>0.99</c:v>
                </c:pt>
                <c:pt idx="25">
                  <c:v>0.0</c:v>
                </c:pt>
                <c:pt idx="26">
                  <c:v>-1.0</c:v>
                </c:pt>
                <c:pt idx="27">
                  <c:v>0.0</c:v>
                </c:pt>
                <c:pt idx="28">
                  <c:v>-1.0</c:v>
                </c:pt>
                <c:pt idx="29">
                  <c:v>0.0</c:v>
                </c:pt>
                <c:pt idx="30">
                  <c:v>0.95</c:v>
                </c:pt>
                <c:pt idx="31">
                  <c:v>1.0</c:v>
                </c:pt>
                <c:pt idx="32">
                  <c:v>-1.0</c:v>
                </c:pt>
                <c:pt idx="33">
                  <c:v>1.0</c:v>
                </c:pt>
                <c:pt idx="34">
                  <c:v>1.0</c:v>
                </c:pt>
                <c:pt idx="35">
                  <c:v>1.0</c:v>
                </c:pt>
                <c:pt idx="36">
                  <c:v>-1.0</c:v>
                </c:pt>
                <c:pt idx="37">
                  <c:v>-1.0</c:v>
                </c:pt>
                <c:pt idx="38">
                  <c:v>1.0</c:v>
                </c:pt>
                <c:pt idx="39">
                  <c:v>-1.0</c:v>
                </c:pt>
                <c:pt idx="40">
                  <c:v>0.0</c:v>
                </c:pt>
                <c:pt idx="41">
                  <c:v>0.0</c:v>
                </c:pt>
                <c:pt idx="42">
                  <c:v>1.0</c:v>
                </c:pt>
                <c:pt idx="43">
                  <c:v>0.0</c:v>
                </c:pt>
                <c:pt idx="44">
                  <c:v>-1.0</c:v>
                </c:pt>
                <c:pt idx="45">
                  <c:v>1.0</c:v>
                </c:pt>
                <c:pt idx="46">
                  <c:v>1.0</c:v>
                </c:pt>
                <c:pt idx="47">
                  <c:v>0.0</c:v>
                </c:pt>
                <c:pt idx="48">
                  <c:v>0.0</c:v>
                </c:pt>
                <c:pt idx="49">
                  <c:v>0.98</c:v>
                </c:pt>
                <c:pt idx="50">
                  <c:v>-1.0</c:v>
                </c:pt>
                <c:pt idx="51">
                  <c:v>1.0</c:v>
                </c:pt>
                <c:pt idx="52">
                  <c:v>-1.0</c:v>
                </c:pt>
                <c:pt idx="53">
                  <c:v>-1.0</c:v>
                </c:pt>
                <c:pt idx="54">
                  <c:v>1.0</c:v>
                </c:pt>
                <c:pt idx="55">
                  <c:v>0.0</c:v>
                </c:pt>
                <c:pt idx="56">
                  <c:v>1.0</c:v>
                </c:pt>
                <c:pt idx="57">
                  <c:v>0.32</c:v>
                </c:pt>
                <c:pt idx="58">
                  <c:v>0.13</c:v>
                </c:pt>
                <c:pt idx="59">
                  <c:v>-1.0</c:v>
                </c:pt>
                <c:pt idx="60">
                  <c:v>0.0</c:v>
                </c:pt>
                <c:pt idx="61">
                  <c:v>0.0</c:v>
                </c:pt>
                <c:pt idx="62">
                  <c:v>0.99</c:v>
                </c:pt>
                <c:pt idx="63">
                  <c:v>0.99</c:v>
                </c:pt>
                <c:pt idx="64">
                  <c:v>1.0</c:v>
                </c:pt>
                <c:pt idx="65">
                  <c:v>0.99</c:v>
                </c:pt>
                <c:pt idx="66">
                  <c:v>-1.0</c:v>
                </c:pt>
                <c:pt idx="67">
                  <c:v>-1.0</c:v>
                </c:pt>
                <c:pt idx="68">
                  <c:v>-1.0</c:v>
                </c:pt>
                <c:pt idx="69">
                  <c:v>0.0</c:v>
                </c:pt>
                <c:pt idx="70">
                  <c:v>0.09</c:v>
                </c:pt>
                <c:pt idx="71">
                  <c:v>-1.0</c:v>
                </c:pt>
                <c:pt idx="72">
                  <c:v>-1.0</c:v>
                </c:pt>
                <c:pt idx="73">
                  <c:v>0.0</c:v>
                </c:pt>
                <c:pt idx="74">
                  <c:v>-1.0</c:v>
                </c:pt>
                <c:pt idx="75">
                  <c:v>-1.0</c:v>
                </c:pt>
                <c:pt idx="76">
                  <c:v>1.0</c:v>
                </c:pt>
                <c:pt idx="77">
                  <c:v>-1.0</c:v>
                </c:pt>
                <c:pt idx="78">
                  <c:v>0.0</c:v>
                </c:pt>
                <c:pt idx="79">
                  <c:v>1.0</c:v>
                </c:pt>
                <c:pt idx="80">
                  <c:v>-1.0</c:v>
                </c:pt>
                <c:pt idx="81">
                  <c:v>1.0</c:v>
                </c:pt>
                <c:pt idx="82">
                  <c:v>0.25</c:v>
                </c:pt>
                <c:pt idx="83">
                  <c:v>0.0</c:v>
                </c:pt>
                <c:pt idx="84">
                  <c:v>-1.0</c:v>
                </c:pt>
                <c:pt idx="85">
                  <c:v>0.0</c:v>
                </c:pt>
                <c:pt idx="86">
                  <c:v>1.0</c:v>
                </c:pt>
                <c:pt idx="87">
                  <c:v>-1.0</c:v>
                </c:pt>
                <c:pt idx="88">
                  <c:v>0.0</c:v>
                </c:pt>
                <c:pt idx="89">
                  <c:v>0.07</c:v>
                </c:pt>
                <c:pt idx="90">
                  <c:v>1.0</c:v>
                </c:pt>
                <c:pt idx="91">
                  <c:v>1.0</c:v>
                </c:pt>
                <c:pt idx="92">
                  <c:v>-1.0</c:v>
                </c:pt>
                <c:pt idx="93">
                  <c:v>-0.99</c:v>
                </c:pt>
                <c:pt idx="94">
                  <c:v>1.0</c:v>
                </c:pt>
              </c:numCache>
            </c:numRef>
          </c:yVal>
          <c:smooth val="0"/>
        </c:ser>
        <c:dLbls>
          <c:showLegendKey val="0"/>
          <c:showVal val="0"/>
          <c:showCatName val="0"/>
          <c:showSerName val="0"/>
          <c:showPercent val="0"/>
          <c:showBubbleSize val="0"/>
        </c:dLbls>
        <c:axId val="2115116568"/>
        <c:axId val="2115111240"/>
      </c:scatterChart>
      <c:valAx>
        <c:axId val="2115116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11240"/>
        <c:crosses val="autoZero"/>
        <c:crossBetween val="midCat"/>
      </c:valAx>
      <c:valAx>
        <c:axId val="211511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16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'4UXQ'!$B$10:$B$218</c:f>
              <c:numCache>
                <c:formatCode>General</c:formatCode>
                <c:ptCount val="209"/>
                <c:pt idx="0">
                  <c:v>-1.0</c:v>
                </c:pt>
                <c:pt idx="1">
                  <c:v>-1.0</c:v>
                </c:pt>
                <c:pt idx="2">
                  <c:v>-0.99</c:v>
                </c:pt>
                <c:pt idx="3">
                  <c:v>1.0</c:v>
                </c:pt>
                <c:pt idx="4">
                  <c:v>-1.0</c:v>
                </c:pt>
                <c:pt idx="5">
                  <c:v>1.0</c:v>
                </c:pt>
                <c:pt idx="6">
                  <c:v>1.0</c:v>
                </c:pt>
                <c:pt idx="7">
                  <c:v>-1.0</c:v>
                </c:pt>
                <c:pt idx="8">
                  <c:v>1.0</c:v>
                </c:pt>
                <c:pt idx="9">
                  <c:v>-1.0</c:v>
                </c:pt>
                <c:pt idx="10">
                  <c:v>-1.0</c:v>
                </c:pt>
                <c:pt idx="11">
                  <c:v>1.0</c:v>
                </c:pt>
                <c:pt idx="12">
                  <c:v>-1.0</c:v>
                </c:pt>
                <c:pt idx="13">
                  <c:v>0.96</c:v>
                </c:pt>
                <c:pt idx="14">
                  <c:v>1.0</c:v>
                </c:pt>
                <c:pt idx="15">
                  <c:v>-1.0</c:v>
                </c:pt>
                <c:pt idx="16">
                  <c:v>-1.0</c:v>
                </c:pt>
                <c:pt idx="17">
                  <c:v>1.0</c:v>
                </c:pt>
                <c:pt idx="18">
                  <c:v>-1.0</c:v>
                </c:pt>
                <c:pt idx="19">
                  <c:v>-0.99</c:v>
                </c:pt>
                <c:pt idx="20">
                  <c:v>-0.95</c:v>
                </c:pt>
                <c:pt idx="21">
                  <c:v>-0.96</c:v>
                </c:pt>
                <c:pt idx="22">
                  <c:v>0.05</c:v>
                </c:pt>
                <c:pt idx="23">
                  <c:v>1.0</c:v>
                </c:pt>
                <c:pt idx="24">
                  <c:v>0.0</c:v>
                </c:pt>
                <c:pt idx="25">
                  <c:v>0.91</c:v>
                </c:pt>
                <c:pt idx="26">
                  <c:v>0.0</c:v>
                </c:pt>
                <c:pt idx="27">
                  <c:v>-1.0</c:v>
                </c:pt>
                <c:pt idx="28">
                  <c:v>0.0</c:v>
                </c:pt>
                <c:pt idx="29">
                  <c:v>-1.0</c:v>
                </c:pt>
                <c:pt idx="30">
                  <c:v>-0.01</c:v>
                </c:pt>
                <c:pt idx="31">
                  <c:v>0.99</c:v>
                </c:pt>
                <c:pt idx="32">
                  <c:v>0.99</c:v>
                </c:pt>
                <c:pt idx="33">
                  <c:v>-1.0</c:v>
                </c:pt>
                <c:pt idx="34">
                  <c:v>1.0</c:v>
                </c:pt>
                <c:pt idx="35">
                  <c:v>1.0</c:v>
                </c:pt>
                <c:pt idx="36">
                  <c:v>1.0</c:v>
                </c:pt>
                <c:pt idx="37">
                  <c:v>-0.99</c:v>
                </c:pt>
                <c:pt idx="38">
                  <c:v>-1.0</c:v>
                </c:pt>
                <c:pt idx="39">
                  <c:v>1.0</c:v>
                </c:pt>
                <c:pt idx="40">
                  <c:v>-0.99</c:v>
                </c:pt>
                <c:pt idx="41">
                  <c:v>0.0</c:v>
                </c:pt>
                <c:pt idx="42">
                  <c:v>0.0</c:v>
                </c:pt>
                <c:pt idx="43">
                  <c:v>1.0</c:v>
                </c:pt>
                <c:pt idx="44">
                  <c:v>0.0</c:v>
                </c:pt>
                <c:pt idx="45">
                  <c:v>-1.0</c:v>
                </c:pt>
                <c:pt idx="46">
                  <c:v>1.0</c:v>
                </c:pt>
                <c:pt idx="47">
                  <c:v>1.0</c:v>
                </c:pt>
                <c:pt idx="48">
                  <c:v>0.0</c:v>
                </c:pt>
                <c:pt idx="49">
                  <c:v>0.0</c:v>
                </c:pt>
                <c:pt idx="50">
                  <c:v>1.0</c:v>
                </c:pt>
                <c:pt idx="51">
                  <c:v>-1.0</c:v>
                </c:pt>
                <c:pt idx="52">
                  <c:v>1.0</c:v>
                </c:pt>
                <c:pt idx="53">
                  <c:v>-1.0</c:v>
                </c:pt>
                <c:pt idx="54">
                  <c:v>-1.0</c:v>
                </c:pt>
                <c:pt idx="55">
                  <c:v>0.99</c:v>
                </c:pt>
                <c:pt idx="56">
                  <c:v>-0.85</c:v>
                </c:pt>
                <c:pt idx="57">
                  <c:v>1.0</c:v>
                </c:pt>
                <c:pt idx="58">
                  <c:v>0.28</c:v>
                </c:pt>
                <c:pt idx="59">
                  <c:v>0.19</c:v>
                </c:pt>
                <c:pt idx="60">
                  <c:v>-1.0</c:v>
                </c:pt>
                <c:pt idx="61">
                  <c:v>0.0</c:v>
                </c:pt>
                <c:pt idx="62">
                  <c:v>0.0</c:v>
                </c:pt>
                <c:pt idx="63">
                  <c:v>1.0</c:v>
                </c:pt>
                <c:pt idx="64">
                  <c:v>0.99</c:v>
                </c:pt>
                <c:pt idx="65">
                  <c:v>1.0</c:v>
                </c:pt>
                <c:pt idx="66">
                  <c:v>0.97</c:v>
                </c:pt>
                <c:pt idx="67">
                  <c:v>-1.0</c:v>
                </c:pt>
                <c:pt idx="68">
                  <c:v>-1.0</c:v>
                </c:pt>
                <c:pt idx="69">
                  <c:v>1.0</c:v>
                </c:pt>
                <c:pt idx="70">
                  <c:v>0.0</c:v>
                </c:pt>
                <c:pt idx="71">
                  <c:v>0.36</c:v>
                </c:pt>
                <c:pt idx="72">
                  <c:v>-1.0</c:v>
                </c:pt>
                <c:pt idx="73">
                  <c:v>-1.0</c:v>
                </c:pt>
                <c:pt idx="74">
                  <c:v>0.0</c:v>
                </c:pt>
                <c:pt idx="75">
                  <c:v>-1.0</c:v>
                </c:pt>
                <c:pt idx="76">
                  <c:v>-1.0</c:v>
                </c:pt>
                <c:pt idx="77">
                  <c:v>1.0</c:v>
                </c:pt>
                <c:pt idx="78">
                  <c:v>-1.0</c:v>
                </c:pt>
                <c:pt idx="79">
                  <c:v>0.38</c:v>
                </c:pt>
                <c:pt idx="80">
                  <c:v>1.0</c:v>
                </c:pt>
                <c:pt idx="81">
                  <c:v>-1.0</c:v>
                </c:pt>
                <c:pt idx="82">
                  <c:v>1.0</c:v>
                </c:pt>
                <c:pt idx="83">
                  <c:v>0.5</c:v>
                </c:pt>
                <c:pt idx="84">
                  <c:v>0.0</c:v>
                </c:pt>
                <c:pt idx="85">
                  <c:v>-1.0</c:v>
                </c:pt>
                <c:pt idx="86">
                  <c:v>0.0</c:v>
                </c:pt>
                <c:pt idx="87">
                  <c:v>1.0</c:v>
                </c:pt>
                <c:pt idx="88">
                  <c:v>-1.0</c:v>
                </c:pt>
                <c:pt idx="89">
                  <c:v>0.0</c:v>
                </c:pt>
                <c:pt idx="90">
                  <c:v>0.18</c:v>
                </c:pt>
                <c:pt idx="91">
                  <c:v>1.0</c:v>
                </c:pt>
                <c:pt idx="92">
                  <c:v>1.0</c:v>
                </c:pt>
                <c:pt idx="93">
                  <c:v>-1.0</c:v>
                </c:pt>
                <c:pt idx="94">
                  <c:v>-0.99</c:v>
                </c:pt>
                <c:pt idx="95">
                  <c:v>1.0</c:v>
                </c:pt>
              </c:numCache>
            </c:numRef>
          </c:xVal>
          <c:yVal>
            <c:numRef>
              <c:f>'4UXQ'!$F$10:$F$218</c:f>
              <c:numCache>
                <c:formatCode>General</c:formatCode>
                <c:ptCount val="209"/>
                <c:pt idx="0">
                  <c:v>-1.0</c:v>
                </c:pt>
                <c:pt idx="1">
                  <c:v>-1.0</c:v>
                </c:pt>
                <c:pt idx="2">
                  <c:v>-1.0</c:v>
                </c:pt>
                <c:pt idx="3">
                  <c:v>1.0</c:v>
                </c:pt>
                <c:pt idx="4">
                  <c:v>-1.0</c:v>
                </c:pt>
                <c:pt idx="5">
                  <c:v>1.0</c:v>
                </c:pt>
                <c:pt idx="6">
                  <c:v>1.0</c:v>
                </c:pt>
                <c:pt idx="7">
                  <c:v>-1.0</c:v>
                </c:pt>
                <c:pt idx="8">
                  <c:v>1.0</c:v>
                </c:pt>
                <c:pt idx="9">
                  <c:v>-1.0</c:v>
                </c:pt>
                <c:pt idx="10">
                  <c:v>-1.0</c:v>
                </c:pt>
                <c:pt idx="11">
                  <c:v>1.0</c:v>
                </c:pt>
                <c:pt idx="12">
                  <c:v>-1.0</c:v>
                </c:pt>
                <c:pt idx="13">
                  <c:v>0.99</c:v>
                </c:pt>
                <c:pt idx="14">
                  <c:v>1.0</c:v>
                </c:pt>
                <c:pt idx="15">
                  <c:v>-1.0</c:v>
                </c:pt>
                <c:pt idx="16">
                  <c:v>-1.0</c:v>
                </c:pt>
                <c:pt idx="17">
                  <c:v>1.0</c:v>
                </c:pt>
                <c:pt idx="18">
                  <c:v>-1.0</c:v>
                </c:pt>
                <c:pt idx="19">
                  <c:v>-1.0</c:v>
                </c:pt>
                <c:pt idx="20">
                  <c:v>-1.0</c:v>
                </c:pt>
                <c:pt idx="21">
                  <c:v>-0.97</c:v>
                </c:pt>
                <c:pt idx="22">
                  <c:v>0.05</c:v>
                </c:pt>
                <c:pt idx="23">
                  <c:v>1.0</c:v>
                </c:pt>
                <c:pt idx="24">
                  <c:v>0.0</c:v>
                </c:pt>
                <c:pt idx="25">
                  <c:v>0.91</c:v>
                </c:pt>
                <c:pt idx="26">
                  <c:v>0.0</c:v>
                </c:pt>
                <c:pt idx="27">
                  <c:v>-1.0</c:v>
                </c:pt>
                <c:pt idx="28">
                  <c:v>0.0</c:v>
                </c:pt>
                <c:pt idx="29">
                  <c:v>-1.0</c:v>
                </c:pt>
                <c:pt idx="30">
                  <c:v>0.0</c:v>
                </c:pt>
                <c:pt idx="31">
                  <c:v>0.99</c:v>
                </c:pt>
                <c:pt idx="32">
                  <c:v>0.99</c:v>
                </c:pt>
                <c:pt idx="33">
                  <c:v>-1.0</c:v>
                </c:pt>
                <c:pt idx="34">
                  <c:v>1.0</c:v>
                </c:pt>
                <c:pt idx="35">
                  <c:v>1.0</c:v>
                </c:pt>
                <c:pt idx="36">
                  <c:v>1.0</c:v>
                </c:pt>
                <c:pt idx="37">
                  <c:v>-0.99</c:v>
                </c:pt>
                <c:pt idx="38">
                  <c:v>-1.0</c:v>
                </c:pt>
                <c:pt idx="39">
                  <c:v>1.0</c:v>
                </c:pt>
                <c:pt idx="40">
                  <c:v>-0.99</c:v>
                </c:pt>
                <c:pt idx="41">
                  <c:v>0.0</c:v>
                </c:pt>
                <c:pt idx="42">
                  <c:v>0.0</c:v>
                </c:pt>
                <c:pt idx="43">
                  <c:v>1.0</c:v>
                </c:pt>
                <c:pt idx="44">
                  <c:v>0.0</c:v>
                </c:pt>
                <c:pt idx="45">
                  <c:v>-1.0</c:v>
                </c:pt>
                <c:pt idx="46">
                  <c:v>1.0</c:v>
                </c:pt>
                <c:pt idx="47">
                  <c:v>1.0</c:v>
                </c:pt>
                <c:pt idx="48">
                  <c:v>0.0</c:v>
                </c:pt>
                <c:pt idx="49">
                  <c:v>0.0</c:v>
                </c:pt>
                <c:pt idx="50">
                  <c:v>0.0</c:v>
                </c:pt>
                <c:pt idx="51">
                  <c:v>-1.0</c:v>
                </c:pt>
                <c:pt idx="52">
                  <c:v>0.99</c:v>
                </c:pt>
                <c:pt idx="53">
                  <c:v>-1.0</c:v>
                </c:pt>
                <c:pt idx="54">
                  <c:v>-1.0</c:v>
                </c:pt>
                <c:pt idx="55">
                  <c:v>0.99</c:v>
                </c:pt>
                <c:pt idx="56">
                  <c:v>-0.76</c:v>
                </c:pt>
                <c:pt idx="57">
                  <c:v>1.0</c:v>
                </c:pt>
                <c:pt idx="58">
                  <c:v>0.27</c:v>
                </c:pt>
                <c:pt idx="59">
                  <c:v>0.22</c:v>
                </c:pt>
                <c:pt idx="60">
                  <c:v>-1.0</c:v>
                </c:pt>
                <c:pt idx="61">
                  <c:v>0.0</c:v>
                </c:pt>
                <c:pt idx="62">
                  <c:v>0.0</c:v>
                </c:pt>
                <c:pt idx="63">
                  <c:v>1.0</c:v>
                </c:pt>
                <c:pt idx="64">
                  <c:v>0.99</c:v>
                </c:pt>
                <c:pt idx="65">
                  <c:v>1.0</c:v>
                </c:pt>
                <c:pt idx="66">
                  <c:v>0.97</c:v>
                </c:pt>
                <c:pt idx="67">
                  <c:v>-1.0</c:v>
                </c:pt>
                <c:pt idx="68">
                  <c:v>-1.0</c:v>
                </c:pt>
                <c:pt idx="69">
                  <c:v>1.0</c:v>
                </c:pt>
                <c:pt idx="70">
                  <c:v>0.0</c:v>
                </c:pt>
                <c:pt idx="71">
                  <c:v>0.4</c:v>
                </c:pt>
                <c:pt idx="72">
                  <c:v>-1.0</c:v>
                </c:pt>
                <c:pt idx="73">
                  <c:v>-1.0</c:v>
                </c:pt>
                <c:pt idx="74">
                  <c:v>0.0</c:v>
                </c:pt>
                <c:pt idx="75">
                  <c:v>-1.0</c:v>
                </c:pt>
                <c:pt idx="76">
                  <c:v>-1.0</c:v>
                </c:pt>
                <c:pt idx="77">
                  <c:v>1.0</c:v>
                </c:pt>
                <c:pt idx="78">
                  <c:v>-1.0</c:v>
                </c:pt>
                <c:pt idx="79">
                  <c:v>0.36</c:v>
                </c:pt>
                <c:pt idx="80">
                  <c:v>1.0</c:v>
                </c:pt>
                <c:pt idx="81">
                  <c:v>-1.0</c:v>
                </c:pt>
                <c:pt idx="82">
                  <c:v>1.0</c:v>
                </c:pt>
                <c:pt idx="83">
                  <c:v>0.49</c:v>
                </c:pt>
                <c:pt idx="84">
                  <c:v>0.0</c:v>
                </c:pt>
                <c:pt idx="85">
                  <c:v>-1.0</c:v>
                </c:pt>
                <c:pt idx="86">
                  <c:v>0.0</c:v>
                </c:pt>
                <c:pt idx="87">
                  <c:v>1.0</c:v>
                </c:pt>
                <c:pt idx="88">
                  <c:v>-1.0</c:v>
                </c:pt>
                <c:pt idx="89">
                  <c:v>0.0</c:v>
                </c:pt>
                <c:pt idx="90">
                  <c:v>0.17</c:v>
                </c:pt>
                <c:pt idx="91">
                  <c:v>1.0</c:v>
                </c:pt>
                <c:pt idx="92">
                  <c:v>1.0</c:v>
                </c:pt>
                <c:pt idx="93">
                  <c:v>-1.0</c:v>
                </c:pt>
                <c:pt idx="94">
                  <c:v>-0.99</c:v>
                </c:pt>
                <c:pt idx="95">
                  <c:v>1.0</c:v>
                </c:pt>
              </c:numCache>
            </c:numRef>
          </c:yVal>
          <c:smooth val="0"/>
        </c:ser>
        <c:dLbls>
          <c:showLegendKey val="0"/>
          <c:showVal val="0"/>
          <c:showCatName val="0"/>
          <c:showSerName val="0"/>
          <c:showPercent val="0"/>
          <c:showBubbleSize val="0"/>
        </c:dLbls>
        <c:axId val="2116591992"/>
        <c:axId val="2116613480"/>
      </c:scatterChart>
      <c:valAx>
        <c:axId val="2116591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13480"/>
        <c:crosses val="autoZero"/>
        <c:crossBetween val="midCat"/>
      </c:valAx>
      <c:valAx>
        <c:axId val="211661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9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'4V01'!$B$10:$B$218</c:f>
              <c:numCache>
                <c:formatCode>General</c:formatCode>
                <c:ptCount val="209"/>
                <c:pt idx="0">
                  <c:v>-0.99</c:v>
                </c:pt>
                <c:pt idx="1">
                  <c:v>-1.0</c:v>
                </c:pt>
                <c:pt idx="2">
                  <c:v>1.0</c:v>
                </c:pt>
                <c:pt idx="3">
                  <c:v>-1.0</c:v>
                </c:pt>
                <c:pt idx="4">
                  <c:v>1.0</c:v>
                </c:pt>
                <c:pt idx="5">
                  <c:v>-1.0</c:v>
                </c:pt>
                <c:pt idx="6">
                  <c:v>1.0</c:v>
                </c:pt>
                <c:pt idx="7">
                  <c:v>1.0</c:v>
                </c:pt>
                <c:pt idx="8">
                  <c:v>-0.99</c:v>
                </c:pt>
                <c:pt idx="9">
                  <c:v>-1.0</c:v>
                </c:pt>
                <c:pt idx="10">
                  <c:v>-1.0</c:v>
                </c:pt>
                <c:pt idx="11">
                  <c:v>1.0</c:v>
                </c:pt>
                <c:pt idx="12">
                  <c:v>-1.0</c:v>
                </c:pt>
                <c:pt idx="13">
                  <c:v>0.98</c:v>
                </c:pt>
                <c:pt idx="14">
                  <c:v>1.0</c:v>
                </c:pt>
                <c:pt idx="15">
                  <c:v>1.0</c:v>
                </c:pt>
                <c:pt idx="16">
                  <c:v>0.0</c:v>
                </c:pt>
                <c:pt idx="17">
                  <c:v>1.0</c:v>
                </c:pt>
                <c:pt idx="18">
                  <c:v>-1.0</c:v>
                </c:pt>
                <c:pt idx="19">
                  <c:v>-1.0</c:v>
                </c:pt>
                <c:pt idx="20">
                  <c:v>1.0</c:v>
                </c:pt>
                <c:pt idx="21">
                  <c:v>-1.0</c:v>
                </c:pt>
                <c:pt idx="22">
                  <c:v>-0.99</c:v>
                </c:pt>
                <c:pt idx="23">
                  <c:v>-0.81</c:v>
                </c:pt>
                <c:pt idx="24">
                  <c:v>-1.0</c:v>
                </c:pt>
                <c:pt idx="25">
                  <c:v>1.0</c:v>
                </c:pt>
                <c:pt idx="26">
                  <c:v>1.0</c:v>
                </c:pt>
                <c:pt idx="27">
                  <c:v>0.0</c:v>
                </c:pt>
                <c:pt idx="28">
                  <c:v>0.98</c:v>
                </c:pt>
                <c:pt idx="29">
                  <c:v>0.0</c:v>
                </c:pt>
                <c:pt idx="30">
                  <c:v>-1.0</c:v>
                </c:pt>
                <c:pt idx="31">
                  <c:v>0.0</c:v>
                </c:pt>
                <c:pt idx="32">
                  <c:v>-1.0</c:v>
                </c:pt>
                <c:pt idx="33">
                  <c:v>0.0</c:v>
                </c:pt>
                <c:pt idx="34">
                  <c:v>1.0</c:v>
                </c:pt>
                <c:pt idx="35">
                  <c:v>1.0</c:v>
                </c:pt>
                <c:pt idx="36">
                  <c:v>-1.0</c:v>
                </c:pt>
                <c:pt idx="37">
                  <c:v>0.0</c:v>
                </c:pt>
                <c:pt idx="38">
                  <c:v>1.0</c:v>
                </c:pt>
                <c:pt idx="39">
                  <c:v>1.0</c:v>
                </c:pt>
                <c:pt idx="40">
                  <c:v>-1.0</c:v>
                </c:pt>
                <c:pt idx="41">
                  <c:v>0.0</c:v>
                </c:pt>
                <c:pt idx="42">
                  <c:v>-0.01</c:v>
                </c:pt>
                <c:pt idx="43">
                  <c:v>0.58</c:v>
                </c:pt>
                <c:pt idx="44">
                  <c:v>-0.02</c:v>
                </c:pt>
                <c:pt idx="45">
                  <c:v>-0.98</c:v>
                </c:pt>
                <c:pt idx="46">
                  <c:v>1.0</c:v>
                </c:pt>
                <c:pt idx="47">
                  <c:v>-1.0</c:v>
                </c:pt>
                <c:pt idx="48">
                  <c:v>0.0</c:v>
                </c:pt>
                <c:pt idx="49">
                  <c:v>0.0</c:v>
                </c:pt>
                <c:pt idx="50">
                  <c:v>1.0</c:v>
                </c:pt>
                <c:pt idx="51">
                  <c:v>-1.0</c:v>
                </c:pt>
                <c:pt idx="52">
                  <c:v>0.0</c:v>
                </c:pt>
                <c:pt idx="53">
                  <c:v>1.0</c:v>
                </c:pt>
                <c:pt idx="54">
                  <c:v>1.0</c:v>
                </c:pt>
                <c:pt idx="55">
                  <c:v>0.0</c:v>
                </c:pt>
                <c:pt idx="56">
                  <c:v>0.0</c:v>
                </c:pt>
                <c:pt idx="57">
                  <c:v>1.0</c:v>
                </c:pt>
                <c:pt idx="58">
                  <c:v>-1.0</c:v>
                </c:pt>
                <c:pt idx="59">
                  <c:v>1.0</c:v>
                </c:pt>
                <c:pt idx="60">
                  <c:v>-1.0</c:v>
                </c:pt>
                <c:pt idx="61">
                  <c:v>-1.0</c:v>
                </c:pt>
                <c:pt idx="62">
                  <c:v>1.0</c:v>
                </c:pt>
                <c:pt idx="63">
                  <c:v>-0.3</c:v>
                </c:pt>
                <c:pt idx="64">
                  <c:v>1.0</c:v>
                </c:pt>
                <c:pt idx="65">
                  <c:v>-1.0</c:v>
                </c:pt>
                <c:pt idx="66">
                  <c:v>0.08</c:v>
                </c:pt>
                <c:pt idx="67">
                  <c:v>0.0</c:v>
                </c:pt>
                <c:pt idx="68">
                  <c:v>-1.0</c:v>
                </c:pt>
                <c:pt idx="69">
                  <c:v>0.0</c:v>
                </c:pt>
                <c:pt idx="70">
                  <c:v>0.0</c:v>
                </c:pt>
                <c:pt idx="71">
                  <c:v>1.0</c:v>
                </c:pt>
                <c:pt idx="72">
                  <c:v>1.0</c:v>
                </c:pt>
                <c:pt idx="73">
                  <c:v>1.0</c:v>
                </c:pt>
                <c:pt idx="74">
                  <c:v>0.87</c:v>
                </c:pt>
                <c:pt idx="75">
                  <c:v>-1.0</c:v>
                </c:pt>
                <c:pt idx="76">
                  <c:v>-1.0</c:v>
                </c:pt>
                <c:pt idx="77">
                  <c:v>1.0</c:v>
                </c:pt>
                <c:pt idx="78">
                  <c:v>0.0</c:v>
                </c:pt>
                <c:pt idx="79">
                  <c:v>0.09</c:v>
                </c:pt>
                <c:pt idx="80">
                  <c:v>-1.0</c:v>
                </c:pt>
                <c:pt idx="81">
                  <c:v>-1.0</c:v>
                </c:pt>
                <c:pt idx="82">
                  <c:v>0.0</c:v>
                </c:pt>
                <c:pt idx="83">
                  <c:v>-0.99</c:v>
                </c:pt>
                <c:pt idx="84">
                  <c:v>-1.0</c:v>
                </c:pt>
                <c:pt idx="85">
                  <c:v>1.0</c:v>
                </c:pt>
                <c:pt idx="86">
                  <c:v>1.0</c:v>
                </c:pt>
                <c:pt idx="87">
                  <c:v>-1.0</c:v>
                </c:pt>
                <c:pt idx="88">
                  <c:v>0.01</c:v>
                </c:pt>
                <c:pt idx="89">
                  <c:v>1.0</c:v>
                </c:pt>
                <c:pt idx="90">
                  <c:v>-1.0</c:v>
                </c:pt>
                <c:pt idx="91">
                  <c:v>1.0</c:v>
                </c:pt>
                <c:pt idx="92">
                  <c:v>0.0</c:v>
                </c:pt>
                <c:pt idx="93">
                  <c:v>-1.0</c:v>
                </c:pt>
                <c:pt idx="94">
                  <c:v>0.0</c:v>
                </c:pt>
                <c:pt idx="95">
                  <c:v>1.0</c:v>
                </c:pt>
                <c:pt idx="96">
                  <c:v>-0.99</c:v>
                </c:pt>
                <c:pt idx="97">
                  <c:v>0.0</c:v>
                </c:pt>
                <c:pt idx="98">
                  <c:v>0.0</c:v>
                </c:pt>
                <c:pt idx="99">
                  <c:v>1.0</c:v>
                </c:pt>
                <c:pt idx="100">
                  <c:v>1.0</c:v>
                </c:pt>
                <c:pt idx="101">
                  <c:v>-1.0</c:v>
                </c:pt>
                <c:pt idx="102">
                  <c:v>-1.0</c:v>
                </c:pt>
                <c:pt idx="103">
                  <c:v>-1.0</c:v>
                </c:pt>
                <c:pt idx="104">
                  <c:v>1.0</c:v>
                </c:pt>
                <c:pt idx="105">
                  <c:v>-1.0</c:v>
                </c:pt>
                <c:pt idx="106">
                  <c:v>-1.0</c:v>
                </c:pt>
                <c:pt idx="107">
                  <c:v>0.0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0.0</c:v>
                </c:pt>
                <c:pt idx="123">
                  <c:v>0.0</c:v>
                </c:pt>
                <c:pt idx="124">
                  <c:v>1.0</c:v>
                </c:pt>
                <c:pt idx="125">
                  <c:v>1.0</c:v>
                </c:pt>
                <c:pt idx="126">
                  <c:v>1.0</c:v>
                </c:pt>
                <c:pt idx="127">
                  <c:v>-1.0</c:v>
                </c:pt>
                <c:pt idx="128">
                  <c:v>-0.97</c:v>
                </c:pt>
                <c:pt idx="129">
                  <c:v>1.0</c:v>
                </c:pt>
                <c:pt idx="130">
                  <c:v>-1.0</c:v>
                </c:pt>
                <c:pt idx="131">
                  <c:v>-0.93</c:v>
                </c:pt>
                <c:pt idx="132">
                  <c:v>-1.0</c:v>
                </c:pt>
                <c:pt idx="133">
                  <c:v>-1.0</c:v>
                </c:pt>
                <c:pt idx="134">
                  <c:v>1.0</c:v>
                </c:pt>
                <c:pt idx="135">
                  <c:v>0.98</c:v>
                </c:pt>
                <c:pt idx="136">
                  <c:v>0.0</c:v>
                </c:pt>
                <c:pt idx="137">
                  <c:v>1.0</c:v>
                </c:pt>
                <c:pt idx="138">
                  <c:v>0.0</c:v>
                </c:pt>
                <c:pt idx="139">
                  <c:v>-1.0</c:v>
                </c:pt>
                <c:pt idx="140">
                  <c:v>0.0</c:v>
                </c:pt>
                <c:pt idx="141">
                  <c:v>-1.0</c:v>
                </c:pt>
                <c:pt idx="142">
                  <c:v>0.0</c:v>
                </c:pt>
                <c:pt idx="143">
                  <c:v>1.0</c:v>
                </c:pt>
                <c:pt idx="144">
                  <c:v>1.0</c:v>
                </c:pt>
                <c:pt idx="145">
                  <c:v>-1.0</c:v>
                </c:pt>
                <c:pt idx="146">
                  <c:v>0.0</c:v>
                </c:pt>
                <c:pt idx="147">
                  <c:v>1.0</c:v>
                </c:pt>
                <c:pt idx="148">
                  <c:v>1.0</c:v>
                </c:pt>
                <c:pt idx="149">
                  <c:v>-1.0</c:v>
                </c:pt>
                <c:pt idx="150">
                  <c:v>0.0</c:v>
                </c:pt>
                <c:pt idx="151">
                  <c:v>0.0</c:v>
                </c:pt>
                <c:pt idx="152">
                  <c:v>0.34</c:v>
                </c:pt>
                <c:pt idx="153">
                  <c:v>-1.0</c:v>
                </c:pt>
                <c:pt idx="154">
                  <c:v>-0.97</c:v>
                </c:pt>
                <c:pt idx="155">
                  <c:v>1.0</c:v>
                </c:pt>
                <c:pt idx="156">
                  <c:v>-1.0</c:v>
                </c:pt>
                <c:pt idx="157">
                  <c:v>0.0</c:v>
                </c:pt>
                <c:pt idx="158">
                  <c:v>0.0</c:v>
                </c:pt>
                <c:pt idx="159">
                  <c:v>1.0</c:v>
                </c:pt>
                <c:pt idx="160">
                  <c:v>-0.99</c:v>
                </c:pt>
                <c:pt idx="161">
                  <c:v>0.0</c:v>
                </c:pt>
                <c:pt idx="162">
                  <c:v>1.0</c:v>
                </c:pt>
                <c:pt idx="163">
                  <c:v>1.0</c:v>
                </c:pt>
                <c:pt idx="164">
                  <c:v>0.0</c:v>
                </c:pt>
                <c:pt idx="165">
                  <c:v>0.0</c:v>
                </c:pt>
                <c:pt idx="166">
                  <c:v>1.0</c:v>
                </c:pt>
                <c:pt idx="167">
                  <c:v>-0.99</c:v>
                </c:pt>
                <c:pt idx="168">
                  <c:v>1.0</c:v>
                </c:pt>
                <c:pt idx="169">
                  <c:v>-1.0</c:v>
                </c:pt>
                <c:pt idx="170">
                  <c:v>-1.0</c:v>
                </c:pt>
                <c:pt idx="171">
                  <c:v>1.0</c:v>
                </c:pt>
                <c:pt idx="172">
                  <c:v>-0.44</c:v>
                </c:pt>
                <c:pt idx="173">
                  <c:v>0.0</c:v>
                </c:pt>
                <c:pt idx="174">
                  <c:v>-1.0</c:v>
                </c:pt>
                <c:pt idx="175">
                  <c:v>0.32</c:v>
                </c:pt>
                <c:pt idx="176">
                  <c:v>0.0</c:v>
                </c:pt>
                <c:pt idx="177">
                  <c:v>-1.0</c:v>
                </c:pt>
                <c:pt idx="178">
                  <c:v>0.0</c:v>
                </c:pt>
                <c:pt idx="179">
                  <c:v>0.0</c:v>
                </c:pt>
                <c:pt idx="180">
                  <c:v>0.0</c:v>
                </c:pt>
                <c:pt idx="181">
                  <c:v>1.0</c:v>
                </c:pt>
                <c:pt idx="182">
                  <c:v>1.0</c:v>
                </c:pt>
                <c:pt idx="183">
                  <c:v>0.93</c:v>
                </c:pt>
                <c:pt idx="184">
                  <c:v>-1.0</c:v>
                </c:pt>
                <c:pt idx="185">
                  <c:v>-1.0</c:v>
                </c:pt>
                <c:pt idx="186">
                  <c:v>1.0</c:v>
                </c:pt>
                <c:pt idx="187">
                  <c:v>0.0</c:v>
                </c:pt>
                <c:pt idx="188">
                  <c:v>0.0</c:v>
                </c:pt>
                <c:pt idx="189">
                  <c:v>-1.0</c:v>
                </c:pt>
                <c:pt idx="190">
                  <c:v>-1.0</c:v>
                </c:pt>
                <c:pt idx="191">
                  <c:v>0.0</c:v>
                </c:pt>
                <c:pt idx="192">
                  <c:v>-1.0</c:v>
                </c:pt>
                <c:pt idx="193">
                  <c:v>-1.0</c:v>
                </c:pt>
                <c:pt idx="194">
                  <c:v>1.0</c:v>
                </c:pt>
                <c:pt idx="195">
                  <c:v>1.0</c:v>
                </c:pt>
                <c:pt idx="196">
                  <c:v>-1.0</c:v>
                </c:pt>
                <c:pt idx="197">
                  <c:v>0.01</c:v>
                </c:pt>
                <c:pt idx="198">
                  <c:v>1.0</c:v>
                </c:pt>
                <c:pt idx="199">
                  <c:v>-1.0</c:v>
                </c:pt>
                <c:pt idx="200">
                  <c:v>1.0</c:v>
                </c:pt>
                <c:pt idx="201">
                  <c:v>0.0</c:v>
                </c:pt>
                <c:pt idx="202">
                  <c:v>-1.0</c:v>
                </c:pt>
                <c:pt idx="203">
                  <c:v>0.0</c:v>
                </c:pt>
                <c:pt idx="204">
                  <c:v>1.0</c:v>
                </c:pt>
                <c:pt idx="205">
                  <c:v>-0.98</c:v>
                </c:pt>
                <c:pt idx="206">
                  <c:v>0.0</c:v>
                </c:pt>
                <c:pt idx="207">
                  <c:v>0.06</c:v>
                </c:pt>
                <c:pt idx="208">
                  <c:v>1.0</c:v>
                </c:pt>
              </c:numCache>
            </c:numRef>
          </c:xVal>
          <c:yVal>
            <c:numRef>
              <c:f>'4V01'!$F$10:$F$218</c:f>
              <c:numCache>
                <c:formatCode>General</c:formatCode>
                <c:ptCount val="209"/>
                <c:pt idx="0">
                  <c:v>-0.99</c:v>
                </c:pt>
                <c:pt idx="1">
                  <c:v>-1.0</c:v>
                </c:pt>
                <c:pt idx="2">
                  <c:v>1.0</c:v>
                </c:pt>
                <c:pt idx="3">
                  <c:v>-1.0</c:v>
                </c:pt>
                <c:pt idx="4">
                  <c:v>1.0</c:v>
                </c:pt>
                <c:pt idx="5">
                  <c:v>-1.0</c:v>
                </c:pt>
                <c:pt idx="6">
                  <c:v>1.0</c:v>
                </c:pt>
                <c:pt idx="7">
                  <c:v>1.0</c:v>
                </c:pt>
                <c:pt idx="8">
                  <c:v>-0.99</c:v>
                </c:pt>
                <c:pt idx="9">
                  <c:v>-1.0</c:v>
                </c:pt>
                <c:pt idx="10">
                  <c:v>-1.0</c:v>
                </c:pt>
                <c:pt idx="11">
                  <c:v>1.0</c:v>
                </c:pt>
                <c:pt idx="12">
                  <c:v>-1.0</c:v>
                </c:pt>
                <c:pt idx="13">
                  <c:v>0.98</c:v>
                </c:pt>
                <c:pt idx="14">
                  <c:v>1.0</c:v>
                </c:pt>
                <c:pt idx="15">
                  <c:v>1.0</c:v>
                </c:pt>
                <c:pt idx="16">
                  <c:v>0.0</c:v>
                </c:pt>
                <c:pt idx="17">
                  <c:v>1.0</c:v>
                </c:pt>
                <c:pt idx="18">
                  <c:v>-1.0</c:v>
                </c:pt>
                <c:pt idx="19">
                  <c:v>-1.0</c:v>
                </c:pt>
                <c:pt idx="20">
                  <c:v>1.0</c:v>
                </c:pt>
                <c:pt idx="21">
                  <c:v>-1.0</c:v>
                </c:pt>
                <c:pt idx="22">
                  <c:v>-0.99</c:v>
                </c:pt>
                <c:pt idx="23">
                  <c:v>-0.96</c:v>
                </c:pt>
                <c:pt idx="24">
                  <c:v>-1.0</c:v>
                </c:pt>
                <c:pt idx="25">
                  <c:v>1.0</c:v>
                </c:pt>
                <c:pt idx="26">
                  <c:v>1.0</c:v>
                </c:pt>
                <c:pt idx="27">
                  <c:v>0.0</c:v>
                </c:pt>
                <c:pt idx="28">
                  <c:v>0.98</c:v>
                </c:pt>
                <c:pt idx="29">
                  <c:v>0.0</c:v>
                </c:pt>
                <c:pt idx="30">
                  <c:v>-1.0</c:v>
                </c:pt>
                <c:pt idx="31">
                  <c:v>0.0</c:v>
                </c:pt>
                <c:pt idx="32">
                  <c:v>-1.0</c:v>
                </c:pt>
                <c:pt idx="33">
                  <c:v>0.0</c:v>
                </c:pt>
                <c:pt idx="34">
                  <c:v>1.0</c:v>
                </c:pt>
                <c:pt idx="35">
                  <c:v>1.0</c:v>
                </c:pt>
                <c:pt idx="36">
                  <c:v>-1.0</c:v>
                </c:pt>
                <c:pt idx="37">
                  <c:v>0.0</c:v>
                </c:pt>
                <c:pt idx="38">
                  <c:v>1.0</c:v>
                </c:pt>
                <c:pt idx="39">
                  <c:v>1.0</c:v>
                </c:pt>
                <c:pt idx="40">
                  <c:v>-1.0</c:v>
                </c:pt>
                <c:pt idx="41">
                  <c:v>0.0</c:v>
                </c:pt>
                <c:pt idx="42">
                  <c:v>-0.01</c:v>
                </c:pt>
                <c:pt idx="43">
                  <c:v>0.58</c:v>
                </c:pt>
                <c:pt idx="44">
                  <c:v>-0.01</c:v>
                </c:pt>
                <c:pt idx="45">
                  <c:v>-0.98</c:v>
                </c:pt>
                <c:pt idx="46">
                  <c:v>1.0</c:v>
                </c:pt>
                <c:pt idx="47">
                  <c:v>-1.0</c:v>
                </c:pt>
                <c:pt idx="48">
                  <c:v>0.0</c:v>
                </c:pt>
                <c:pt idx="49">
                  <c:v>0.0</c:v>
                </c:pt>
                <c:pt idx="50">
                  <c:v>1.0</c:v>
                </c:pt>
                <c:pt idx="51">
                  <c:v>-1.0</c:v>
                </c:pt>
                <c:pt idx="52">
                  <c:v>0.0</c:v>
                </c:pt>
                <c:pt idx="53">
                  <c:v>1.0</c:v>
                </c:pt>
                <c:pt idx="54">
                  <c:v>1.0</c:v>
                </c:pt>
                <c:pt idx="55">
                  <c:v>0.0</c:v>
                </c:pt>
                <c:pt idx="56">
                  <c:v>0.0</c:v>
                </c:pt>
                <c:pt idx="57">
                  <c:v>1.0</c:v>
                </c:pt>
                <c:pt idx="58">
                  <c:v>-1.0</c:v>
                </c:pt>
                <c:pt idx="59">
                  <c:v>1.0</c:v>
                </c:pt>
                <c:pt idx="60">
                  <c:v>-1.0</c:v>
                </c:pt>
                <c:pt idx="61">
                  <c:v>-1.0</c:v>
                </c:pt>
                <c:pt idx="62">
                  <c:v>1.0</c:v>
                </c:pt>
                <c:pt idx="63">
                  <c:v>-0.08</c:v>
                </c:pt>
                <c:pt idx="64">
                  <c:v>1.0</c:v>
                </c:pt>
                <c:pt idx="65">
                  <c:v>-1.0</c:v>
                </c:pt>
                <c:pt idx="66">
                  <c:v>0.03</c:v>
                </c:pt>
                <c:pt idx="67">
                  <c:v>0.0</c:v>
                </c:pt>
                <c:pt idx="68">
                  <c:v>-1.0</c:v>
                </c:pt>
                <c:pt idx="69">
                  <c:v>0.0</c:v>
                </c:pt>
                <c:pt idx="70">
                  <c:v>0.0</c:v>
                </c:pt>
                <c:pt idx="71">
                  <c:v>1.0</c:v>
                </c:pt>
                <c:pt idx="72">
                  <c:v>1.0</c:v>
                </c:pt>
                <c:pt idx="73">
                  <c:v>1.0</c:v>
                </c:pt>
                <c:pt idx="74">
                  <c:v>0.86</c:v>
                </c:pt>
                <c:pt idx="75">
                  <c:v>-1.0</c:v>
                </c:pt>
                <c:pt idx="76">
                  <c:v>-1.0</c:v>
                </c:pt>
                <c:pt idx="77">
                  <c:v>1.0</c:v>
                </c:pt>
                <c:pt idx="78">
                  <c:v>0.0</c:v>
                </c:pt>
                <c:pt idx="79">
                  <c:v>0.05</c:v>
                </c:pt>
                <c:pt idx="80">
                  <c:v>-1.0</c:v>
                </c:pt>
                <c:pt idx="81">
                  <c:v>-1.0</c:v>
                </c:pt>
                <c:pt idx="82">
                  <c:v>0.0</c:v>
                </c:pt>
                <c:pt idx="83">
                  <c:v>-0.99</c:v>
                </c:pt>
                <c:pt idx="84">
                  <c:v>-1.0</c:v>
                </c:pt>
                <c:pt idx="85">
                  <c:v>1.0</c:v>
                </c:pt>
                <c:pt idx="86">
                  <c:v>1.0</c:v>
                </c:pt>
                <c:pt idx="87">
                  <c:v>-1.0</c:v>
                </c:pt>
                <c:pt idx="88">
                  <c:v>0.01</c:v>
                </c:pt>
                <c:pt idx="89">
                  <c:v>1.0</c:v>
                </c:pt>
                <c:pt idx="90">
                  <c:v>-1.0</c:v>
                </c:pt>
                <c:pt idx="91">
                  <c:v>1.0</c:v>
                </c:pt>
                <c:pt idx="92">
                  <c:v>0.0</c:v>
                </c:pt>
                <c:pt idx="93">
                  <c:v>-1.0</c:v>
                </c:pt>
                <c:pt idx="94">
                  <c:v>0.0</c:v>
                </c:pt>
                <c:pt idx="95">
                  <c:v>1.0</c:v>
                </c:pt>
                <c:pt idx="96">
                  <c:v>-0.99</c:v>
                </c:pt>
                <c:pt idx="97">
                  <c:v>0.0</c:v>
                </c:pt>
                <c:pt idx="98">
                  <c:v>0.0</c:v>
                </c:pt>
                <c:pt idx="99">
                  <c:v>1.0</c:v>
                </c:pt>
                <c:pt idx="100">
                  <c:v>1.0</c:v>
                </c:pt>
                <c:pt idx="101">
                  <c:v>-1.0</c:v>
                </c:pt>
                <c:pt idx="102">
                  <c:v>-1.0</c:v>
                </c:pt>
                <c:pt idx="103">
                  <c:v>-1.0</c:v>
                </c:pt>
                <c:pt idx="104">
                  <c:v>1.0</c:v>
                </c:pt>
                <c:pt idx="105">
                  <c:v>-1.0</c:v>
                </c:pt>
                <c:pt idx="106">
                  <c:v>-1.0</c:v>
                </c:pt>
                <c:pt idx="107">
                  <c:v>0.0</c:v>
                </c:pt>
                <c:pt idx="108">
                  <c:v>-0.99</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0.0</c:v>
                </c:pt>
                <c:pt idx="123">
                  <c:v>0.0</c:v>
                </c:pt>
                <c:pt idx="124">
                  <c:v>0.99</c:v>
                </c:pt>
                <c:pt idx="125">
                  <c:v>1.0</c:v>
                </c:pt>
                <c:pt idx="126">
                  <c:v>1.0</c:v>
                </c:pt>
                <c:pt idx="127">
                  <c:v>-1.0</c:v>
                </c:pt>
                <c:pt idx="128">
                  <c:v>-0.97</c:v>
                </c:pt>
                <c:pt idx="129">
                  <c:v>1.0</c:v>
                </c:pt>
                <c:pt idx="130">
                  <c:v>-1.0</c:v>
                </c:pt>
                <c:pt idx="131">
                  <c:v>-0.97</c:v>
                </c:pt>
                <c:pt idx="132">
                  <c:v>-1.0</c:v>
                </c:pt>
                <c:pt idx="133">
                  <c:v>-1.0</c:v>
                </c:pt>
                <c:pt idx="134">
                  <c:v>1.0</c:v>
                </c:pt>
                <c:pt idx="135">
                  <c:v>0.98</c:v>
                </c:pt>
                <c:pt idx="136">
                  <c:v>0.0</c:v>
                </c:pt>
                <c:pt idx="137">
                  <c:v>1.0</c:v>
                </c:pt>
                <c:pt idx="138">
                  <c:v>0.0</c:v>
                </c:pt>
                <c:pt idx="139">
                  <c:v>-1.0</c:v>
                </c:pt>
                <c:pt idx="140">
                  <c:v>0.0</c:v>
                </c:pt>
                <c:pt idx="141">
                  <c:v>-1.0</c:v>
                </c:pt>
                <c:pt idx="142">
                  <c:v>0.0</c:v>
                </c:pt>
                <c:pt idx="143">
                  <c:v>1.0</c:v>
                </c:pt>
                <c:pt idx="144">
                  <c:v>1.0</c:v>
                </c:pt>
                <c:pt idx="145">
                  <c:v>-1.0</c:v>
                </c:pt>
                <c:pt idx="146">
                  <c:v>0.0</c:v>
                </c:pt>
                <c:pt idx="147">
                  <c:v>1.0</c:v>
                </c:pt>
                <c:pt idx="148">
                  <c:v>1.0</c:v>
                </c:pt>
                <c:pt idx="149">
                  <c:v>-1.0</c:v>
                </c:pt>
                <c:pt idx="150">
                  <c:v>0.0</c:v>
                </c:pt>
                <c:pt idx="151">
                  <c:v>0.0</c:v>
                </c:pt>
                <c:pt idx="152">
                  <c:v>0.34</c:v>
                </c:pt>
                <c:pt idx="153">
                  <c:v>-1.0</c:v>
                </c:pt>
                <c:pt idx="154">
                  <c:v>-0.96</c:v>
                </c:pt>
                <c:pt idx="155">
                  <c:v>1.0</c:v>
                </c:pt>
                <c:pt idx="156">
                  <c:v>-1.0</c:v>
                </c:pt>
                <c:pt idx="157">
                  <c:v>0.0</c:v>
                </c:pt>
                <c:pt idx="158">
                  <c:v>0.0</c:v>
                </c:pt>
                <c:pt idx="159">
                  <c:v>1.0</c:v>
                </c:pt>
                <c:pt idx="160">
                  <c:v>-1.0</c:v>
                </c:pt>
                <c:pt idx="161">
                  <c:v>0.0</c:v>
                </c:pt>
                <c:pt idx="162">
                  <c:v>1.0</c:v>
                </c:pt>
                <c:pt idx="163">
                  <c:v>1.0</c:v>
                </c:pt>
                <c:pt idx="164">
                  <c:v>0.0</c:v>
                </c:pt>
                <c:pt idx="165">
                  <c:v>0.0</c:v>
                </c:pt>
                <c:pt idx="166">
                  <c:v>1.0</c:v>
                </c:pt>
                <c:pt idx="167">
                  <c:v>-1.0</c:v>
                </c:pt>
                <c:pt idx="168">
                  <c:v>1.0</c:v>
                </c:pt>
                <c:pt idx="169">
                  <c:v>-1.0</c:v>
                </c:pt>
                <c:pt idx="170">
                  <c:v>-1.0</c:v>
                </c:pt>
                <c:pt idx="171">
                  <c:v>1.0</c:v>
                </c:pt>
                <c:pt idx="172">
                  <c:v>-0.12</c:v>
                </c:pt>
                <c:pt idx="173">
                  <c:v>0.0</c:v>
                </c:pt>
                <c:pt idx="174">
                  <c:v>-1.0</c:v>
                </c:pt>
                <c:pt idx="175">
                  <c:v>0.24</c:v>
                </c:pt>
                <c:pt idx="176">
                  <c:v>0.0</c:v>
                </c:pt>
                <c:pt idx="177">
                  <c:v>-1.0</c:v>
                </c:pt>
                <c:pt idx="178">
                  <c:v>0.0</c:v>
                </c:pt>
                <c:pt idx="179">
                  <c:v>0.0</c:v>
                </c:pt>
                <c:pt idx="180">
                  <c:v>0.0</c:v>
                </c:pt>
                <c:pt idx="181">
                  <c:v>1.0</c:v>
                </c:pt>
                <c:pt idx="182">
                  <c:v>1.0</c:v>
                </c:pt>
                <c:pt idx="183">
                  <c:v>0.92</c:v>
                </c:pt>
                <c:pt idx="184">
                  <c:v>-1.0</c:v>
                </c:pt>
                <c:pt idx="185">
                  <c:v>-1.0</c:v>
                </c:pt>
                <c:pt idx="186">
                  <c:v>1.0</c:v>
                </c:pt>
                <c:pt idx="187">
                  <c:v>0.0</c:v>
                </c:pt>
                <c:pt idx="188">
                  <c:v>0.0</c:v>
                </c:pt>
                <c:pt idx="189">
                  <c:v>-1.0</c:v>
                </c:pt>
                <c:pt idx="190">
                  <c:v>-1.0</c:v>
                </c:pt>
                <c:pt idx="191">
                  <c:v>0.0</c:v>
                </c:pt>
                <c:pt idx="192">
                  <c:v>-1.0</c:v>
                </c:pt>
                <c:pt idx="193">
                  <c:v>-1.0</c:v>
                </c:pt>
                <c:pt idx="194">
                  <c:v>1.0</c:v>
                </c:pt>
                <c:pt idx="195">
                  <c:v>1.0</c:v>
                </c:pt>
                <c:pt idx="196">
                  <c:v>-1.0</c:v>
                </c:pt>
                <c:pt idx="197">
                  <c:v>0.01</c:v>
                </c:pt>
                <c:pt idx="198">
                  <c:v>1.0</c:v>
                </c:pt>
                <c:pt idx="199">
                  <c:v>-1.0</c:v>
                </c:pt>
                <c:pt idx="200">
                  <c:v>1.0</c:v>
                </c:pt>
                <c:pt idx="201">
                  <c:v>0.0</c:v>
                </c:pt>
                <c:pt idx="202">
                  <c:v>-1.0</c:v>
                </c:pt>
                <c:pt idx="203">
                  <c:v>0.0</c:v>
                </c:pt>
                <c:pt idx="204">
                  <c:v>1.0</c:v>
                </c:pt>
                <c:pt idx="205">
                  <c:v>-0.98</c:v>
                </c:pt>
                <c:pt idx="206">
                  <c:v>0.0</c:v>
                </c:pt>
                <c:pt idx="207">
                  <c:v>0.07</c:v>
                </c:pt>
                <c:pt idx="208">
                  <c:v>1.0</c:v>
                </c:pt>
              </c:numCache>
            </c:numRef>
          </c:yVal>
          <c:smooth val="0"/>
        </c:ser>
        <c:dLbls>
          <c:showLegendKey val="0"/>
          <c:showVal val="0"/>
          <c:showCatName val="0"/>
          <c:showSerName val="0"/>
          <c:showPercent val="0"/>
          <c:showBubbleSize val="0"/>
        </c:dLbls>
        <c:axId val="2115063592"/>
        <c:axId val="2115058264"/>
      </c:scatterChart>
      <c:valAx>
        <c:axId val="2115063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58264"/>
        <c:crosses val="autoZero"/>
        <c:crossBetween val="midCat"/>
      </c:valAx>
      <c:valAx>
        <c:axId val="211505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6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'4V04'!$B$10:$B$218</c:f>
              <c:numCache>
                <c:formatCode>General</c:formatCode>
                <c:ptCount val="209"/>
                <c:pt idx="0">
                  <c:v>0.0</c:v>
                </c:pt>
                <c:pt idx="1">
                  <c:v>-1.0</c:v>
                </c:pt>
                <c:pt idx="2">
                  <c:v>-0.98</c:v>
                </c:pt>
                <c:pt idx="3">
                  <c:v>-1.0</c:v>
                </c:pt>
                <c:pt idx="4">
                  <c:v>1.0</c:v>
                </c:pt>
                <c:pt idx="5">
                  <c:v>-1.0</c:v>
                </c:pt>
                <c:pt idx="6">
                  <c:v>1.0</c:v>
                </c:pt>
                <c:pt idx="7">
                  <c:v>-1.0</c:v>
                </c:pt>
                <c:pt idx="8">
                  <c:v>1.0</c:v>
                </c:pt>
                <c:pt idx="9">
                  <c:v>0.98</c:v>
                </c:pt>
                <c:pt idx="10">
                  <c:v>-1.0</c:v>
                </c:pt>
                <c:pt idx="11">
                  <c:v>-1.0</c:v>
                </c:pt>
                <c:pt idx="12">
                  <c:v>-1.0</c:v>
                </c:pt>
                <c:pt idx="13">
                  <c:v>1.0</c:v>
                </c:pt>
                <c:pt idx="14">
                  <c:v>-1.0</c:v>
                </c:pt>
                <c:pt idx="15">
                  <c:v>0.99</c:v>
                </c:pt>
                <c:pt idx="16">
                  <c:v>1.0</c:v>
                </c:pt>
                <c:pt idx="17">
                  <c:v>1.0</c:v>
                </c:pt>
                <c:pt idx="18">
                  <c:v>1.0</c:v>
                </c:pt>
                <c:pt idx="19">
                  <c:v>1.0</c:v>
                </c:pt>
                <c:pt idx="20">
                  <c:v>-1.0</c:v>
                </c:pt>
                <c:pt idx="21">
                  <c:v>-1.0</c:v>
                </c:pt>
                <c:pt idx="22">
                  <c:v>1.0</c:v>
                </c:pt>
                <c:pt idx="23">
                  <c:v>-1.0</c:v>
                </c:pt>
                <c:pt idx="24">
                  <c:v>-0.99</c:v>
                </c:pt>
                <c:pt idx="25">
                  <c:v>-1.0</c:v>
                </c:pt>
                <c:pt idx="26">
                  <c:v>-1.0</c:v>
                </c:pt>
                <c:pt idx="27">
                  <c:v>1.0</c:v>
                </c:pt>
                <c:pt idx="28">
                  <c:v>0.99</c:v>
                </c:pt>
                <c:pt idx="29">
                  <c:v>0.0</c:v>
                </c:pt>
                <c:pt idx="30">
                  <c:v>1.0</c:v>
                </c:pt>
                <c:pt idx="31">
                  <c:v>0.0</c:v>
                </c:pt>
                <c:pt idx="32">
                  <c:v>-1.0</c:v>
                </c:pt>
                <c:pt idx="33">
                  <c:v>0.0</c:v>
                </c:pt>
                <c:pt idx="34">
                  <c:v>-1.0</c:v>
                </c:pt>
                <c:pt idx="35">
                  <c:v>0.0</c:v>
                </c:pt>
                <c:pt idx="36">
                  <c:v>1.0</c:v>
                </c:pt>
                <c:pt idx="37">
                  <c:v>1.0</c:v>
                </c:pt>
                <c:pt idx="38">
                  <c:v>-1.0</c:v>
                </c:pt>
                <c:pt idx="39">
                  <c:v>0.0</c:v>
                </c:pt>
                <c:pt idx="40">
                  <c:v>1.0</c:v>
                </c:pt>
                <c:pt idx="41">
                  <c:v>1.0</c:v>
                </c:pt>
                <c:pt idx="42">
                  <c:v>-0.85</c:v>
                </c:pt>
                <c:pt idx="43">
                  <c:v>0.0</c:v>
                </c:pt>
                <c:pt idx="44">
                  <c:v>-0.39</c:v>
                </c:pt>
                <c:pt idx="45">
                  <c:v>0.11</c:v>
                </c:pt>
                <c:pt idx="46">
                  <c:v>-1.0</c:v>
                </c:pt>
                <c:pt idx="47">
                  <c:v>-1.0</c:v>
                </c:pt>
                <c:pt idx="48">
                  <c:v>1.0</c:v>
                </c:pt>
                <c:pt idx="49">
                  <c:v>-1.0</c:v>
                </c:pt>
                <c:pt idx="50">
                  <c:v>0.0</c:v>
                </c:pt>
                <c:pt idx="51">
                  <c:v>0.0</c:v>
                </c:pt>
                <c:pt idx="52">
                  <c:v>1.0</c:v>
                </c:pt>
                <c:pt idx="53">
                  <c:v>-1.0</c:v>
                </c:pt>
                <c:pt idx="54">
                  <c:v>0.0</c:v>
                </c:pt>
                <c:pt idx="55">
                  <c:v>1.0</c:v>
                </c:pt>
                <c:pt idx="56">
                  <c:v>1.0</c:v>
                </c:pt>
                <c:pt idx="57">
                  <c:v>0.0</c:v>
                </c:pt>
                <c:pt idx="58">
                  <c:v>0.0</c:v>
                </c:pt>
                <c:pt idx="59">
                  <c:v>1.0</c:v>
                </c:pt>
                <c:pt idx="60">
                  <c:v>-1.0</c:v>
                </c:pt>
                <c:pt idx="61">
                  <c:v>1.0</c:v>
                </c:pt>
                <c:pt idx="62">
                  <c:v>-1.0</c:v>
                </c:pt>
                <c:pt idx="63">
                  <c:v>-1.0</c:v>
                </c:pt>
                <c:pt idx="64">
                  <c:v>1.0</c:v>
                </c:pt>
                <c:pt idx="65">
                  <c:v>-0.35</c:v>
                </c:pt>
                <c:pt idx="66">
                  <c:v>1.0</c:v>
                </c:pt>
                <c:pt idx="67">
                  <c:v>-1.0</c:v>
                </c:pt>
                <c:pt idx="68">
                  <c:v>0.0</c:v>
                </c:pt>
                <c:pt idx="69">
                  <c:v>0.05</c:v>
                </c:pt>
                <c:pt idx="70">
                  <c:v>-1.0</c:v>
                </c:pt>
                <c:pt idx="71">
                  <c:v>0.0</c:v>
                </c:pt>
                <c:pt idx="72">
                  <c:v>0.0</c:v>
                </c:pt>
                <c:pt idx="73">
                  <c:v>1.0</c:v>
                </c:pt>
                <c:pt idx="74">
                  <c:v>1.0</c:v>
                </c:pt>
                <c:pt idx="75">
                  <c:v>1.0</c:v>
                </c:pt>
                <c:pt idx="76">
                  <c:v>0.95</c:v>
                </c:pt>
                <c:pt idx="77">
                  <c:v>-1.0</c:v>
                </c:pt>
                <c:pt idx="78">
                  <c:v>-1.0</c:v>
                </c:pt>
                <c:pt idx="79">
                  <c:v>1.0</c:v>
                </c:pt>
                <c:pt idx="80">
                  <c:v>0.0</c:v>
                </c:pt>
                <c:pt idx="81">
                  <c:v>0.03</c:v>
                </c:pt>
                <c:pt idx="82">
                  <c:v>-1.0</c:v>
                </c:pt>
                <c:pt idx="83">
                  <c:v>-1.0</c:v>
                </c:pt>
                <c:pt idx="84">
                  <c:v>0.0</c:v>
                </c:pt>
                <c:pt idx="85">
                  <c:v>-1.0</c:v>
                </c:pt>
                <c:pt idx="86">
                  <c:v>-1.0</c:v>
                </c:pt>
                <c:pt idx="87">
                  <c:v>1.0</c:v>
                </c:pt>
                <c:pt idx="88">
                  <c:v>1.0</c:v>
                </c:pt>
                <c:pt idx="89">
                  <c:v>-1.0</c:v>
                </c:pt>
                <c:pt idx="90">
                  <c:v>0.0</c:v>
                </c:pt>
                <c:pt idx="91">
                  <c:v>1.0</c:v>
                </c:pt>
                <c:pt idx="92">
                  <c:v>-1.0</c:v>
                </c:pt>
                <c:pt idx="93">
                  <c:v>1.0</c:v>
                </c:pt>
                <c:pt idx="94">
                  <c:v>0.0</c:v>
                </c:pt>
                <c:pt idx="95">
                  <c:v>-1.0</c:v>
                </c:pt>
                <c:pt idx="96">
                  <c:v>0.0</c:v>
                </c:pt>
                <c:pt idx="97">
                  <c:v>1.0</c:v>
                </c:pt>
                <c:pt idx="98">
                  <c:v>-0.99</c:v>
                </c:pt>
                <c:pt idx="99">
                  <c:v>0.0</c:v>
                </c:pt>
                <c:pt idx="100">
                  <c:v>0.0</c:v>
                </c:pt>
                <c:pt idx="101">
                  <c:v>1.0</c:v>
                </c:pt>
                <c:pt idx="102">
                  <c:v>1.0</c:v>
                </c:pt>
                <c:pt idx="103">
                  <c:v>-1.0</c:v>
                </c:pt>
                <c:pt idx="104">
                  <c:v>-1.0</c:v>
                </c:pt>
                <c:pt idx="105">
                  <c:v>-1.0</c:v>
                </c:pt>
                <c:pt idx="106">
                  <c:v>1.0</c:v>
                </c:pt>
                <c:pt idx="107">
                  <c:v>-1.0</c:v>
                </c:pt>
                <c:pt idx="108">
                  <c:v>-0.99</c:v>
                </c:pt>
                <c:pt idx="109">
                  <c:v>0.0</c:v>
                </c:pt>
                <c:pt idx="110">
                  <c:v>-1.0</c:v>
                </c:pt>
                <c:pt idx="111">
                  <c:v>-1.0</c:v>
                </c:pt>
                <c:pt idx="112">
                  <c:v>-1.0</c:v>
                </c:pt>
                <c:pt idx="113">
                  <c:v>1.0</c:v>
                </c:pt>
                <c:pt idx="114">
                  <c:v>-1.0</c:v>
                </c:pt>
                <c:pt idx="115">
                  <c:v>1.0</c:v>
                </c:pt>
                <c:pt idx="116">
                  <c:v>-1.0</c:v>
                </c:pt>
                <c:pt idx="117">
                  <c:v>1.0</c:v>
                </c:pt>
                <c:pt idx="118">
                  <c:v>0.95</c:v>
                </c:pt>
                <c:pt idx="119">
                  <c:v>-1.0</c:v>
                </c:pt>
                <c:pt idx="120">
                  <c:v>-1.0</c:v>
                </c:pt>
                <c:pt idx="121">
                  <c:v>-1.0</c:v>
                </c:pt>
                <c:pt idx="122">
                  <c:v>1.0</c:v>
                </c:pt>
                <c:pt idx="123">
                  <c:v>-1.0</c:v>
                </c:pt>
                <c:pt idx="124">
                  <c:v>1.0</c:v>
                </c:pt>
                <c:pt idx="125">
                  <c:v>1.0</c:v>
                </c:pt>
                <c:pt idx="126">
                  <c:v>1.0</c:v>
                </c:pt>
                <c:pt idx="127">
                  <c:v>1.0</c:v>
                </c:pt>
                <c:pt idx="128">
                  <c:v>1.0</c:v>
                </c:pt>
                <c:pt idx="129">
                  <c:v>-0.99</c:v>
                </c:pt>
                <c:pt idx="130">
                  <c:v>-0.98</c:v>
                </c:pt>
                <c:pt idx="131">
                  <c:v>1.0</c:v>
                </c:pt>
                <c:pt idx="132">
                  <c:v>-1.0</c:v>
                </c:pt>
                <c:pt idx="133">
                  <c:v>-1.0</c:v>
                </c:pt>
                <c:pt idx="134">
                  <c:v>-1.0</c:v>
                </c:pt>
                <c:pt idx="135">
                  <c:v>-1.0</c:v>
                </c:pt>
                <c:pt idx="136">
                  <c:v>1.0</c:v>
                </c:pt>
                <c:pt idx="137">
                  <c:v>0.99</c:v>
                </c:pt>
                <c:pt idx="138">
                  <c:v>0.0</c:v>
                </c:pt>
                <c:pt idx="139">
                  <c:v>0.99</c:v>
                </c:pt>
                <c:pt idx="140">
                  <c:v>0.0</c:v>
                </c:pt>
                <c:pt idx="141">
                  <c:v>-1.0</c:v>
                </c:pt>
                <c:pt idx="142">
                  <c:v>0.0</c:v>
                </c:pt>
                <c:pt idx="143">
                  <c:v>-1.0</c:v>
                </c:pt>
                <c:pt idx="144">
                  <c:v>0.0</c:v>
                </c:pt>
                <c:pt idx="145">
                  <c:v>1.0</c:v>
                </c:pt>
                <c:pt idx="146">
                  <c:v>1.0</c:v>
                </c:pt>
                <c:pt idx="147">
                  <c:v>-1.0</c:v>
                </c:pt>
                <c:pt idx="148">
                  <c:v>0.0</c:v>
                </c:pt>
                <c:pt idx="149">
                  <c:v>1.0</c:v>
                </c:pt>
                <c:pt idx="150">
                  <c:v>1.0</c:v>
                </c:pt>
                <c:pt idx="151">
                  <c:v>-1.0</c:v>
                </c:pt>
                <c:pt idx="152">
                  <c:v>0.0</c:v>
                </c:pt>
                <c:pt idx="153">
                  <c:v>0.0</c:v>
                </c:pt>
                <c:pt idx="154">
                  <c:v>0.25</c:v>
                </c:pt>
                <c:pt idx="155">
                  <c:v>-1.0</c:v>
                </c:pt>
                <c:pt idx="156">
                  <c:v>-1.0</c:v>
                </c:pt>
                <c:pt idx="157">
                  <c:v>1.0</c:v>
                </c:pt>
                <c:pt idx="158">
                  <c:v>-1.0</c:v>
                </c:pt>
                <c:pt idx="159">
                  <c:v>0.0</c:v>
                </c:pt>
                <c:pt idx="160">
                  <c:v>0.0</c:v>
                </c:pt>
                <c:pt idx="161">
                  <c:v>1.0</c:v>
                </c:pt>
                <c:pt idx="162">
                  <c:v>-0.99</c:v>
                </c:pt>
                <c:pt idx="163">
                  <c:v>0.0</c:v>
                </c:pt>
                <c:pt idx="164">
                  <c:v>1.0</c:v>
                </c:pt>
                <c:pt idx="165">
                  <c:v>1.0</c:v>
                </c:pt>
                <c:pt idx="166">
                  <c:v>0.0</c:v>
                </c:pt>
                <c:pt idx="167">
                  <c:v>0.0</c:v>
                </c:pt>
                <c:pt idx="168">
                  <c:v>1.0</c:v>
                </c:pt>
                <c:pt idx="169">
                  <c:v>-1.0</c:v>
                </c:pt>
                <c:pt idx="170">
                  <c:v>1.0</c:v>
                </c:pt>
                <c:pt idx="171">
                  <c:v>-0.65</c:v>
                </c:pt>
                <c:pt idx="172">
                  <c:v>-0.99</c:v>
                </c:pt>
                <c:pt idx="173">
                  <c:v>1.0</c:v>
                </c:pt>
                <c:pt idx="174">
                  <c:v>-0.68</c:v>
                </c:pt>
                <c:pt idx="175">
                  <c:v>1.0</c:v>
                </c:pt>
                <c:pt idx="176">
                  <c:v>-0.98</c:v>
                </c:pt>
                <c:pt idx="177">
                  <c:v>0.0</c:v>
                </c:pt>
                <c:pt idx="178">
                  <c:v>0.0</c:v>
                </c:pt>
                <c:pt idx="179">
                  <c:v>-1.0</c:v>
                </c:pt>
                <c:pt idx="180">
                  <c:v>0.0</c:v>
                </c:pt>
                <c:pt idx="181">
                  <c:v>0.0</c:v>
                </c:pt>
                <c:pt idx="182">
                  <c:v>1.0</c:v>
                </c:pt>
                <c:pt idx="183">
                  <c:v>1.0</c:v>
                </c:pt>
                <c:pt idx="184">
                  <c:v>1.0</c:v>
                </c:pt>
                <c:pt idx="185">
                  <c:v>0.99</c:v>
                </c:pt>
                <c:pt idx="186">
                  <c:v>-1.0</c:v>
                </c:pt>
                <c:pt idx="187">
                  <c:v>-1.0</c:v>
                </c:pt>
                <c:pt idx="188">
                  <c:v>1.0</c:v>
                </c:pt>
                <c:pt idx="189">
                  <c:v>0.0</c:v>
                </c:pt>
                <c:pt idx="190">
                  <c:v>0.04</c:v>
                </c:pt>
                <c:pt idx="191">
                  <c:v>-1.0</c:v>
                </c:pt>
                <c:pt idx="192">
                  <c:v>-1.0</c:v>
                </c:pt>
                <c:pt idx="193">
                  <c:v>0.0</c:v>
                </c:pt>
                <c:pt idx="194">
                  <c:v>-1.0</c:v>
                </c:pt>
                <c:pt idx="195">
                  <c:v>-1.0</c:v>
                </c:pt>
                <c:pt idx="196">
                  <c:v>1.0</c:v>
                </c:pt>
                <c:pt idx="197">
                  <c:v>1.0</c:v>
                </c:pt>
                <c:pt idx="198">
                  <c:v>-1.0</c:v>
                </c:pt>
                <c:pt idx="199">
                  <c:v>0.0</c:v>
                </c:pt>
                <c:pt idx="200">
                  <c:v>1.0</c:v>
                </c:pt>
                <c:pt idx="201">
                  <c:v>-1.0</c:v>
                </c:pt>
                <c:pt idx="202">
                  <c:v>1.0</c:v>
                </c:pt>
                <c:pt idx="203">
                  <c:v>0.0</c:v>
                </c:pt>
                <c:pt idx="204">
                  <c:v>-1.0</c:v>
                </c:pt>
                <c:pt idx="205">
                  <c:v>0.0</c:v>
                </c:pt>
                <c:pt idx="206">
                  <c:v>1.0</c:v>
                </c:pt>
                <c:pt idx="207">
                  <c:v>-0.2</c:v>
                </c:pt>
                <c:pt idx="208">
                  <c:v>0.0</c:v>
                </c:pt>
              </c:numCache>
            </c:numRef>
          </c:xVal>
          <c:yVal>
            <c:numRef>
              <c:f>'4V04'!$F$10:$F$218</c:f>
              <c:numCache>
                <c:formatCode>General</c:formatCode>
                <c:ptCount val="209"/>
                <c:pt idx="0">
                  <c:v>0.0</c:v>
                </c:pt>
                <c:pt idx="1">
                  <c:v>-1.0</c:v>
                </c:pt>
                <c:pt idx="2">
                  <c:v>-0.98</c:v>
                </c:pt>
                <c:pt idx="3">
                  <c:v>-1.0</c:v>
                </c:pt>
                <c:pt idx="4">
                  <c:v>1.0</c:v>
                </c:pt>
                <c:pt idx="5">
                  <c:v>-1.0</c:v>
                </c:pt>
                <c:pt idx="6">
                  <c:v>1.0</c:v>
                </c:pt>
                <c:pt idx="7">
                  <c:v>-1.0</c:v>
                </c:pt>
                <c:pt idx="8">
                  <c:v>1.0</c:v>
                </c:pt>
                <c:pt idx="9">
                  <c:v>0.97</c:v>
                </c:pt>
                <c:pt idx="10">
                  <c:v>-1.0</c:v>
                </c:pt>
                <c:pt idx="11">
                  <c:v>-1.0</c:v>
                </c:pt>
                <c:pt idx="12">
                  <c:v>-1.0</c:v>
                </c:pt>
                <c:pt idx="13">
                  <c:v>1.0</c:v>
                </c:pt>
                <c:pt idx="14">
                  <c:v>-1.0</c:v>
                </c:pt>
                <c:pt idx="15">
                  <c:v>0.99</c:v>
                </c:pt>
                <c:pt idx="16">
                  <c:v>1.0</c:v>
                </c:pt>
                <c:pt idx="17">
                  <c:v>1.0</c:v>
                </c:pt>
                <c:pt idx="18">
                  <c:v>1.0</c:v>
                </c:pt>
                <c:pt idx="19">
                  <c:v>1.0</c:v>
                </c:pt>
                <c:pt idx="20">
                  <c:v>-1.0</c:v>
                </c:pt>
                <c:pt idx="21">
                  <c:v>-1.0</c:v>
                </c:pt>
                <c:pt idx="22">
                  <c:v>1.0</c:v>
                </c:pt>
                <c:pt idx="23">
                  <c:v>-1.0</c:v>
                </c:pt>
                <c:pt idx="24">
                  <c:v>-1.0</c:v>
                </c:pt>
                <c:pt idx="25">
                  <c:v>-1.0</c:v>
                </c:pt>
                <c:pt idx="26">
                  <c:v>-1.0</c:v>
                </c:pt>
                <c:pt idx="27">
                  <c:v>1.0</c:v>
                </c:pt>
                <c:pt idx="28">
                  <c:v>0.99</c:v>
                </c:pt>
                <c:pt idx="29">
                  <c:v>0.0</c:v>
                </c:pt>
                <c:pt idx="30">
                  <c:v>1.0</c:v>
                </c:pt>
                <c:pt idx="31">
                  <c:v>0.0</c:v>
                </c:pt>
                <c:pt idx="32">
                  <c:v>-1.0</c:v>
                </c:pt>
                <c:pt idx="33">
                  <c:v>0.0</c:v>
                </c:pt>
                <c:pt idx="34">
                  <c:v>-1.0</c:v>
                </c:pt>
                <c:pt idx="35">
                  <c:v>0.0</c:v>
                </c:pt>
                <c:pt idx="36">
                  <c:v>1.0</c:v>
                </c:pt>
                <c:pt idx="37">
                  <c:v>1.0</c:v>
                </c:pt>
                <c:pt idx="38">
                  <c:v>-1.0</c:v>
                </c:pt>
                <c:pt idx="39">
                  <c:v>0.0</c:v>
                </c:pt>
                <c:pt idx="40">
                  <c:v>1.0</c:v>
                </c:pt>
                <c:pt idx="41">
                  <c:v>1.0</c:v>
                </c:pt>
                <c:pt idx="42">
                  <c:v>-0.87</c:v>
                </c:pt>
                <c:pt idx="43">
                  <c:v>0.0</c:v>
                </c:pt>
                <c:pt idx="44">
                  <c:v>-0.41</c:v>
                </c:pt>
                <c:pt idx="45">
                  <c:v>0.1</c:v>
                </c:pt>
                <c:pt idx="46">
                  <c:v>-1.0</c:v>
                </c:pt>
                <c:pt idx="47">
                  <c:v>-1.0</c:v>
                </c:pt>
                <c:pt idx="48">
                  <c:v>1.0</c:v>
                </c:pt>
                <c:pt idx="49">
                  <c:v>-1.0</c:v>
                </c:pt>
                <c:pt idx="50">
                  <c:v>0.0</c:v>
                </c:pt>
                <c:pt idx="51">
                  <c:v>0.0</c:v>
                </c:pt>
                <c:pt idx="52">
                  <c:v>1.0</c:v>
                </c:pt>
                <c:pt idx="53">
                  <c:v>-1.0</c:v>
                </c:pt>
                <c:pt idx="54">
                  <c:v>0.0</c:v>
                </c:pt>
                <c:pt idx="55">
                  <c:v>1.0</c:v>
                </c:pt>
                <c:pt idx="56">
                  <c:v>1.0</c:v>
                </c:pt>
                <c:pt idx="57">
                  <c:v>0.0</c:v>
                </c:pt>
                <c:pt idx="58">
                  <c:v>0.0</c:v>
                </c:pt>
                <c:pt idx="59">
                  <c:v>1.0</c:v>
                </c:pt>
                <c:pt idx="60">
                  <c:v>-1.0</c:v>
                </c:pt>
                <c:pt idx="61">
                  <c:v>1.0</c:v>
                </c:pt>
                <c:pt idx="62">
                  <c:v>-1.0</c:v>
                </c:pt>
                <c:pt idx="63">
                  <c:v>-1.0</c:v>
                </c:pt>
                <c:pt idx="64">
                  <c:v>1.0</c:v>
                </c:pt>
                <c:pt idx="65">
                  <c:v>-0.18</c:v>
                </c:pt>
                <c:pt idx="66">
                  <c:v>1.0</c:v>
                </c:pt>
                <c:pt idx="67">
                  <c:v>-1.0</c:v>
                </c:pt>
                <c:pt idx="68">
                  <c:v>0.0</c:v>
                </c:pt>
                <c:pt idx="69">
                  <c:v>0.04</c:v>
                </c:pt>
                <c:pt idx="70">
                  <c:v>-1.0</c:v>
                </c:pt>
                <c:pt idx="71">
                  <c:v>0.0</c:v>
                </c:pt>
                <c:pt idx="72">
                  <c:v>0.0</c:v>
                </c:pt>
                <c:pt idx="73">
                  <c:v>1.0</c:v>
                </c:pt>
                <c:pt idx="74">
                  <c:v>1.0</c:v>
                </c:pt>
                <c:pt idx="75">
                  <c:v>1.0</c:v>
                </c:pt>
                <c:pt idx="76">
                  <c:v>0.94</c:v>
                </c:pt>
                <c:pt idx="77">
                  <c:v>-1.0</c:v>
                </c:pt>
                <c:pt idx="78">
                  <c:v>-1.0</c:v>
                </c:pt>
                <c:pt idx="79">
                  <c:v>1.0</c:v>
                </c:pt>
                <c:pt idx="80">
                  <c:v>0.0</c:v>
                </c:pt>
                <c:pt idx="81">
                  <c:v>0.01</c:v>
                </c:pt>
                <c:pt idx="82">
                  <c:v>-1.0</c:v>
                </c:pt>
                <c:pt idx="83">
                  <c:v>-1.0</c:v>
                </c:pt>
                <c:pt idx="84">
                  <c:v>0.0</c:v>
                </c:pt>
                <c:pt idx="85">
                  <c:v>-1.0</c:v>
                </c:pt>
                <c:pt idx="86">
                  <c:v>-1.0</c:v>
                </c:pt>
                <c:pt idx="87">
                  <c:v>1.0</c:v>
                </c:pt>
                <c:pt idx="88">
                  <c:v>1.0</c:v>
                </c:pt>
                <c:pt idx="89">
                  <c:v>-1.0</c:v>
                </c:pt>
                <c:pt idx="90">
                  <c:v>0.0</c:v>
                </c:pt>
                <c:pt idx="91">
                  <c:v>1.0</c:v>
                </c:pt>
                <c:pt idx="92">
                  <c:v>-1.0</c:v>
                </c:pt>
                <c:pt idx="93">
                  <c:v>1.0</c:v>
                </c:pt>
                <c:pt idx="94">
                  <c:v>0.0</c:v>
                </c:pt>
                <c:pt idx="95">
                  <c:v>-1.0</c:v>
                </c:pt>
                <c:pt idx="96">
                  <c:v>0.0</c:v>
                </c:pt>
                <c:pt idx="97">
                  <c:v>1.0</c:v>
                </c:pt>
                <c:pt idx="98">
                  <c:v>-0.99</c:v>
                </c:pt>
                <c:pt idx="99">
                  <c:v>0.0</c:v>
                </c:pt>
                <c:pt idx="100">
                  <c:v>0.0</c:v>
                </c:pt>
                <c:pt idx="101">
                  <c:v>1.0</c:v>
                </c:pt>
                <c:pt idx="102">
                  <c:v>1.0</c:v>
                </c:pt>
                <c:pt idx="103">
                  <c:v>-1.0</c:v>
                </c:pt>
                <c:pt idx="104">
                  <c:v>-1.0</c:v>
                </c:pt>
                <c:pt idx="105">
                  <c:v>-1.0</c:v>
                </c:pt>
                <c:pt idx="106">
                  <c:v>1.0</c:v>
                </c:pt>
                <c:pt idx="107">
                  <c:v>-1.0</c:v>
                </c:pt>
                <c:pt idx="108">
                  <c:v>-0.99</c:v>
                </c:pt>
                <c:pt idx="109">
                  <c:v>0.0</c:v>
                </c:pt>
                <c:pt idx="110">
                  <c:v>-1.0</c:v>
                </c:pt>
                <c:pt idx="111">
                  <c:v>-1.0</c:v>
                </c:pt>
                <c:pt idx="112">
                  <c:v>-1.0</c:v>
                </c:pt>
                <c:pt idx="113">
                  <c:v>1.0</c:v>
                </c:pt>
                <c:pt idx="114">
                  <c:v>-1.0</c:v>
                </c:pt>
                <c:pt idx="115">
                  <c:v>1.0</c:v>
                </c:pt>
                <c:pt idx="116">
                  <c:v>-1.0</c:v>
                </c:pt>
                <c:pt idx="117">
                  <c:v>1.0</c:v>
                </c:pt>
                <c:pt idx="118">
                  <c:v>0.94</c:v>
                </c:pt>
                <c:pt idx="119">
                  <c:v>-1.0</c:v>
                </c:pt>
                <c:pt idx="120">
                  <c:v>-1.0</c:v>
                </c:pt>
                <c:pt idx="121">
                  <c:v>-1.0</c:v>
                </c:pt>
                <c:pt idx="122">
                  <c:v>1.0</c:v>
                </c:pt>
                <c:pt idx="123">
                  <c:v>-1.0</c:v>
                </c:pt>
                <c:pt idx="124">
                  <c:v>1.0</c:v>
                </c:pt>
                <c:pt idx="125">
                  <c:v>1.0</c:v>
                </c:pt>
                <c:pt idx="126">
                  <c:v>1.0</c:v>
                </c:pt>
                <c:pt idx="127">
                  <c:v>1.0</c:v>
                </c:pt>
                <c:pt idx="128">
                  <c:v>1.0</c:v>
                </c:pt>
                <c:pt idx="129">
                  <c:v>-0.99</c:v>
                </c:pt>
                <c:pt idx="130">
                  <c:v>-0.99</c:v>
                </c:pt>
                <c:pt idx="131">
                  <c:v>1.0</c:v>
                </c:pt>
                <c:pt idx="132">
                  <c:v>-1.0</c:v>
                </c:pt>
                <c:pt idx="133">
                  <c:v>-1.0</c:v>
                </c:pt>
                <c:pt idx="134">
                  <c:v>-1.0</c:v>
                </c:pt>
                <c:pt idx="135">
                  <c:v>-1.0</c:v>
                </c:pt>
                <c:pt idx="136">
                  <c:v>1.0</c:v>
                </c:pt>
                <c:pt idx="137">
                  <c:v>0.99</c:v>
                </c:pt>
                <c:pt idx="138">
                  <c:v>0.0</c:v>
                </c:pt>
                <c:pt idx="139">
                  <c:v>0.99</c:v>
                </c:pt>
                <c:pt idx="140">
                  <c:v>0.0</c:v>
                </c:pt>
                <c:pt idx="141">
                  <c:v>-1.0</c:v>
                </c:pt>
                <c:pt idx="142">
                  <c:v>0.0</c:v>
                </c:pt>
                <c:pt idx="143">
                  <c:v>-1.0</c:v>
                </c:pt>
                <c:pt idx="144">
                  <c:v>0.0</c:v>
                </c:pt>
                <c:pt idx="145">
                  <c:v>1.0</c:v>
                </c:pt>
                <c:pt idx="146">
                  <c:v>1.0</c:v>
                </c:pt>
                <c:pt idx="147">
                  <c:v>-1.0</c:v>
                </c:pt>
                <c:pt idx="148">
                  <c:v>0.0</c:v>
                </c:pt>
                <c:pt idx="149">
                  <c:v>1.0</c:v>
                </c:pt>
                <c:pt idx="150">
                  <c:v>1.0</c:v>
                </c:pt>
                <c:pt idx="151">
                  <c:v>-1.0</c:v>
                </c:pt>
                <c:pt idx="152">
                  <c:v>0.0</c:v>
                </c:pt>
                <c:pt idx="153">
                  <c:v>0.0</c:v>
                </c:pt>
                <c:pt idx="154">
                  <c:v>0.25</c:v>
                </c:pt>
                <c:pt idx="155">
                  <c:v>-1.0</c:v>
                </c:pt>
                <c:pt idx="156">
                  <c:v>-1.0</c:v>
                </c:pt>
                <c:pt idx="157">
                  <c:v>1.0</c:v>
                </c:pt>
                <c:pt idx="158">
                  <c:v>-1.0</c:v>
                </c:pt>
                <c:pt idx="159">
                  <c:v>0.0</c:v>
                </c:pt>
                <c:pt idx="160">
                  <c:v>0.0</c:v>
                </c:pt>
                <c:pt idx="161">
                  <c:v>1.0</c:v>
                </c:pt>
                <c:pt idx="162">
                  <c:v>-1.0</c:v>
                </c:pt>
                <c:pt idx="163">
                  <c:v>0.0</c:v>
                </c:pt>
                <c:pt idx="164">
                  <c:v>1.0</c:v>
                </c:pt>
                <c:pt idx="165">
                  <c:v>1.0</c:v>
                </c:pt>
                <c:pt idx="166">
                  <c:v>0.0</c:v>
                </c:pt>
                <c:pt idx="167">
                  <c:v>0.0</c:v>
                </c:pt>
                <c:pt idx="168">
                  <c:v>0.0</c:v>
                </c:pt>
                <c:pt idx="169">
                  <c:v>-1.0</c:v>
                </c:pt>
                <c:pt idx="170">
                  <c:v>1.0</c:v>
                </c:pt>
                <c:pt idx="171">
                  <c:v>-0.65</c:v>
                </c:pt>
                <c:pt idx="172">
                  <c:v>-0.99</c:v>
                </c:pt>
                <c:pt idx="173">
                  <c:v>1.0</c:v>
                </c:pt>
                <c:pt idx="174">
                  <c:v>-0.31</c:v>
                </c:pt>
                <c:pt idx="175">
                  <c:v>1.0</c:v>
                </c:pt>
                <c:pt idx="176">
                  <c:v>-0.99</c:v>
                </c:pt>
                <c:pt idx="177">
                  <c:v>0.0</c:v>
                </c:pt>
                <c:pt idx="178">
                  <c:v>0.0</c:v>
                </c:pt>
                <c:pt idx="179">
                  <c:v>-1.0</c:v>
                </c:pt>
                <c:pt idx="180">
                  <c:v>0.0</c:v>
                </c:pt>
                <c:pt idx="181">
                  <c:v>0.0</c:v>
                </c:pt>
                <c:pt idx="182">
                  <c:v>1.0</c:v>
                </c:pt>
                <c:pt idx="183">
                  <c:v>1.0</c:v>
                </c:pt>
                <c:pt idx="184">
                  <c:v>1.0</c:v>
                </c:pt>
                <c:pt idx="185">
                  <c:v>0.99</c:v>
                </c:pt>
                <c:pt idx="186">
                  <c:v>-1.0</c:v>
                </c:pt>
                <c:pt idx="187">
                  <c:v>-1.0</c:v>
                </c:pt>
                <c:pt idx="188">
                  <c:v>1.0</c:v>
                </c:pt>
                <c:pt idx="189">
                  <c:v>0.0</c:v>
                </c:pt>
                <c:pt idx="190">
                  <c:v>0.03</c:v>
                </c:pt>
                <c:pt idx="191">
                  <c:v>-1.0</c:v>
                </c:pt>
                <c:pt idx="192">
                  <c:v>-1.0</c:v>
                </c:pt>
                <c:pt idx="193">
                  <c:v>0.0</c:v>
                </c:pt>
                <c:pt idx="194">
                  <c:v>-1.0</c:v>
                </c:pt>
                <c:pt idx="195">
                  <c:v>-1.0</c:v>
                </c:pt>
                <c:pt idx="196">
                  <c:v>1.0</c:v>
                </c:pt>
                <c:pt idx="197">
                  <c:v>1.0</c:v>
                </c:pt>
                <c:pt idx="198">
                  <c:v>-1.0</c:v>
                </c:pt>
                <c:pt idx="199">
                  <c:v>0.0</c:v>
                </c:pt>
                <c:pt idx="200">
                  <c:v>1.0</c:v>
                </c:pt>
                <c:pt idx="201">
                  <c:v>-1.0</c:v>
                </c:pt>
                <c:pt idx="202">
                  <c:v>1.0</c:v>
                </c:pt>
                <c:pt idx="203">
                  <c:v>0.0</c:v>
                </c:pt>
                <c:pt idx="204">
                  <c:v>-1.0</c:v>
                </c:pt>
                <c:pt idx="205">
                  <c:v>0.0</c:v>
                </c:pt>
                <c:pt idx="206">
                  <c:v>1.0</c:v>
                </c:pt>
                <c:pt idx="207">
                  <c:v>-0.18</c:v>
                </c:pt>
                <c:pt idx="208">
                  <c:v>0.0</c:v>
                </c:pt>
              </c:numCache>
            </c:numRef>
          </c:yVal>
          <c:smooth val="0"/>
        </c:ser>
        <c:dLbls>
          <c:showLegendKey val="0"/>
          <c:showVal val="0"/>
          <c:showCatName val="0"/>
          <c:showSerName val="0"/>
          <c:showPercent val="0"/>
          <c:showBubbleSize val="0"/>
        </c:dLbls>
        <c:axId val="2105829688"/>
        <c:axId val="2106487976"/>
      </c:scatterChart>
      <c:valAx>
        <c:axId val="2105829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87976"/>
        <c:crosses val="autoZero"/>
        <c:crossBetween val="midCat"/>
      </c:valAx>
      <c:valAx>
        <c:axId val="210648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29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'2QU5'!$B$10:$B$218</c:f>
              <c:numCache>
                <c:formatCode>General</c:formatCode>
                <c:ptCount val="209"/>
                <c:pt idx="0">
                  <c:v>0.07</c:v>
                </c:pt>
                <c:pt idx="1">
                  <c:v>-1.0</c:v>
                </c:pt>
                <c:pt idx="2">
                  <c:v>1.0</c:v>
                </c:pt>
                <c:pt idx="3">
                  <c:v>0.0</c:v>
                </c:pt>
                <c:pt idx="4">
                  <c:v>-1.0</c:v>
                </c:pt>
                <c:pt idx="5">
                  <c:v>0.0</c:v>
                </c:pt>
                <c:pt idx="6">
                  <c:v>-1.0</c:v>
                </c:pt>
                <c:pt idx="7">
                  <c:v>1.0</c:v>
                </c:pt>
                <c:pt idx="8">
                  <c:v>-1.0</c:v>
                </c:pt>
                <c:pt idx="9">
                  <c:v>1.0</c:v>
                </c:pt>
                <c:pt idx="10">
                  <c:v>1.0</c:v>
                </c:pt>
                <c:pt idx="11">
                  <c:v>1.0</c:v>
                </c:pt>
                <c:pt idx="12">
                  <c:v>1.0</c:v>
                </c:pt>
                <c:pt idx="13">
                  <c:v>-0.99</c:v>
                </c:pt>
                <c:pt idx="14">
                  <c:v>-1.0</c:v>
                </c:pt>
                <c:pt idx="15">
                  <c:v>-1.0</c:v>
                </c:pt>
                <c:pt idx="16">
                  <c:v>1.0</c:v>
                </c:pt>
                <c:pt idx="17">
                  <c:v>-0.01</c:v>
                </c:pt>
                <c:pt idx="18">
                  <c:v>1.0</c:v>
                </c:pt>
                <c:pt idx="19">
                  <c:v>1.0</c:v>
                </c:pt>
                <c:pt idx="20">
                  <c:v>1.0</c:v>
                </c:pt>
                <c:pt idx="21">
                  <c:v>-1.0</c:v>
                </c:pt>
                <c:pt idx="22">
                  <c:v>0.17</c:v>
                </c:pt>
                <c:pt idx="23">
                  <c:v>-1.0</c:v>
                </c:pt>
                <c:pt idx="24">
                  <c:v>0.2</c:v>
                </c:pt>
                <c:pt idx="25">
                  <c:v>1.0</c:v>
                </c:pt>
                <c:pt idx="26">
                  <c:v>-1.0</c:v>
                </c:pt>
                <c:pt idx="27">
                  <c:v>1.0</c:v>
                </c:pt>
                <c:pt idx="28">
                  <c:v>0.3</c:v>
                </c:pt>
                <c:pt idx="29">
                  <c:v>0.22</c:v>
                </c:pt>
                <c:pt idx="30">
                  <c:v>0.0</c:v>
                </c:pt>
                <c:pt idx="31">
                  <c:v>0.0</c:v>
                </c:pt>
                <c:pt idx="32">
                  <c:v>1.0</c:v>
                </c:pt>
                <c:pt idx="33">
                  <c:v>-1.0</c:v>
                </c:pt>
                <c:pt idx="34">
                  <c:v>0.0</c:v>
                </c:pt>
                <c:pt idx="35">
                  <c:v>1.0</c:v>
                </c:pt>
                <c:pt idx="36">
                  <c:v>0.0</c:v>
                </c:pt>
                <c:pt idx="37">
                  <c:v>1.0</c:v>
                </c:pt>
                <c:pt idx="38">
                  <c:v>0.0</c:v>
                </c:pt>
                <c:pt idx="39">
                  <c:v>1.0</c:v>
                </c:pt>
                <c:pt idx="40">
                  <c:v>-0.99</c:v>
                </c:pt>
                <c:pt idx="41">
                  <c:v>0.0</c:v>
                </c:pt>
                <c:pt idx="42">
                  <c:v>0.99</c:v>
                </c:pt>
                <c:pt idx="43">
                  <c:v>-1.0</c:v>
                </c:pt>
                <c:pt idx="44">
                  <c:v>-1.0</c:v>
                </c:pt>
                <c:pt idx="45">
                  <c:v>0.0</c:v>
                </c:pt>
                <c:pt idx="46">
                  <c:v>1.0</c:v>
                </c:pt>
                <c:pt idx="47">
                  <c:v>-1.0</c:v>
                </c:pt>
                <c:pt idx="48">
                  <c:v>-1.0</c:v>
                </c:pt>
                <c:pt idx="49">
                  <c:v>0.0</c:v>
                </c:pt>
                <c:pt idx="50">
                  <c:v>-0.01</c:v>
                </c:pt>
                <c:pt idx="51">
                  <c:v>0.0</c:v>
                </c:pt>
                <c:pt idx="52">
                  <c:v>0.96</c:v>
                </c:pt>
                <c:pt idx="53">
                  <c:v>-0.99</c:v>
                </c:pt>
                <c:pt idx="54">
                  <c:v>1.0</c:v>
                </c:pt>
                <c:pt idx="55">
                  <c:v>1.0</c:v>
                </c:pt>
                <c:pt idx="56">
                  <c:v>0.0</c:v>
                </c:pt>
                <c:pt idx="57">
                  <c:v>0.0</c:v>
                </c:pt>
                <c:pt idx="58">
                  <c:v>1.0</c:v>
                </c:pt>
                <c:pt idx="59">
                  <c:v>-1.0</c:v>
                </c:pt>
                <c:pt idx="60">
                  <c:v>1.0</c:v>
                </c:pt>
                <c:pt idx="61">
                  <c:v>-1.0</c:v>
                </c:pt>
                <c:pt idx="62">
                  <c:v>1.0</c:v>
                </c:pt>
                <c:pt idx="63">
                  <c:v>1.0</c:v>
                </c:pt>
                <c:pt idx="64">
                  <c:v>0.0</c:v>
                </c:pt>
                <c:pt idx="65">
                  <c:v>-1.0</c:v>
                </c:pt>
                <c:pt idx="66">
                  <c:v>-1.0</c:v>
                </c:pt>
                <c:pt idx="67">
                  <c:v>1.0</c:v>
                </c:pt>
                <c:pt idx="68">
                  <c:v>1.0</c:v>
                </c:pt>
                <c:pt idx="69">
                  <c:v>-1.0</c:v>
                </c:pt>
                <c:pt idx="70">
                  <c:v>-1.0</c:v>
                </c:pt>
                <c:pt idx="71">
                  <c:v>1.0</c:v>
                </c:pt>
                <c:pt idx="72">
                  <c:v>0.0</c:v>
                </c:pt>
                <c:pt idx="73">
                  <c:v>-1.0</c:v>
                </c:pt>
                <c:pt idx="74">
                  <c:v>-1.0</c:v>
                </c:pt>
                <c:pt idx="75">
                  <c:v>0.0</c:v>
                </c:pt>
                <c:pt idx="76">
                  <c:v>1.0</c:v>
                </c:pt>
                <c:pt idx="77">
                  <c:v>-1.0</c:v>
                </c:pt>
                <c:pt idx="78">
                  <c:v>-1.0</c:v>
                </c:pt>
                <c:pt idx="79">
                  <c:v>-1.0</c:v>
                </c:pt>
                <c:pt idx="80">
                  <c:v>0.0</c:v>
                </c:pt>
                <c:pt idx="81">
                  <c:v>1.0</c:v>
                </c:pt>
                <c:pt idx="82">
                  <c:v>1.0</c:v>
                </c:pt>
                <c:pt idx="83">
                  <c:v>1.0</c:v>
                </c:pt>
                <c:pt idx="84">
                  <c:v>-1.0</c:v>
                </c:pt>
                <c:pt idx="85">
                  <c:v>1.0</c:v>
                </c:pt>
                <c:pt idx="86">
                  <c:v>1.0</c:v>
                </c:pt>
                <c:pt idx="87">
                  <c:v>-1.0</c:v>
                </c:pt>
                <c:pt idx="88">
                  <c:v>0.0</c:v>
                </c:pt>
                <c:pt idx="89">
                  <c:v>-1.0</c:v>
                </c:pt>
                <c:pt idx="90">
                  <c:v>0.0</c:v>
                </c:pt>
                <c:pt idx="91">
                  <c:v>-1.0</c:v>
                </c:pt>
                <c:pt idx="92">
                  <c:v>0.0</c:v>
                </c:pt>
                <c:pt idx="93">
                  <c:v>0.0</c:v>
                </c:pt>
                <c:pt idx="94">
                  <c:v>-1.0</c:v>
                </c:pt>
                <c:pt idx="95">
                  <c:v>1.0</c:v>
                </c:pt>
                <c:pt idx="96">
                  <c:v>-1.0</c:v>
                </c:pt>
                <c:pt idx="97">
                  <c:v>-1.0</c:v>
                </c:pt>
                <c:pt idx="98">
                  <c:v>0.36</c:v>
                </c:pt>
              </c:numCache>
            </c:numRef>
          </c:xVal>
          <c:yVal>
            <c:numRef>
              <c:f>'2QU5'!$F$10:$F$218</c:f>
              <c:numCache>
                <c:formatCode>General</c:formatCode>
                <c:ptCount val="209"/>
                <c:pt idx="0">
                  <c:v>0.09</c:v>
                </c:pt>
                <c:pt idx="1">
                  <c:v>-1.0</c:v>
                </c:pt>
                <c:pt idx="2">
                  <c:v>1.0</c:v>
                </c:pt>
                <c:pt idx="3">
                  <c:v>0.0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-0.01</c:v>
                </c:pt>
                <c:pt idx="18">
                  <c:v>1.0</c:v>
                </c:pt>
                <c:pt idx="19">
                  <c:v>1.0</c:v>
                </c:pt>
                <c:pt idx="20">
                  <c:v>1.0</c:v>
                </c:pt>
                <c:pt idx="21">
                  <c:v>-1.0</c:v>
                </c:pt>
                <c:pt idx="22">
                  <c:v>0.17</c:v>
                </c:pt>
                <c:pt idx="23">
                  <c:v>-1.0</c:v>
                </c:pt>
                <c:pt idx="24">
                  <c:v>0.13</c:v>
                </c:pt>
                <c:pt idx="25">
                  <c:v>1.0</c:v>
                </c:pt>
                <c:pt idx="26">
                  <c:v>-1.0</c:v>
                </c:pt>
                <c:pt idx="27">
                  <c:v>1.0</c:v>
                </c:pt>
                <c:pt idx="28">
                  <c:v>0.24</c:v>
                </c:pt>
                <c:pt idx="29">
                  <c:v>0.13</c:v>
                </c:pt>
                <c:pt idx="30">
                  <c:v>0.0</c:v>
                </c:pt>
                <c:pt idx="31">
                  <c:v>0.0</c:v>
                </c:pt>
                <c:pt idx="32">
                  <c:v>1.0</c:v>
                </c:pt>
                <c:pt idx="33">
                  <c:v>-1.0</c:v>
                </c:pt>
                <c:pt idx="34">
                  <c:v>0.0</c:v>
                </c:pt>
                <c:pt idx="35">
                  <c:v>1.0</c:v>
                </c:pt>
                <c:pt idx="36">
                  <c:v>0.0</c:v>
                </c:pt>
                <c:pt idx="37">
                  <c:v>1.0</c:v>
                </c:pt>
                <c:pt idx="38">
                  <c:v>1.0</c:v>
                </c:pt>
                <c:pt idx="39">
                  <c:v>1.0</c:v>
                </c:pt>
                <c:pt idx="40">
                  <c:v>-1.0</c:v>
                </c:pt>
                <c:pt idx="41">
                  <c:v>0.0</c:v>
                </c:pt>
                <c:pt idx="42">
                  <c:v>0.97</c:v>
                </c:pt>
                <c:pt idx="43">
                  <c:v>-1.0</c:v>
                </c:pt>
                <c:pt idx="44">
                  <c:v>-1.0</c:v>
                </c:pt>
                <c:pt idx="45">
                  <c:v>0.0</c:v>
                </c:pt>
                <c:pt idx="46">
                  <c:v>1.0</c:v>
                </c:pt>
                <c:pt idx="47">
                  <c:v>-1.0</c:v>
                </c:pt>
                <c:pt idx="48">
                  <c:v>-1.0</c:v>
                </c:pt>
                <c:pt idx="49">
                  <c:v>0.0</c:v>
                </c:pt>
                <c:pt idx="50">
                  <c:v>0.0</c:v>
                </c:pt>
                <c:pt idx="51">
                  <c:v>0.0</c:v>
                </c:pt>
                <c:pt idx="52">
                  <c:v>0.95</c:v>
                </c:pt>
                <c:pt idx="53">
                  <c:v>-1.0</c:v>
                </c:pt>
                <c:pt idx="54">
                  <c:v>1.0</c:v>
                </c:pt>
                <c:pt idx="55">
                  <c:v>1.0</c:v>
                </c:pt>
                <c:pt idx="56">
                  <c:v>0.0</c:v>
                </c:pt>
                <c:pt idx="57">
                  <c:v>0.0</c:v>
                </c:pt>
                <c:pt idx="58">
                  <c:v>1.0</c:v>
                </c:pt>
                <c:pt idx="59">
                  <c:v>-1.0</c:v>
                </c:pt>
                <c:pt idx="60">
                  <c:v>1.0</c:v>
                </c:pt>
                <c:pt idx="61">
                  <c:v>-1.0</c:v>
                </c:pt>
                <c:pt idx="62">
                  <c:v>1.0</c:v>
                </c:pt>
                <c:pt idx="63">
                  <c:v>1.0</c:v>
                </c:pt>
                <c:pt idx="64">
                  <c:v>0.0</c:v>
                </c:pt>
                <c:pt idx="65">
                  <c:v>-1.0</c:v>
                </c:pt>
                <c:pt idx="66">
                  <c:v>-1.0</c:v>
                </c:pt>
                <c:pt idx="67">
                  <c:v>1.0</c:v>
                </c:pt>
                <c:pt idx="68">
                  <c:v>0.99</c:v>
                </c:pt>
                <c:pt idx="69">
                  <c:v>-1.0</c:v>
                </c:pt>
                <c:pt idx="70">
                  <c:v>-1.0</c:v>
                </c:pt>
                <c:pt idx="71">
                  <c:v>1.0</c:v>
                </c:pt>
                <c:pt idx="72">
                  <c:v>0.0</c:v>
                </c:pt>
                <c:pt idx="73">
                  <c:v>-1.0</c:v>
                </c:pt>
                <c:pt idx="74">
                  <c:v>-1.0</c:v>
                </c:pt>
                <c:pt idx="75">
                  <c:v>0.0</c:v>
                </c:pt>
                <c:pt idx="76">
                  <c:v>1.0</c:v>
                </c:pt>
                <c:pt idx="77">
                  <c:v>-1.0</c:v>
                </c:pt>
                <c:pt idx="78">
                  <c:v>-1.0</c:v>
                </c:pt>
                <c:pt idx="79">
                  <c:v>-1.0</c:v>
                </c:pt>
                <c:pt idx="80">
                  <c:v>0.0</c:v>
                </c:pt>
                <c:pt idx="81">
                  <c:v>1.0</c:v>
                </c:pt>
                <c:pt idx="82">
                  <c:v>1.0</c:v>
                </c:pt>
                <c:pt idx="83">
                  <c:v>1.0</c:v>
                </c:pt>
                <c:pt idx="84">
                  <c:v>-1.0</c:v>
                </c:pt>
                <c:pt idx="85">
                  <c:v>1.0</c:v>
                </c:pt>
                <c:pt idx="86">
                  <c:v>1.0</c:v>
                </c:pt>
                <c:pt idx="87">
                  <c:v>-1.0</c:v>
                </c:pt>
                <c:pt idx="88">
                  <c:v>0.0</c:v>
                </c:pt>
                <c:pt idx="89">
                  <c:v>-1.0</c:v>
                </c:pt>
                <c:pt idx="90">
                  <c:v>0.0</c:v>
                </c:pt>
                <c:pt idx="91">
                  <c:v>-0.99</c:v>
                </c:pt>
                <c:pt idx="92">
                  <c:v>0.0</c:v>
                </c:pt>
                <c:pt idx="93">
                  <c:v>0.0</c:v>
                </c:pt>
                <c:pt idx="94">
                  <c:v>-1.0</c:v>
                </c:pt>
                <c:pt idx="95">
                  <c:v>1.0</c:v>
                </c:pt>
                <c:pt idx="96">
                  <c:v>-1.0</c:v>
                </c:pt>
                <c:pt idx="97">
                  <c:v>-1.0</c:v>
                </c:pt>
                <c:pt idx="98">
                  <c:v>0.32</c:v>
                </c:pt>
              </c:numCache>
            </c:numRef>
          </c:yVal>
          <c:smooth val="0"/>
        </c:ser>
        <c:dLbls>
          <c:showLegendKey val="0"/>
          <c:showVal val="0"/>
          <c:showCatName val="0"/>
          <c:showSerName val="0"/>
          <c:showPercent val="0"/>
          <c:showBubbleSize val="0"/>
        </c:dLbls>
        <c:axId val="2106407896"/>
        <c:axId val="2106220376"/>
      </c:scatterChart>
      <c:valAx>
        <c:axId val="2106407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20376"/>
        <c:crosses val="autoZero"/>
        <c:crossBetween val="midCat"/>
      </c:valAx>
      <c:valAx>
        <c:axId val="210622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07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layout/>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'2XP2'!$B$9:$B$101</c:f>
              <c:numCache>
                <c:formatCode>General</c:formatCode>
                <c:ptCount val="93"/>
                <c:pt idx="0">
                  <c:v>0.0</c:v>
                </c:pt>
                <c:pt idx="1">
                  <c:v>-0.01</c:v>
                </c:pt>
                <c:pt idx="2">
                  <c:v>0.99</c:v>
                </c:pt>
                <c:pt idx="3">
                  <c:v>-1.0</c:v>
                </c:pt>
                <c:pt idx="4">
                  <c:v>0.77</c:v>
                </c:pt>
                <c:pt idx="5">
                  <c:v>-1.0</c:v>
                </c:pt>
                <c:pt idx="6">
                  <c:v>1.0</c:v>
                </c:pt>
                <c:pt idx="7">
                  <c:v>0.97</c:v>
                </c:pt>
                <c:pt idx="8">
                  <c:v>1.0</c:v>
                </c:pt>
                <c:pt idx="9">
                  <c:v>0.16</c:v>
                </c:pt>
                <c:pt idx="10">
                  <c:v>-1.0</c:v>
                </c:pt>
                <c:pt idx="11">
                  <c:v>0.0</c:v>
                </c:pt>
                <c:pt idx="12">
                  <c:v>-0.99</c:v>
                </c:pt>
                <c:pt idx="13">
                  <c:v>-1.0</c:v>
                </c:pt>
                <c:pt idx="14">
                  <c:v>1.0</c:v>
                </c:pt>
                <c:pt idx="15">
                  <c:v>-1.0</c:v>
                </c:pt>
                <c:pt idx="16">
                  <c:v>0.0</c:v>
                </c:pt>
                <c:pt idx="17">
                  <c:v>-1.0</c:v>
                </c:pt>
                <c:pt idx="18">
                  <c:v>-1.0</c:v>
                </c:pt>
                <c:pt idx="19">
                  <c:v>-1.0</c:v>
                </c:pt>
                <c:pt idx="20">
                  <c:v>-1.0</c:v>
                </c:pt>
                <c:pt idx="21">
                  <c:v>-1.0</c:v>
                </c:pt>
                <c:pt idx="22">
                  <c:v>1.0</c:v>
                </c:pt>
                <c:pt idx="23">
                  <c:v>0.0</c:v>
                </c:pt>
                <c:pt idx="24">
                  <c:v>1.0</c:v>
                </c:pt>
                <c:pt idx="25">
                  <c:v>0.0</c:v>
                </c:pt>
                <c:pt idx="26">
                  <c:v>1.0</c:v>
                </c:pt>
                <c:pt idx="27">
                  <c:v>-1.0</c:v>
                </c:pt>
                <c:pt idx="28">
                  <c:v>-1.0</c:v>
                </c:pt>
                <c:pt idx="29">
                  <c:v>0.71</c:v>
                </c:pt>
                <c:pt idx="30">
                  <c:v>1.0</c:v>
                </c:pt>
                <c:pt idx="31">
                  <c:v>-1.0</c:v>
                </c:pt>
                <c:pt idx="32">
                  <c:v>1.0</c:v>
                </c:pt>
                <c:pt idx="33">
                  <c:v>1.0</c:v>
                </c:pt>
                <c:pt idx="34">
                  <c:v>-1.0</c:v>
                </c:pt>
                <c:pt idx="35">
                  <c:v>0.27</c:v>
                </c:pt>
                <c:pt idx="36">
                  <c:v>1.0</c:v>
                </c:pt>
                <c:pt idx="37">
                  <c:v>-1.0</c:v>
                </c:pt>
                <c:pt idx="38">
                  <c:v>0.0</c:v>
                </c:pt>
                <c:pt idx="39">
                  <c:v>0.0</c:v>
                </c:pt>
                <c:pt idx="40">
                  <c:v>0.0</c:v>
                </c:pt>
                <c:pt idx="41">
                  <c:v>-1.0</c:v>
                </c:pt>
                <c:pt idx="42">
                  <c:v>-1.0</c:v>
                </c:pt>
                <c:pt idx="43">
                  <c:v>0.67</c:v>
                </c:pt>
                <c:pt idx="44">
                  <c:v>0.0</c:v>
                </c:pt>
                <c:pt idx="45">
                  <c:v>1.0</c:v>
                </c:pt>
                <c:pt idx="46">
                  <c:v>-0.23</c:v>
                </c:pt>
                <c:pt idx="47">
                  <c:v>1.0</c:v>
                </c:pt>
                <c:pt idx="48">
                  <c:v>0.0</c:v>
                </c:pt>
                <c:pt idx="49">
                  <c:v>-0.02</c:v>
                </c:pt>
                <c:pt idx="50">
                  <c:v>1.0</c:v>
                </c:pt>
                <c:pt idx="51">
                  <c:v>1.0</c:v>
                </c:pt>
                <c:pt idx="52">
                  <c:v>-1.0</c:v>
                </c:pt>
                <c:pt idx="53">
                  <c:v>1.0</c:v>
                </c:pt>
                <c:pt idx="54">
                  <c:v>-0.05</c:v>
                </c:pt>
                <c:pt idx="55">
                  <c:v>0.0</c:v>
                </c:pt>
                <c:pt idx="56">
                  <c:v>0.0</c:v>
                </c:pt>
                <c:pt idx="57">
                  <c:v>0.0</c:v>
                </c:pt>
                <c:pt idx="58">
                  <c:v>0.0</c:v>
                </c:pt>
                <c:pt idx="59">
                  <c:v>1.0</c:v>
                </c:pt>
                <c:pt idx="60">
                  <c:v>1.0</c:v>
                </c:pt>
                <c:pt idx="61">
                  <c:v>0.0</c:v>
                </c:pt>
                <c:pt idx="62">
                  <c:v>1.0</c:v>
                </c:pt>
                <c:pt idx="63">
                  <c:v>-1.0</c:v>
                </c:pt>
                <c:pt idx="64">
                  <c:v>-1.0</c:v>
                </c:pt>
                <c:pt idx="65">
                  <c:v>1.0</c:v>
                </c:pt>
                <c:pt idx="66">
                  <c:v>-1.0</c:v>
                </c:pt>
                <c:pt idx="67">
                  <c:v>-1.0</c:v>
                </c:pt>
                <c:pt idx="68">
                  <c:v>-0.04</c:v>
                </c:pt>
                <c:pt idx="69">
                  <c:v>0.0</c:v>
                </c:pt>
                <c:pt idx="70">
                  <c:v>1.0</c:v>
                </c:pt>
                <c:pt idx="71">
                  <c:v>-1.0</c:v>
                </c:pt>
                <c:pt idx="72">
                  <c:v>-1.0</c:v>
                </c:pt>
                <c:pt idx="73">
                  <c:v>1.0</c:v>
                </c:pt>
                <c:pt idx="74">
                  <c:v>-1.0</c:v>
                </c:pt>
                <c:pt idx="75">
                  <c:v>1.0</c:v>
                </c:pt>
                <c:pt idx="76">
                  <c:v>0.0</c:v>
                </c:pt>
                <c:pt idx="77">
                  <c:v>0.0</c:v>
                </c:pt>
                <c:pt idx="78">
                  <c:v>1.0</c:v>
                </c:pt>
                <c:pt idx="79">
                  <c:v>0.0</c:v>
                </c:pt>
                <c:pt idx="80">
                  <c:v>0.08</c:v>
                </c:pt>
                <c:pt idx="81">
                  <c:v>-1.0</c:v>
                </c:pt>
                <c:pt idx="82">
                  <c:v>-1.0</c:v>
                </c:pt>
                <c:pt idx="83">
                  <c:v>1.0</c:v>
                </c:pt>
                <c:pt idx="84">
                  <c:v>-1.0</c:v>
                </c:pt>
                <c:pt idx="85">
                  <c:v>1.0</c:v>
                </c:pt>
                <c:pt idx="86">
                  <c:v>-1.0</c:v>
                </c:pt>
                <c:pt idx="87">
                  <c:v>0.0</c:v>
                </c:pt>
                <c:pt idx="88">
                  <c:v>0.0</c:v>
                </c:pt>
                <c:pt idx="89">
                  <c:v>-1.0</c:v>
                </c:pt>
                <c:pt idx="90">
                  <c:v>-1.0</c:v>
                </c:pt>
                <c:pt idx="91">
                  <c:v>-1.0</c:v>
                </c:pt>
                <c:pt idx="92">
                  <c:v>0.0</c:v>
                </c:pt>
              </c:numCache>
            </c:numRef>
          </c:xVal>
          <c:yVal>
            <c:numRef>
              <c:f>'2XP2'!$G$9:$G$101</c:f>
              <c:numCache>
                <c:formatCode>General</c:formatCode>
                <c:ptCount val="93"/>
                <c:pt idx="0">
                  <c:v>0.0</c:v>
                </c:pt>
                <c:pt idx="1">
                  <c:v>-0.01</c:v>
                </c:pt>
                <c:pt idx="2">
                  <c:v>0.99</c:v>
                </c:pt>
                <c:pt idx="3">
                  <c:v>-1.0</c:v>
                </c:pt>
                <c:pt idx="4">
                  <c:v>0.77</c:v>
                </c:pt>
                <c:pt idx="5">
                  <c:v>-1.0</c:v>
                </c:pt>
                <c:pt idx="6">
                  <c:v>1.0</c:v>
                </c:pt>
                <c:pt idx="7">
                  <c:v>0.97</c:v>
                </c:pt>
                <c:pt idx="8">
                  <c:v>1.0</c:v>
                </c:pt>
                <c:pt idx="9">
                  <c:v>0.13</c:v>
                </c:pt>
                <c:pt idx="10">
                  <c:v>-1.0</c:v>
                </c:pt>
                <c:pt idx="11">
                  <c:v>0.0</c:v>
                </c:pt>
                <c:pt idx="12">
                  <c:v>-1.0</c:v>
                </c:pt>
                <c:pt idx="13">
                  <c:v>-1.0</c:v>
                </c:pt>
                <c:pt idx="14">
                  <c:v>1.0</c:v>
                </c:pt>
                <c:pt idx="15">
                  <c:v>-1.0</c:v>
                </c:pt>
                <c:pt idx="16">
                  <c:v>0.0</c:v>
                </c:pt>
                <c:pt idx="17">
                  <c:v>-1.0</c:v>
                </c:pt>
                <c:pt idx="18">
                  <c:v>-1.0</c:v>
                </c:pt>
                <c:pt idx="19">
                  <c:v>-1.0</c:v>
                </c:pt>
                <c:pt idx="20">
                  <c:v>-1.0</c:v>
                </c:pt>
                <c:pt idx="21">
                  <c:v>-1.0</c:v>
                </c:pt>
                <c:pt idx="22">
                  <c:v>1.0</c:v>
                </c:pt>
                <c:pt idx="23">
                  <c:v>0.0</c:v>
                </c:pt>
                <c:pt idx="24">
                  <c:v>1.0</c:v>
                </c:pt>
                <c:pt idx="25">
                  <c:v>0.0</c:v>
                </c:pt>
                <c:pt idx="26">
                  <c:v>1.0</c:v>
                </c:pt>
                <c:pt idx="27">
                  <c:v>-1.0</c:v>
                </c:pt>
                <c:pt idx="28">
                  <c:v>-1.0</c:v>
                </c:pt>
                <c:pt idx="29">
                  <c:v>0.69</c:v>
                </c:pt>
                <c:pt idx="30">
                  <c:v>1.0</c:v>
                </c:pt>
                <c:pt idx="31">
                  <c:v>-1.0</c:v>
                </c:pt>
                <c:pt idx="32">
                  <c:v>1.0</c:v>
                </c:pt>
                <c:pt idx="33">
                  <c:v>1.0</c:v>
                </c:pt>
                <c:pt idx="34">
                  <c:v>-1.0</c:v>
                </c:pt>
                <c:pt idx="35">
                  <c:v>0.25</c:v>
                </c:pt>
                <c:pt idx="36">
                  <c:v>1.0</c:v>
                </c:pt>
                <c:pt idx="37">
                  <c:v>-1.0</c:v>
                </c:pt>
                <c:pt idx="38">
                  <c:v>0.0</c:v>
                </c:pt>
                <c:pt idx="39">
                  <c:v>0.0</c:v>
                </c:pt>
                <c:pt idx="40">
                  <c:v>0.0</c:v>
                </c:pt>
                <c:pt idx="41">
                  <c:v>-1.0</c:v>
                </c:pt>
                <c:pt idx="42">
                  <c:v>-1.0</c:v>
                </c:pt>
                <c:pt idx="43">
                  <c:v>0.67</c:v>
                </c:pt>
                <c:pt idx="44">
                  <c:v>0.0</c:v>
                </c:pt>
                <c:pt idx="45">
                  <c:v>1.0</c:v>
                </c:pt>
                <c:pt idx="46">
                  <c:v>-0.23</c:v>
                </c:pt>
                <c:pt idx="47">
                  <c:v>1.0</c:v>
                </c:pt>
                <c:pt idx="48">
                  <c:v>0.0</c:v>
                </c:pt>
                <c:pt idx="49">
                  <c:v>-0.02</c:v>
                </c:pt>
                <c:pt idx="50">
                  <c:v>1.0</c:v>
                </c:pt>
                <c:pt idx="51">
                  <c:v>1.0</c:v>
                </c:pt>
                <c:pt idx="52">
                  <c:v>-1.0</c:v>
                </c:pt>
                <c:pt idx="53">
                  <c:v>1.0</c:v>
                </c:pt>
                <c:pt idx="54">
                  <c:v>-0.06</c:v>
                </c:pt>
                <c:pt idx="55">
                  <c:v>0.0</c:v>
                </c:pt>
                <c:pt idx="56">
                  <c:v>0.0</c:v>
                </c:pt>
                <c:pt idx="57">
                  <c:v>0.0</c:v>
                </c:pt>
                <c:pt idx="58">
                  <c:v>0.0</c:v>
                </c:pt>
                <c:pt idx="59">
                  <c:v>1.0</c:v>
                </c:pt>
                <c:pt idx="60">
                  <c:v>1.0</c:v>
                </c:pt>
                <c:pt idx="61">
                  <c:v>0.0</c:v>
                </c:pt>
                <c:pt idx="62">
                  <c:v>1.0</c:v>
                </c:pt>
                <c:pt idx="63">
                  <c:v>-1.0</c:v>
                </c:pt>
                <c:pt idx="64">
                  <c:v>-1.0</c:v>
                </c:pt>
                <c:pt idx="65">
                  <c:v>1.0</c:v>
                </c:pt>
                <c:pt idx="66">
                  <c:v>-1.0</c:v>
                </c:pt>
                <c:pt idx="67">
                  <c:v>-1.0</c:v>
                </c:pt>
                <c:pt idx="68">
                  <c:v>-0.04</c:v>
                </c:pt>
                <c:pt idx="69">
                  <c:v>0.0</c:v>
                </c:pt>
                <c:pt idx="70">
                  <c:v>0.99</c:v>
                </c:pt>
                <c:pt idx="71">
                  <c:v>-1.0</c:v>
                </c:pt>
                <c:pt idx="72">
                  <c:v>-1.0</c:v>
                </c:pt>
                <c:pt idx="73">
                  <c:v>1.0</c:v>
                </c:pt>
                <c:pt idx="74">
                  <c:v>-1.0</c:v>
                </c:pt>
                <c:pt idx="75">
                  <c:v>1.0</c:v>
                </c:pt>
                <c:pt idx="76">
                  <c:v>0.0</c:v>
                </c:pt>
                <c:pt idx="77">
                  <c:v>0.0</c:v>
                </c:pt>
                <c:pt idx="78">
                  <c:v>1.0</c:v>
                </c:pt>
                <c:pt idx="79">
                  <c:v>0.0</c:v>
                </c:pt>
                <c:pt idx="80">
                  <c:v>0.08</c:v>
                </c:pt>
                <c:pt idx="81">
                  <c:v>-1.0</c:v>
                </c:pt>
                <c:pt idx="82">
                  <c:v>-1.0</c:v>
                </c:pt>
                <c:pt idx="83">
                  <c:v>1.0</c:v>
                </c:pt>
                <c:pt idx="84">
                  <c:v>-1.0</c:v>
                </c:pt>
                <c:pt idx="85">
                  <c:v>1.0</c:v>
                </c:pt>
                <c:pt idx="86">
                  <c:v>-1.0</c:v>
                </c:pt>
                <c:pt idx="87">
                  <c:v>0.0</c:v>
                </c:pt>
                <c:pt idx="88">
                  <c:v>0.0</c:v>
                </c:pt>
                <c:pt idx="89">
                  <c:v>-1.0</c:v>
                </c:pt>
                <c:pt idx="90">
                  <c:v>-1.0</c:v>
                </c:pt>
                <c:pt idx="91">
                  <c:v>-1.0</c:v>
                </c:pt>
                <c:pt idx="92">
                  <c:v>0.0</c:v>
                </c:pt>
              </c:numCache>
            </c:numRef>
          </c:yVal>
          <c:smooth val="0"/>
        </c:ser>
        <c:dLbls>
          <c:showLegendKey val="0"/>
          <c:showVal val="0"/>
          <c:showCatName val="0"/>
          <c:showSerName val="0"/>
          <c:showPercent val="0"/>
          <c:showBubbleSize val="0"/>
        </c:dLbls>
        <c:axId val="2116473416"/>
        <c:axId val="2116479464"/>
      </c:scatterChart>
      <c:valAx>
        <c:axId val="2116473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79464"/>
        <c:crosses val="autoZero"/>
        <c:crossBetween val="midCat"/>
      </c:valAx>
      <c:valAx>
        <c:axId val="211647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73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layout/>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'2YFX'!$B$9:$B$101</c:f>
              <c:numCache>
                <c:formatCode>General</c:formatCode>
                <c:ptCount val="93"/>
                <c:pt idx="0">
                  <c:v>0.0</c:v>
                </c:pt>
                <c:pt idx="1">
                  <c:v>-0.02</c:v>
                </c:pt>
                <c:pt idx="2">
                  <c:v>0.99</c:v>
                </c:pt>
                <c:pt idx="3">
                  <c:v>-1.0</c:v>
                </c:pt>
                <c:pt idx="4">
                  <c:v>0.94</c:v>
                </c:pt>
                <c:pt idx="5">
                  <c:v>-1.0</c:v>
                </c:pt>
                <c:pt idx="6">
                  <c:v>1.0</c:v>
                </c:pt>
                <c:pt idx="7">
                  <c:v>0.98</c:v>
                </c:pt>
                <c:pt idx="8">
                  <c:v>1.0</c:v>
                </c:pt>
                <c:pt idx="9">
                  <c:v>0.41</c:v>
                </c:pt>
                <c:pt idx="10">
                  <c:v>-1.0</c:v>
                </c:pt>
                <c:pt idx="11">
                  <c:v>0.0</c:v>
                </c:pt>
                <c:pt idx="12">
                  <c:v>-0.99</c:v>
                </c:pt>
                <c:pt idx="13">
                  <c:v>-1.0</c:v>
                </c:pt>
                <c:pt idx="14">
                  <c:v>1.0</c:v>
                </c:pt>
                <c:pt idx="15">
                  <c:v>-1.0</c:v>
                </c:pt>
                <c:pt idx="16">
                  <c:v>0.0</c:v>
                </c:pt>
                <c:pt idx="17">
                  <c:v>-1.0</c:v>
                </c:pt>
                <c:pt idx="18">
                  <c:v>-1.0</c:v>
                </c:pt>
                <c:pt idx="19">
                  <c:v>-1.0</c:v>
                </c:pt>
                <c:pt idx="20">
                  <c:v>-1.0</c:v>
                </c:pt>
                <c:pt idx="21">
                  <c:v>-0.92</c:v>
                </c:pt>
                <c:pt idx="22">
                  <c:v>1.0</c:v>
                </c:pt>
                <c:pt idx="23">
                  <c:v>0.0</c:v>
                </c:pt>
                <c:pt idx="24">
                  <c:v>1.0</c:v>
                </c:pt>
                <c:pt idx="25">
                  <c:v>0.0</c:v>
                </c:pt>
                <c:pt idx="26">
                  <c:v>1.0</c:v>
                </c:pt>
                <c:pt idx="27">
                  <c:v>-1.0</c:v>
                </c:pt>
                <c:pt idx="28">
                  <c:v>-1.0</c:v>
                </c:pt>
                <c:pt idx="29">
                  <c:v>0.71</c:v>
                </c:pt>
                <c:pt idx="30">
                  <c:v>1.0</c:v>
                </c:pt>
                <c:pt idx="31">
                  <c:v>-1.0</c:v>
                </c:pt>
                <c:pt idx="32">
                  <c:v>1.0</c:v>
                </c:pt>
                <c:pt idx="33">
                  <c:v>1.0</c:v>
                </c:pt>
                <c:pt idx="34">
                  <c:v>-1.0</c:v>
                </c:pt>
                <c:pt idx="35">
                  <c:v>0.36</c:v>
                </c:pt>
                <c:pt idx="36">
                  <c:v>1.0</c:v>
                </c:pt>
                <c:pt idx="37">
                  <c:v>-1.0</c:v>
                </c:pt>
                <c:pt idx="38">
                  <c:v>0.0</c:v>
                </c:pt>
                <c:pt idx="39">
                  <c:v>0.0</c:v>
                </c:pt>
                <c:pt idx="40">
                  <c:v>0.0</c:v>
                </c:pt>
                <c:pt idx="41">
                  <c:v>-1.0</c:v>
                </c:pt>
                <c:pt idx="42">
                  <c:v>-1.0</c:v>
                </c:pt>
                <c:pt idx="43">
                  <c:v>0.72</c:v>
                </c:pt>
                <c:pt idx="44">
                  <c:v>0.0</c:v>
                </c:pt>
                <c:pt idx="45">
                  <c:v>1.0</c:v>
                </c:pt>
                <c:pt idx="46">
                  <c:v>-0.69</c:v>
                </c:pt>
                <c:pt idx="47">
                  <c:v>1.0</c:v>
                </c:pt>
                <c:pt idx="48">
                  <c:v>0.0</c:v>
                </c:pt>
                <c:pt idx="49">
                  <c:v>-0.03</c:v>
                </c:pt>
                <c:pt idx="50">
                  <c:v>1.0</c:v>
                </c:pt>
                <c:pt idx="51">
                  <c:v>1.0</c:v>
                </c:pt>
                <c:pt idx="52">
                  <c:v>-1.0</c:v>
                </c:pt>
                <c:pt idx="53">
                  <c:v>1.0</c:v>
                </c:pt>
                <c:pt idx="54">
                  <c:v>-1.0</c:v>
                </c:pt>
                <c:pt idx="55">
                  <c:v>0.0</c:v>
                </c:pt>
                <c:pt idx="56">
                  <c:v>1.0</c:v>
                </c:pt>
                <c:pt idx="57">
                  <c:v>0.0</c:v>
                </c:pt>
                <c:pt idx="58">
                  <c:v>0.0</c:v>
                </c:pt>
                <c:pt idx="59">
                  <c:v>1.0</c:v>
                </c:pt>
                <c:pt idx="60">
                  <c:v>0.0</c:v>
                </c:pt>
                <c:pt idx="61">
                  <c:v>-0.1</c:v>
                </c:pt>
                <c:pt idx="62">
                  <c:v>1.0</c:v>
                </c:pt>
                <c:pt idx="63">
                  <c:v>-1.0</c:v>
                </c:pt>
                <c:pt idx="64">
                  <c:v>-1.0</c:v>
                </c:pt>
                <c:pt idx="65">
                  <c:v>1.0</c:v>
                </c:pt>
                <c:pt idx="66">
                  <c:v>-1.0</c:v>
                </c:pt>
                <c:pt idx="67">
                  <c:v>-1.0</c:v>
                </c:pt>
                <c:pt idx="68">
                  <c:v>-0.09</c:v>
                </c:pt>
                <c:pt idx="69">
                  <c:v>0.0</c:v>
                </c:pt>
                <c:pt idx="70">
                  <c:v>0.99</c:v>
                </c:pt>
                <c:pt idx="71">
                  <c:v>-1.0</c:v>
                </c:pt>
                <c:pt idx="72">
                  <c:v>-1.0</c:v>
                </c:pt>
                <c:pt idx="73">
                  <c:v>1.0</c:v>
                </c:pt>
                <c:pt idx="74">
                  <c:v>-1.0</c:v>
                </c:pt>
                <c:pt idx="75">
                  <c:v>1.0</c:v>
                </c:pt>
                <c:pt idx="76">
                  <c:v>0.0</c:v>
                </c:pt>
                <c:pt idx="77">
                  <c:v>0.0</c:v>
                </c:pt>
                <c:pt idx="78">
                  <c:v>1.0</c:v>
                </c:pt>
                <c:pt idx="79">
                  <c:v>0.0</c:v>
                </c:pt>
                <c:pt idx="80">
                  <c:v>0.02</c:v>
                </c:pt>
                <c:pt idx="81">
                  <c:v>-1.0</c:v>
                </c:pt>
                <c:pt idx="82">
                  <c:v>-1.0</c:v>
                </c:pt>
                <c:pt idx="83">
                  <c:v>1.0</c:v>
                </c:pt>
                <c:pt idx="84">
                  <c:v>-1.0</c:v>
                </c:pt>
                <c:pt idx="85">
                  <c:v>1.0</c:v>
                </c:pt>
                <c:pt idx="86">
                  <c:v>-0.99</c:v>
                </c:pt>
                <c:pt idx="87">
                  <c:v>0.0</c:v>
                </c:pt>
                <c:pt idx="88">
                  <c:v>0.0</c:v>
                </c:pt>
                <c:pt idx="89">
                  <c:v>-1.0</c:v>
                </c:pt>
                <c:pt idx="90">
                  <c:v>-1.0</c:v>
                </c:pt>
                <c:pt idx="91">
                  <c:v>-1.0</c:v>
                </c:pt>
                <c:pt idx="92">
                  <c:v>-0.01</c:v>
                </c:pt>
              </c:numCache>
            </c:numRef>
          </c:xVal>
          <c:yVal>
            <c:numRef>
              <c:f>'2YFX'!$G$9:$G$101</c:f>
              <c:numCache>
                <c:formatCode>General</c:formatCode>
                <c:ptCount val="93"/>
                <c:pt idx="0">
                  <c:v>0.0</c:v>
                </c:pt>
                <c:pt idx="1">
                  <c:v>-0.02</c:v>
                </c:pt>
                <c:pt idx="2">
                  <c:v>0.99</c:v>
                </c:pt>
                <c:pt idx="3">
                  <c:v>-1.0</c:v>
                </c:pt>
                <c:pt idx="4">
                  <c:v>0.94</c:v>
                </c:pt>
                <c:pt idx="5">
                  <c:v>-1.0</c:v>
                </c:pt>
                <c:pt idx="6">
                  <c:v>1.0</c:v>
                </c:pt>
                <c:pt idx="7">
                  <c:v>0.98</c:v>
                </c:pt>
                <c:pt idx="8">
                  <c:v>1.0</c:v>
                </c:pt>
                <c:pt idx="9">
                  <c:v>0.39</c:v>
                </c:pt>
                <c:pt idx="10">
                  <c:v>-1.0</c:v>
                </c:pt>
                <c:pt idx="11">
                  <c:v>0.0</c:v>
                </c:pt>
                <c:pt idx="12">
                  <c:v>-1.0</c:v>
                </c:pt>
                <c:pt idx="13">
                  <c:v>-1.0</c:v>
                </c:pt>
                <c:pt idx="14">
                  <c:v>1.0</c:v>
                </c:pt>
                <c:pt idx="15">
                  <c:v>-1.0</c:v>
                </c:pt>
                <c:pt idx="16">
                  <c:v>0.0</c:v>
                </c:pt>
                <c:pt idx="17">
                  <c:v>-1.0</c:v>
                </c:pt>
                <c:pt idx="18">
                  <c:v>-1.0</c:v>
                </c:pt>
                <c:pt idx="19">
                  <c:v>-1.0</c:v>
                </c:pt>
                <c:pt idx="20">
                  <c:v>-1.0</c:v>
                </c:pt>
                <c:pt idx="21">
                  <c:v>-0.86</c:v>
                </c:pt>
                <c:pt idx="22">
                  <c:v>1.0</c:v>
                </c:pt>
                <c:pt idx="23">
                  <c:v>0.0</c:v>
                </c:pt>
                <c:pt idx="24">
                  <c:v>1.0</c:v>
                </c:pt>
                <c:pt idx="25">
                  <c:v>0.0</c:v>
                </c:pt>
                <c:pt idx="26">
                  <c:v>1.0</c:v>
                </c:pt>
                <c:pt idx="27">
                  <c:v>-1.0</c:v>
                </c:pt>
                <c:pt idx="28">
                  <c:v>-1.0</c:v>
                </c:pt>
                <c:pt idx="29">
                  <c:v>0.69</c:v>
                </c:pt>
                <c:pt idx="30">
                  <c:v>1.0</c:v>
                </c:pt>
                <c:pt idx="31">
                  <c:v>-1.0</c:v>
                </c:pt>
                <c:pt idx="32">
                  <c:v>1.0</c:v>
                </c:pt>
                <c:pt idx="33">
                  <c:v>1.0</c:v>
                </c:pt>
                <c:pt idx="34">
                  <c:v>-1.0</c:v>
                </c:pt>
                <c:pt idx="35">
                  <c:v>0.35</c:v>
                </c:pt>
                <c:pt idx="36">
                  <c:v>1.0</c:v>
                </c:pt>
                <c:pt idx="37">
                  <c:v>-1.0</c:v>
                </c:pt>
                <c:pt idx="38">
                  <c:v>0.0</c:v>
                </c:pt>
                <c:pt idx="39">
                  <c:v>0.0</c:v>
                </c:pt>
                <c:pt idx="40">
                  <c:v>0.0</c:v>
                </c:pt>
                <c:pt idx="41">
                  <c:v>-1.0</c:v>
                </c:pt>
                <c:pt idx="42">
                  <c:v>-1.0</c:v>
                </c:pt>
                <c:pt idx="43">
                  <c:v>0.7</c:v>
                </c:pt>
                <c:pt idx="44">
                  <c:v>0.0</c:v>
                </c:pt>
                <c:pt idx="45">
                  <c:v>1.0</c:v>
                </c:pt>
                <c:pt idx="46">
                  <c:v>-0.66</c:v>
                </c:pt>
                <c:pt idx="47">
                  <c:v>1.0</c:v>
                </c:pt>
                <c:pt idx="48">
                  <c:v>0.0</c:v>
                </c:pt>
                <c:pt idx="49">
                  <c:v>-0.04</c:v>
                </c:pt>
                <c:pt idx="50">
                  <c:v>1.0</c:v>
                </c:pt>
                <c:pt idx="51">
                  <c:v>1.0</c:v>
                </c:pt>
                <c:pt idx="52">
                  <c:v>-1.0</c:v>
                </c:pt>
                <c:pt idx="53">
                  <c:v>1.0</c:v>
                </c:pt>
                <c:pt idx="54">
                  <c:v>-1.0</c:v>
                </c:pt>
                <c:pt idx="55">
                  <c:v>0.0</c:v>
                </c:pt>
                <c:pt idx="56">
                  <c:v>1.0</c:v>
                </c:pt>
                <c:pt idx="57">
                  <c:v>0.0</c:v>
                </c:pt>
                <c:pt idx="58">
                  <c:v>0.0</c:v>
                </c:pt>
                <c:pt idx="59">
                  <c:v>1.0</c:v>
                </c:pt>
                <c:pt idx="60">
                  <c:v>0.0</c:v>
                </c:pt>
                <c:pt idx="61">
                  <c:v>-0.1</c:v>
                </c:pt>
                <c:pt idx="62">
                  <c:v>1.0</c:v>
                </c:pt>
                <c:pt idx="63">
                  <c:v>-1.0</c:v>
                </c:pt>
                <c:pt idx="64">
                  <c:v>-1.0</c:v>
                </c:pt>
                <c:pt idx="65">
                  <c:v>1.0</c:v>
                </c:pt>
                <c:pt idx="66">
                  <c:v>-1.0</c:v>
                </c:pt>
                <c:pt idx="67">
                  <c:v>-1.0</c:v>
                </c:pt>
                <c:pt idx="68">
                  <c:v>-0.09</c:v>
                </c:pt>
                <c:pt idx="69">
                  <c:v>0.0</c:v>
                </c:pt>
                <c:pt idx="70">
                  <c:v>0.99</c:v>
                </c:pt>
                <c:pt idx="71">
                  <c:v>-1.0</c:v>
                </c:pt>
                <c:pt idx="72">
                  <c:v>-1.0</c:v>
                </c:pt>
                <c:pt idx="73">
                  <c:v>1.0</c:v>
                </c:pt>
                <c:pt idx="74">
                  <c:v>-1.0</c:v>
                </c:pt>
                <c:pt idx="75">
                  <c:v>1.0</c:v>
                </c:pt>
                <c:pt idx="76">
                  <c:v>0.0</c:v>
                </c:pt>
                <c:pt idx="77">
                  <c:v>0.0</c:v>
                </c:pt>
                <c:pt idx="78">
                  <c:v>1.0</c:v>
                </c:pt>
                <c:pt idx="79">
                  <c:v>0.0</c:v>
                </c:pt>
                <c:pt idx="80">
                  <c:v>0.02</c:v>
                </c:pt>
                <c:pt idx="81">
                  <c:v>-1.0</c:v>
                </c:pt>
                <c:pt idx="82">
                  <c:v>-1.0</c:v>
                </c:pt>
                <c:pt idx="83">
                  <c:v>1.0</c:v>
                </c:pt>
                <c:pt idx="84">
                  <c:v>-1.0</c:v>
                </c:pt>
                <c:pt idx="85">
                  <c:v>1.0</c:v>
                </c:pt>
                <c:pt idx="86">
                  <c:v>-0.99</c:v>
                </c:pt>
                <c:pt idx="87">
                  <c:v>0.0</c:v>
                </c:pt>
                <c:pt idx="88">
                  <c:v>0.0</c:v>
                </c:pt>
                <c:pt idx="89">
                  <c:v>-1.0</c:v>
                </c:pt>
                <c:pt idx="90">
                  <c:v>-1.0</c:v>
                </c:pt>
                <c:pt idx="91">
                  <c:v>-1.0</c:v>
                </c:pt>
                <c:pt idx="92">
                  <c:v>-0.01</c:v>
                </c:pt>
              </c:numCache>
            </c:numRef>
          </c:yVal>
          <c:smooth val="0"/>
        </c:ser>
        <c:dLbls>
          <c:showLegendKey val="0"/>
          <c:showVal val="0"/>
          <c:showCatName val="0"/>
          <c:showSerName val="0"/>
          <c:showPercent val="0"/>
          <c:showBubbleSize val="0"/>
        </c:dLbls>
        <c:axId val="2115379032"/>
        <c:axId val="2115372936"/>
      </c:scatterChart>
      <c:valAx>
        <c:axId val="2115379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72936"/>
        <c:crosses val="autoZero"/>
        <c:crossBetween val="midCat"/>
      </c:valAx>
      <c:valAx>
        <c:axId val="211537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79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layout/>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'2WGJ'!$B$9:$B$101</c:f>
              <c:numCache>
                <c:formatCode>General</c:formatCode>
                <c:ptCount val="93"/>
                <c:pt idx="2">
                  <c:v>0.45</c:v>
                </c:pt>
                <c:pt idx="3">
                  <c:v>-1.0</c:v>
                </c:pt>
                <c:pt idx="4">
                  <c:v>-1.0</c:v>
                </c:pt>
                <c:pt idx="5">
                  <c:v>0.05</c:v>
                </c:pt>
                <c:pt idx="6">
                  <c:v>0.14</c:v>
                </c:pt>
                <c:pt idx="7">
                  <c:v>-0.99</c:v>
                </c:pt>
                <c:pt idx="8">
                  <c:v>1.0</c:v>
                </c:pt>
                <c:pt idx="9">
                  <c:v>0.11</c:v>
                </c:pt>
                <c:pt idx="10">
                  <c:v>0.0</c:v>
                </c:pt>
                <c:pt idx="11">
                  <c:v>0.0</c:v>
                </c:pt>
                <c:pt idx="12">
                  <c:v>0.27</c:v>
                </c:pt>
                <c:pt idx="13">
                  <c:v>-1.0</c:v>
                </c:pt>
                <c:pt idx="14">
                  <c:v>-1.0</c:v>
                </c:pt>
                <c:pt idx="15">
                  <c:v>1.0</c:v>
                </c:pt>
                <c:pt idx="16">
                  <c:v>1.0</c:v>
                </c:pt>
                <c:pt idx="17">
                  <c:v>0.02</c:v>
                </c:pt>
                <c:pt idx="18">
                  <c:v>0.0</c:v>
                </c:pt>
                <c:pt idx="19">
                  <c:v>1.0</c:v>
                </c:pt>
                <c:pt idx="20">
                  <c:v>1.0</c:v>
                </c:pt>
                <c:pt idx="21">
                  <c:v>-1.0</c:v>
                </c:pt>
                <c:pt idx="22">
                  <c:v>-1.0</c:v>
                </c:pt>
                <c:pt idx="23">
                  <c:v>-1.0</c:v>
                </c:pt>
                <c:pt idx="24">
                  <c:v>1.0</c:v>
                </c:pt>
                <c:pt idx="25">
                  <c:v>-1.0</c:v>
                </c:pt>
                <c:pt idx="26">
                  <c:v>0.0</c:v>
                </c:pt>
                <c:pt idx="27">
                  <c:v>0.0</c:v>
                </c:pt>
                <c:pt idx="28">
                  <c:v>1.0</c:v>
                </c:pt>
                <c:pt idx="29">
                  <c:v>-1.0</c:v>
                </c:pt>
                <c:pt idx="30">
                  <c:v>0.0</c:v>
                </c:pt>
                <c:pt idx="31">
                  <c:v>1.0</c:v>
                </c:pt>
                <c:pt idx="32">
                  <c:v>0.01</c:v>
                </c:pt>
                <c:pt idx="33">
                  <c:v>-1.0</c:v>
                </c:pt>
                <c:pt idx="34">
                  <c:v>1.0</c:v>
                </c:pt>
                <c:pt idx="35">
                  <c:v>1.0</c:v>
                </c:pt>
                <c:pt idx="36">
                  <c:v>-1.0</c:v>
                </c:pt>
                <c:pt idx="37">
                  <c:v>0.08</c:v>
                </c:pt>
                <c:pt idx="38">
                  <c:v>1.0</c:v>
                </c:pt>
                <c:pt idx="39">
                  <c:v>-1.0</c:v>
                </c:pt>
                <c:pt idx="40">
                  <c:v>1.0</c:v>
                </c:pt>
                <c:pt idx="41">
                  <c:v>0.99</c:v>
                </c:pt>
                <c:pt idx="42">
                  <c:v>0.0</c:v>
                </c:pt>
                <c:pt idx="43">
                  <c:v>1.0</c:v>
                </c:pt>
                <c:pt idx="44">
                  <c:v>0.99</c:v>
                </c:pt>
                <c:pt idx="45">
                  <c:v>0.0</c:v>
                </c:pt>
                <c:pt idx="46">
                  <c:v>1.0</c:v>
                </c:pt>
                <c:pt idx="47">
                  <c:v>-1.0</c:v>
                </c:pt>
                <c:pt idx="48">
                  <c:v>1.0</c:v>
                </c:pt>
                <c:pt idx="49">
                  <c:v>0.0</c:v>
                </c:pt>
                <c:pt idx="50">
                  <c:v>-1.0</c:v>
                </c:pt>
                <c:pt idx="51">
                  <c:v>-1.0</c:v>
                </c:pt>
                <c:pt idx="52">
                  <c:v>1.0</c:v>
                </c:pt>
                <c:pt idx="53">
                  <c:v>1.0</c:v>
                </c:pt>
                <c:pt idx="54">
                  <c:v>0.0</c:v>
                </c:pt>
                <c:pt idx="55">
                  <c:v>1.0</c:v>
                </c:pt>
                <c:pt idx="56">
                  <c:v>-1.0</c:v>
                </c:pt>
                <c:pt idx="57">
                  <c:v>0.0</c:v>
                </c:pt>
                <c:pt idx="58">
                  <c:v>-1.0</c:v>
                </c:pt>
                <c:pt idx="59">
                  <c:v>1.0</c:v>
                </c:pt>
                <c:pt idx="60">
                  <c:v>-1.0</c:v>
                </c:pt>
                <c:pt idx="61">
                  <c:v>0.0</c:v>
                </c:pt>
                <c:pt idx="62">
                  <c:v>0.0</c:v>
                </c:pt>
                <c:pt idx="63">
                  <c:v>0.0</c:v>
                </c:pt>
                <c:pt idx="64">
                  <c:v>1.0</c:v>
                </c:pt>
                <c:pt idx="65">
                  <c:v>0.97</c:v>
                </c:pt>
                <c:pt idx="66">
                  <c:v>1.0</c:v>
                </c:pt>
                <c:pt idx="67">
                  <c:v>-1.0</c:v>
                </c:pt>
                <c:pt idx="68">
                  <c:v>1.0</c:v>
                </c:pt>
                <c:pt idx="69">
                  <c:v>0.66</c:v>
                </c:pt>
                <c:pt idx="70">
                  <c:v>-1.0</c:v>
                </c:pt>
                <c:pt idx="71">
                  <c:v>-1.0</c:v>
                </c:pt>
                <c:pt idx="72">
                  <c:v>1.0</c:v>
                </c:pt>
                <c:pt idx="73">
                  <c:v>0.0</c:v>
                </c:pt>
                <c:pt idx="74">
                  <c:v>-1.0</c:v>
                </c:pt>
                <c:pt idx="75">
                  <c:v>-1.0</c:v>
                </c:pt>
                <c:pt idx="76">
                  <c:v>0.0</c:v>
                </c:pt>
                <c:pt idx="77">
                  <c:v>1.0</c:v>
                </c:pt>
                <c:pt idx="78">
                  <c:v>1.0</c:v>
                </c:pt>
                <c:pt idx="79">
                  <c:v>-1.0</c:v>
                </c:pt>
                <c:pt idx="80">
                  <c:v>0.0</c:v>
                </c:pt>
                <c:pt idx="81">
                  <c:v>0.0</c:v>
                </c:pt>
                <c:pt idx="82">
                  <c:v>-1.0</c:v>
                </c:pt>
                <c:pt idx="83">
                  <c:v>0.0</c:v>
                </c:pt>
                <c:pt idx="84">
                  <c:v>-1.0</c:v>
                </c:pt>
                <c:pt idx="85">
                  <c:v>1.0</c:v>
                </c:pt>
                <c:pt idx="86">
                  <c:v>0.0</c:v>
                </c:pt>
                <c:pt idx="87">
                  <c:v>0.0</c:v>
                </c:pt>
                <c:pt idx="88">
                  <c:v>0.98</c:v>
                </c:pt>
                <c:pt idx="89">
                  <c:v>-1.0</c:v>
                </c:pt>
                <c:pt idx="90">
                  <c:v>1.0</c:v>
                </c:pt>
                <c:pt idx="91">
                  <c:v>-1.0</c:v>
                </c:pt>
                <c:pt idx="92">
                  <c:v>1.0</c:v>
                </c:pt>
              </c:numCache>
            </c:numRef>
          </c:xVal>
          <c:yVal>
            <c:numRef>
              <c:f>'2WGJ'!$G$9:$G$101</c:f>
              <c:numCache>
                <c:formatCode>General</c:formatCode>
                <c:ptCount val="93"/>
                <c:pt idx="2">
                  <c:v>0.46</c:v>
                </c:pt>
                <c:pt idx="3">
                  <c:v>-1.0</c:v>
                </c:pt>
                <c:pt idx="4">
                  <c:v>-1.0</c:v>
                </c:pt>
                <c:pt idx="5">
                  <c:v>0.06</c:v>
                </c:pt>
                <c:pt idx="6">
                  <c:v>0.14</c:v>
                </c:pt>
                <c:pt idx="7">
                  <c:v>-0.99</c:v>
                </c:pt>
                <c:pt idx="8">
                  <c:v>1.0</c:v>
                </c:pt>
                <c:pt idx="9">
                  <c:v>0.1</c:v>
                </c:pt>
                <c:pt idx="10">
                  <c:v>-0.01</c:v>
                </c:pt>
                <c:pt idx="11">
                  <c:v>0.0</c:v>
                </c:pt>
                <c:pt idx="12">
                  <c:v>0.14</c:v>
                </c:pt>
                <c:pt idx="13">
                  <c:v>-1.0</c:v>
                </c:pt>
                <c:pt idx="14">
                  <c:v>-1.0</c:v>
                </c:pt>
                <c:pt idx="15">
                  <c:v>1.0</c:v>
                </c:pt>
                <c:pt idx="16">
                  <c:v>1.0</c:v>
                </c:pt>
                <c:pt idx="17">
                  <c:v>0.02</c:v>
                </c:pt>
                <c:pt idx="18">
                  <c:v>0.0</c:v>
                </c:pt>
                <c:pt idx="19">
                  <c:v>1.0</c:v>
                </c:pt>
                <c:pt idx="20">
                  <c:v>1.0</c:v>
                </c:pt>
                <c:pt idx="21">
                  <c:v>-1.0</c:v>
                </c:pt>
                <c:pt idx="22">
                  <c:v>-1.0</c:v>
                </c:pt>
                <c:pt idx="23">
                  <c:v>-1.0</c:v>
                </c:pt>
                <c:pt idx="24">
                  <c:v>1.0</c:v>
                </c:pt>
                <c:pt idx="25">
                  <c:v>-1.0</c:v>
                </c:pt>
                <c:pt idx="26">
                  <c:v>0.0</c:v>
                </c:pt>
                <c:pt idx="27">
                  <c:v>0.0</c:v>
                </c:pt>
                <c:pt idx="28">
                  <c:v>1.0</c:v>
                </c:pt>
                <c:pt idx="29">
                  <c:v>-1.0</c:v>
                </c:pt>
                <c:pt idx="30">
                  <c:v>0.0</c:v>
                </c:pt>
                <c:pt idx="31">
                  <c:v>1.0</c:v>
                </c:pt>
                <c:pt idx="32">
                  <c:v>0.0</c:v>
                </c:pt>
                <c:pt idx="33">
                  <c:v>-1.0</c:v>
                </c:pt>
                <c:pt idx="34">
                  <c:v>1.0</c:v>
                </c:pt>
                <c:pt idx="35">
                  <c:v>1.0</c:v>
                </c:pt>
                <c:pt idx="36">
                  <c:v>-1.0</c:v>
                </c:pt>
                <c:pt idx="37">
                  <c:v>0.04</c:v>
                </c:pt>
                <c:pt idx="38">
                  <c:v>1.0</c:v>
                </c:pt>
                <c:pt idx="39">
                  <c:v>-1.0</c:v>
                </c:pt>
                <c:pt idx="40">
                  <c:v>1.0</c:v>
                </c:pt>
                <c:pt idx="41">
                  <c:v>0.99</c:v>
                </c:pt>
                <c:pt idx="42">
                  <c:v>0.0</c:v>
                </c:pt>
                <c:pt idx="43">
                  <c:v>1.0</c:v>
                </c:pt>
                <c:pt idx="44">
                  <c:v>1.0</c:v>
                </c:pt>
                <c:pt idx="45">
                  <c:v>0.0</c:v>
                </c:pt>
                <c:pt idx="46">
                  <c:v>1.0</c:v>
                </c:pt>
                <c:pt idx="47">
                  <c:v>-1.0</c:v>
                </c:pt>
                <c:pt idx="48">
                  <c:v>1.0</c:v>
                </c:pt>
                <c:pt idx="49">
                  <c:v>0.0</c:v>
                </c:pt>
                <c:pt idx="50">
                  <c:v>-1.0</c:v>
                </c:pt>
                <c:pt idx="51">
                  <c:v>-1.0</c:v>
                </c:pt>
                <c:pt idx="52">
                  <c:v>1.0</c:v>
                </c:pt>
                <c:pt idx="53">
                  <c:v>1.0</c:v>
                </c:pt>
                <c:pt idx="54">
                  <c:v>0.0</c:v>
                </c:pt>
                <c:pt idx="55">
                  <c:v>1.0</c:v>
                </c:pt>
                <c:pt idx="56">
                  <c:v>-1.0</c:v>
                </c:pt>
                <c:pt idx="57">
                  <c:v>0.0</c:v>
                </c:pt>
                <c:pt idx="58">
                  <c:v>-1.0</c:v>
                </c:pt>
                <c:pt idx="59">
                  <c:v>1.0</c:v>
                </c:pt>
                <c:pt idx="60">
                  <c:v>-1.0</c:v>
                </c:pt>
                <c:pt idx="61">
                  <c:v>0.0</c:v>
                </c:pt>
                <c:pt idx="62">
                  <c:v>0.0</c:v>
                </c:pt>
                <c:pt idx="63">
                  <c:v>0.0</c:v>
                </c:pt>
                <c:pt idx="64">
                  <c:v>1.0</c:v>
                </c:pt>
                <c:pt idx="65">
                  <c:v>0.97</c:v>
                </c:pt>
                <c:pt idx="66">
                  <c:v>1.0</c:v>
                </c:pt>
                <c:pt idx="67">
                  <c:v>-1.0</c:v>
                </c:pt>
                <c:pt idx="68">
                  <c:v>1.0</c:v>
                </c:pt>
                <c:pt idx="69">
                  <c:v>0.65</c:v>
                </c:pt>
                <c:pt idx="70">
                  <c:v>-1.0</c:v>
                </c:pt>
                <c:pt idx="71">
                  <c:v>-1.0</c:v>
                </c:pt>
                <c:pt idx="72">
                  <c:v>1.0</c:v>
                </c:pt>
                <c:pt idx="73">
                  <c:v>0.0</c:v>
                </c:pt>
                <c:pt idx="74">
                  <c:v>-1.0</c:v>
                </c:pt>
                <c:pt idx="75">
                  <c:v>-1.0</c:v>
                </c:pt>
                <c:pt idx="76">
                  <c:v>0.0</c:v>
                </c:pt>
                <c:pt idx="77">
                  <c:v>1.0</c:v>
                </c:pt>
                <c:pt idx="78">
                  <c:v>1.0</c:v>
                </c:pt>
                <c:pt idx="79">
                  <c:v>-1.0</c:v>
                </c:pt>
                <c:pt idx="80">
                  <c:v>0.0</c:v>
                </c:pt>
                <c:pt idx="81">
                  <c:v>0.0</c:v>
                </c:pt>
                <c:pt idx="82">
                  <c:v>-1.0</c:v>
                </c:pt>
                <c:pt idx="83">
                  <c:v>0.0</c:v>
                </c:pt>
                <c:pt idx="84">
                  <c:v>-1.0</c:v>
                </c:pt>
                <c:pt idx="85">
                  <c:v>1.0</c:v>
                </c:pt>
                <c:pt idx="86">
                  <c:v>0.0</c:v>
                </c:pt>
                <c:pt idx="87">
                  <c:v>0.0</c:v>
                </c:pt>
                <c:pt idx="88">
                  <c:v>0.97</c:v>
                </c:pt>
                <c:pt idx="89">
                  <c:v>-1.0</c:v>
                </c:pt>
                <c:pt idx="90">
                  <c:v>1.0</c:v>
                </c:pt>
                <c:pt idx="91">
                  <c:v>-1.0</c:v>
                </c:pt>
                <c:pt idx="92">
                  <c:v>1.0</c:v>
                </c:pt>
              </c:numCache>
            </c:numRef>
          </c:yVal>
          <c:smooth val="0"/>
        </c:ser>
        <c:dLbls>
          <c:showLegendKey val="0"/>
          <c:showVal val="0"/>
          <c:showCatName val="0"/>
          <c:showSerName val="0"/>
          <c:showPercent val="0"/>
          <c:showBubbleSize val="0"/>
        </c:dLbls>
        <c:axId val="2115331608"/>
        <c:axId val="2115325512"/>
      </c:scatterChart>
      <c:valAx>
        <c:axId val="2115331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25512"/>
        <c:crosses val="autoZero"/>
        <c:crossBetween val="midCat"/>
      </c:valAx>
      <c:valAx>
        <c:axId val="211532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31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layout/>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'4ANQ'!$B$9:$B$101</c:f>
              <c:numCache>
                <c:formatCode>General</c:formatCode>
                <c:ptCount val="93"/>
                <c:pt idx="1">
                  <c:v>0.0</c:v>
                </c:pt>
                <c:pt idx="2">
                  <c:v>0.0</c:v>
                </c:pt>
                <c:pt idx="3">
                  <c:v>1.0</c:v>
                </c:pt>
                <c:pt idx="4">
                  <c:v>-1.0</c:v>
                </c:pt>
                <c:pt idx="5">
                  <c:v>1.0</c:v>
                </c:pt>
                <c:pt idx="6">
                  <c:v>-1.0</c:v>
                </c:pt>
                <c:pt idx="7">
                  <c:v>1.0</c:v>
                </c:pt>
                <c:pt idx="8">
                  <c:v>0.99</c:v>
                </c:pt>
                <c:pt idx="9">
                  <c:v>1.0</c:v>
                </c:pt>
                <c:pt idx="10">
                  <c:v>0.63</c:v>
                </c:pt>
                <c:pt idx="11">
                  <c:v>-1.0</c:v>
                </c:pt>
                <c:pt idx="12">
                  <c:v>0.0</c:v>
                </c:pt>
                <c:pt idx="13">
                  <c:v>-0.99</c:v>
                </c:pt>
                <c:pt idx="14">
                  <c:v>-1.0</c:v>
                </c:pt>
                <c:pt idx="15">
                  <c:v>1.0</c:v>
                </c:pt>
                <c:pt idx="16">
                  <c:v>-1.0</c:v>
                </c:pt>
                <c:pt idx="17">
                  <c:v>0.0</c:v>
                </c:pt>
                <c:pt idx="18">
                  <c:v>-1.0</c:v>
                </c:pt>
                <c:pt idx="19">
                  <c:v>-1.0</c:v>
                </c:pt>
                <c:pt idx="20">
                  <c:v>-1.0</c:v>
                </c:pt>
                <c:pt idx="21">
                  <c:v>-0.54</c:v>
                </c:pt>
                <c:pt idx="22">
                  <c:v>-0.95</c:v>
                </c:pt>
                <c:pt idx="23">
                  <c:v>1.0</c:v>
                </c:pt>
                <c:pt idx="24">
                  <c:v>0.0</c:v>
                </c:pt>
                <c:pt idx="25">
                  <c:v>1.0</c:v>
                </c:pt>
                <c:pt idx="26">
                  <c:v>0.0</c:v>
                </c:pt>
                <c:pt idx="27">
                  <c:v>1.0</c:v>
                </c:pt>
                <c:pt idx="28">
                  <c:v>-1.0</c:v>
                </c:pt>
                <c:pt idx="29">
                  <c:v>-1.0</c:v>
                </c:pt>
                <c:pt idx="30">
                  <c:v>0.38</c:v>
                </c:pt>
                <c:pt idx="31">
                  <c:v>1.0</c:v>
                </c:pt>
                <c:pt idx="32">
                  <c:v>-1.0</c:v>
                </c:pt>
                <c:pt idx="33">
                  <c:v>1.0</c:v>
                </c:pt>
                <c:pt idx="34">
                  <c:v>0.0</c:v>
                </c:pt>
                <c:pt idx="35">
                  <c:v>-1.0</c:v>
                </c:pt>
                <c:pt idx="36">
                  <c:v>0.08</c:v>
                </c:pt>
                <c:pt idx="37">
                  <c:v>1.0</c:v>
                </c:pt>
                <c:pt idx="38">
                  <c:v>-0.99</c:v>
                </c:pt>
                <c:pt idx="39">
                  <c:v>0.0</c:v>
                </c:pt>
                <c:pt idx="40">
                  <c:v>0.0</c:v>
                </c:pt>
                <c:pt idx="41">
                  <c:v>0.0</c:v>
                </c:pt>
                <c:pt idx="42">
                  <c:v>-1.0</c:v>
                </c:pt>
                <c:pt idx="43">
                  <c:v>-1.0</c:v>
                </c:pt>
                <c:pt idx="44">
                  <c:v>0.63</c:v>
                </c:pt>
                <c:pt idx="45">
                  <c:v>0.0</c:v>
                </c:pt>
                <c:pt idx="46">
                  <c:v>1.0</c:v>
                </c:pt>
                <c:pt idx="47">
                  <c:v>-0.78</c:v>
                </c:pt>
                <c:pt idx="48">
                  <c:v>1.0</c:v>
                </c:pt>
                <c:pt idx="49">
                  <c:v>0.0</c:v>
                </c:pt>
                <c:pt idx="50">
                  <c:v>-0.03</c:v>
                </c:pt>
                <c:pt idx="51">
                  <c:v>1.0</c:v>
                </c:pt>
                <c:pt idx="52">
                  <c:v>1.0</c:v>
                </c:pt>
                <c:pt idx="53">
                  <c:v>-1.0</c:v>
                </c:pt>
                <c:pt idx="54">
                  <c:v>1.0</c:v>
                </c:pt>
                <c:pt idx="55">
                  <c:v>-0.98</c:v>
                </c:pt>
                <c:pt idx="56">
                  <c:v>0.0</c:v>
                </c:pt>
                <c:pt idx="57">
                  <c:v>0.99</c:v>
                </c:pt>
                <c:pt idx="58">
                  <c:v>-0.02</c:v>
                </c:pt>
                <c:pt idx="59">
                  <c:v>0.0</c:v>
                </c:pt>
                <c:pt idx="60">
                  <c:v>1.0</c:v>
                </c:pt>
                <c:pt idx="61">
                  <c:v>0.74</c:v>
                </c:pt>
                <c:pt idx="62">
                  <c:v>-0.1</c:v>
                </c:pt>
                <c:pt idx="63">
                  <c:v>1.0</c:v>
                </c:pt>
                <c:pt idx="64">
                  <c:v>-1.0</c:v>
                </c:pt>
                <c:pt idx="65">
                  <c:v>-1.0</c:v>
                </c:pt>
                <c:pt idx="66">
                  <c:v>1.0</c:v>
                </c:pt>
                <c:pt idx="67">
                  <c:v>-1.0</c:v>
                </c:pt>
                <c:pt idx="68">
                  <c:v>-1.0</c:v>
                </c:pt>
                <c:pt idx="69">
                  <c:v>-0.02</c:v>
                </c:pt>
                <c:pt idx="70">
                  <c:v>0.0</c:v>
                </c:pt>
                <c:pt idx="71">
                  <c:v>0.99</c:v>
                </c:pt>
                <c:pt idx="72">
                  <c:v>-1.0</c:v>
                </c:pt>
                <c:pt idx="73">
                  <c:v>-1.0</c:v>
                </c:pt>
                <c:pt idx="74">
                  <c:v>1.0</c:v>
                </c:pt>
                <c:pt idx="75">
                  <c:v>-1.0</c:v>
                </c:pt>
                <c:pt idx="76">
                  <c:v>1.0</c:v>
                </c:pt>
                <c:pt idx="77">
                  <c:v>0.0</c:v>
                </c:pt>
                <c:pt idx="78">
                  <c:v>0.0</c:v>
                </c:pt>
                <c:pt idx="79">
                  <c:v>1.0</c:v>
                </c:pt>
                <c:pt idx="80">
                  <c:v>0.0</c:v>
                </c:pt>
                <c:pt idx="81">
                  <c:v>0.03</c:v>
                </c:pt>
                <c:pt idx="82">
                  <c:v>-1.0</c:v>
                </c:pt>
                <c:pt idx="83">
                  <c:v>-1.0</c:v>
                </c:pt>
                <c:pt idx="84">
                  <c:v>1.0</c:v>
                </c:pt>
                <c:pt idx="85">
                  <c:v>-1.0</c:v>
                </c:pt>
                <c:pt idx="86">
                  <c:v>1.0</c:v>
                </c:pt>
                <c:pt idx="87">
                  <c:v>-1.0</c:v>
                </c:pt>
                <c:pt idx="88">
                  <c:v>0.0</c:v>
                </c:pt>
                <c:pt idx="89">
                  <c:v>0.0</c:v>
                </c:pt>
                <c:pt idx="90">
                  <c:v>-1.0</c:v>
                </c:pt>
                <c:pt idx="91">
                  <c:v>-1.0</c:v>
                </c:pt>
                <c:pt idx="92">
                  <c:v>-1.0</c:v>
                </c:pt>
              </c:numCache>
            </c:numRef>
          </c:xVal>
          <c:yVal>
            <c:numRef>
              <c:f>'4ANQ'!$G$9:$G$101</c:f>
              <c:numCache>
                <c:formatCode>General</c:formatCode>
                <c:ptCount val="93"/>
                <c:pt idx="1">
                  <c:v>0.0</c:v>
                </c:pt>
                <c:pt idx="2">
                  <c:v>0.0</c:v>
                </c:pt>
                <c:pt idx="3">
                  <c:v>1.0</c:v>
                </c:pt>
                <c:pt idx="4">
                  <c:v>-1.0</c:v>
                </c:pt>
                <c:pt idx="5">
                  <c:v>1.0</c:v>
                </c:pt>
                <c:pt idx="6">
                  <c:v>-1.0</c:v>
                </c:pt>
                <c:pt idx="7">
                  <c:v>1.0</c:v>
                </c:pt>
                <c:pt idx="8">
                  <c:v>0.99</c:v>
                </c:pt>
                <c:pt idx="9">
                  <c:v>1.0</c:v>
                </c:pt>
                <c:pt idx="10">
                  <c:v>0.56</c:v>
                </c:pt>
                <c:pt idx="11">
                  <c:v>-1.0</c:v>
                </c:pt>
                <c:pt idx="12">
                  <c:v>0.0</c:v>
                </c:pt>
                <c:pt idx="13">
                  <c:v>-1.0</c:v>
                </c:pt>
                <c:pt idx="14">
                  <c:v>-1.0</c:v>
                </c:pt>
                <c:pt idx="15">
                  <c:v>1.0</c:v>
                </c:pt>
                <c:pt idx="16">
                  <c:v>-1.0</c:v>
                </c:pt>
                <c:pt idx="17">
                  <c:v>0.0</c:v>
                </c:pt>
                <c:pt idx="18">
                  <c:v>-1.0</c:v>
                </c:pt>
                <c:pt idx="19">
                  <c:v>-1.0</c:v>
                </c:pt>
                <c:pt idx="20">
                  <c:v>-1.0</c:v>
                </c:pt>
                <c:pt idx="21">
                  <c:v>-0.56</c:v>
                </c:pt>
                <c:pt idx="22">
                  <c:v>-0.97</c:v>
                </c:pt>
                <c:pt idx="23">
                  <c:v>1.0</c:v>
                </c:pt>
                <c:pt idx="24">
                  <c:v>0.0</c:v>
                </c:pt>
                <c:pt idx="25">
                  <c:v>1.0</c:v>
                </c:pt>
                <c:pt idx="26">
                  <c:v>0.0</c:v>
                </c:pt>
                <c:pt idx="27">
                  <c:v>1.0</c:v>
                </c:pt>
                <c:pt idx="28">
                  <c:v>-1.0</c:v>
                </c:pt>
                <c:pt idx="29">
                  <c:v>-1.0</c:v>
                </c:pt>
                <c:pt idx="30">
                  <c:v>0.37</c:v>
                </c:pt>
                <c:pt idx="31">
                  <c:v>1.0</c:v>
                </c:pt>
                <c:pt idx="32">
                  <c:v>-1.0</c:v>
                </c:pt>
                <c:pt idx="33">
                  <c:v>1.0</c:v>
                </c:pt>
                <c:pt idx="34">
                  <c:v>0.0</c:v>
                </c:pt>
                <c:pt idx="35">
                  <c:v>-1.0</c:v>
                </c:pt>
                <c:pt idx="36">
                  <c:v>0.08</c:v>
                </c:pt>
                <c:pt idx="37">
                  <c:v>1.0</c:v>
                </c:pt>
                <c:pt idx="38">
                  <c:v>-0.99</c:v>
                </c:pt>
                <c:pt idx="39">
                  <c:v>0.0</c:v>
                </c:pt>
                <c:pt idx="40">
                  <c:v>0.0</c:v>
                </c:pt>
                <c:pt idx="41">
                  <c:v>0.0</c:v>
                </c:pt>
                <c:pt idx="42">
                  <c:v>-1.0</c:v>
                </c:pt>
                <c:pt idx="43">
                  <c:v>-1.0</c:v>
                </c:pt>
                <c:pt idx="44">
                  <c:v>0.65</c:v>
                </c:pt>
                <c:pt idx="45">
                  <c:v>0.0</c:v>
                </c:pt>
                <c:pt idx="46">
                  <c:v>1.0</c:v>
                </c:pt>
                <c:pt idx="47">
                  <c:v>-0.8</c:v>
                </c:pt>
                <c:pt idx="48">
                  <c:v>1.0</c:v>
                </c:pt>
                <c:pt idx="49">
                  <c:v>0.0</c:v>
                </c:pt>
                <c:pt idx="50">
                  <c:v>-0.03</c:v>
                </c:pt>
                <c:pt idx="51">
                  <c:v>1.0</c:v>
                </c:pt>
                <c:pt idx="52">
                  <c:v>1.0</c:v>
                </c:pt>
                <c:pt idx="53">
                  <c:v>-1.0</c:v>
                </c:pt>
                <c:pt idx="54">
                  <c:v>1.0</c:v>
                </c:pt>
                <c:pt idx="55">
                  <c:v>-0.99</c:v>
                </c:pt>
                <c:pt idx="56">
                  <c:v>0.0</c:v>
                </c:pt>
                <c:pt idx="57">
                  <c:v>0.98</c:v>
                </c:pt>
                <c:pt idx="58">
                  <c:v>-0.02</c:v>
                </c:pt>
                <c:pt idx="59">
                  <c:v>0.0</c:v>
                </c:pt>
                <c:pt idx="60">
                  <c:v>1.0</c:v>
                </c:pt>
                <c:pt idx="61">
                  <c:v>0.74</c:v>
                </c:pt>
                <c:pt idx="62">
                  <c:v>-0.11</c:v>
                </c:pt>
                <c:pt idx="63">
                  <c:v>1.0</c:v>
                </c:pt>
                <c:pt idx="64">
                  <c:v>-1.0</c:v>
                </c:pt>
                <c:pt idx="65">
                  <c:v>-1.0</c:v>
                </c:pt>
                <c:pt idx="66">
                  <c:v>1.0</c:v>
                </c:pt>
                <c:pt idx="67">
                  <c:v>-1.0</c:v>
                </c:pt>
                <c:pt idx="68">
                  <c:v>-1.0</c:v>
                </c:pt>
                <c:pt idx="69">
                  <c:v>-0.02</c:v>
                </c:pt>
                <c:pt idx="70">
                  <c:v>0.0</c:v>
                </c:pt>
                <c:pt idx="71">
                  <c:v>0.99</c:v>
                </c:pt>
                <c:pt idx="72">
                  <c:v>-1.0</c:v>
                </c:pt>
                <c:pt idx="73">
                  <c:v>-1.0</c:v>
                </c:pt>
                <c:pt idx="74">
                  <c:v>1.0</c:v>
                </c:pt>
                <c:pt idx="75">
                  <c:v>-1.0</c:v>
                </c:pt>
                <c:pt idx="76">
                  <c:v>1.0</c:v>
                </c:pt>
                <c:pt idx="77">
                  <c:v>0.0</c:v>
                </c:pt>
                <c:pt idx="78">
                  <c:v>0.0</c:v>
                </c:pt>
                <c:pt idx="79">
                  <c:v>1.0</c:v>
                </c:pt>
                <c:pt idx="80">
                  <c:v>0.0</c:v>
                </c:pt>
                <c:pt idx="81">
                  <c:v>0.03</c:v>
                </c:pt>
                <c:pt idx="82">
                  <c:v>-1.0</c:v>
                </c:pt>
                <c:pt idx="83">
                  <c:v>-1.0</c:v>
                </c:pt>
                <c:pt idx="84">
                  <c:v>1.0</c:v>
                </c:pt>
                <c:pt idx="85">
                  <c:v>-1.0</c:v>
                </c:pt>
                <c:pt idx="86">
                  <c:v>1.0</c:v>
                </c:pt>
                <c:pt idx="87">
                  <c:v>-1.0</c:v>
                </c:pt>
                <c:pt idx="88">
                  <c:v>0.0</c:v>
                </c:pt>
                <c:pt idx="89">
                  <c:v>0.0</c:v>
                </c:pt>
                <c:pt idx="90">
                  <c:v>-1.0</c:v>
                </c:pt>
                <c:pt idx="91">
                  <c:v>-1.0</c:v>
                </c:pt>
                <c:pt idx="92">
                  <c:v>-1.0</c:v>
                </c:pt>
              </c:numCache>
            </c:numRef>
          </c:yVal>
          <c:smooth val="0"/>
        </c:ser>
        <c:dLbls>
          <c:showLegendKey val="0"/>
          <c:showVal val="0"/>
          <c:showCatName val="0"/>
          <c:showSerName val="0"/>
          <c:showPercent val="0"/>
          <c:showBubbleSize val="0"/>
        </c:dLbls>
        <c:axId val="2115345928"/>
        <c:axId val="2115313560"/>
      </c:scatterChart>
      <c:valAx>
        <c:axId val="2115345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13560"/>
        <c:crosses val="autoZero"/>
        <c:crossBetween val="midCat"/>
      </c:valAx>
      <c:valAx>
        <c:axId val="2115313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459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sum_crg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'4ANS'!$B$9:$B$101</c:f>
              <c:numCache>
                <c:formatCode>General</c:formatCode>
                <c:ptCount val="93"/>
                <c:pt idx="2">
                  <c:v>0.0</c:v>
                </c:pt>
                <c:pt idx="3">
                  <c:v>-0.01</c:v>
                </c:pt>
                <c:pt idx="4">
                  <c:v>1.0</c:v>
                </c:pt>
                <c:pt idx="5">
                  <c:v>-1.0</c:v>
                </c:pt>
                <c:pt idx="6">
                  <c:v>1.0</c:v>
                </c:pt>
                <c:pt idx="7">
                  <c:v>-1.0</c:v>
                </c:pt>
                <c:pt idx="8">
                  <c:v>1.0</c:v>
                </c:pt>
                <c:pt idx="9">
                  <c:v>0.98</c:v>
                </c:pt>
                <c:pt idx="10">
                  <c:v>1.0</c:v>
                </c:pt>
                <c:pt idx="11">
                  <c:v>0.55</c:v>
                </c:pt>
                <c:pt idx="12">
                  <c:v>-1.0</c:v>
                </c:pt>
                <c:pt idx="13">
                  <c:v>0.0</c:v>
                </c:pt>
                <c:pt idx="14">
                  <c:v>-0.99</c:v>
                </c:pt>
                <c:pt idx="15">
                  <c:v>-1.0</c:v>
                </c:pt>
                <c:pt idx="16">
                  <c:v>1.0</c:v>
                </c:pt>
                <c:pt idx="17">
                  <c:v>-1.0</c:v>
                </c:pt>
                <c:pt idx="18">
                  <c:v>0.0</c:v>
                </c:pt>
                <c:pt idx="19">
                  <c:v>-1.0</c:v>
                </c:pt>
                <c:pt idx="20">
                  <c:v>-1.0</c:v>
                </c:pt>
                <c:pt idx="21">
                  <c:v>-1.0</c:v>
                </c:pt>
                <c:pt idx="22">
                  <c:v>-0.92</c:v>
                </c:pt>
                <c:pt idx="23">
                  <c:v>-0.97</c:v>
                </c:pt>
                <c:pt idx="24">
                  <c:v>1.0</c:v>
                </c:pt>
                <c:pt idx="25">
                  <c:v>0.0</c:v>
                </c:pt>
                <c:pt idx="26">
                  <c:v>1.0</c:v>
                </c:pt>
                <c:pt idx="27">
                  <c:v>0.0</c:v>
                </c:pt>
                <c:pt idx="28">
                  <c:v>1.0</c:v>
                </c:pt>
                <c:pt idx="29">
                  <c:v>-1.0</c:v>
                </c:pt>
                <c:pt idx="30">
                  <c:v>-1.0</c:v>
                </c:pt>
                <c:pt idx="31">
                  <c:v>0.36</c:v>
                </c:pt>
                <c:pt idx="32">
                  <c:v>1.0</c:v>
                </c:pt>
                <c:pt idx="33">
                  <c:v>-0.99</c:v>
                </c:pt>
                <c:pt idx="34">
                  <c:v>1.0</c:v>
                </c:pt>
                <c:pt idx="35">
                  <c:v>1.0</c:v>
                </c:pt>
                <c:pt idx="36">
                  <c:v>-1.0</c:v>
                </c:pt>
                <c:pt idx="37">
                  <c:v>0.07</c:v>
                </c:pt>
                <c:pt idx="38">
                  <c:v>1.0</c:v>
                </c:pt>
                <c:pt idx="39">
                  <c:v>-0.99</c:v>
                </c:pt>
                <c:pt idx="40">
                  <c:v>0.0</c:v>
                </c:pt>
                <c:pt idx="41">
                  <c:v>0.0</c:v>
                </c:pt>
                <c:pt idx="42">
                  <c:v>0.0</c:v>
                </c:pt>
                <c:pt idx="43">
                  <c:v>-1.0</c:v>
                </c:pt>
                <c:pt idx="44">
                  <c:v>-1.0</c:v>
                </c:pt>
                <c:pt idx="45">
                  <c:v>0.65</c:v>
                </c:pt>
                <c:pt idx="46">
                  <c:v>0.0</c:v>
                </c:pt>
                <c:pt idx="47">
                  <c:v>1.0</c:v>
                </c:pt>
                <c:pt idx="48">
                  <c:v>-0.73</c:v>
                </c:pt>
                <c:pt idx="49">
                  <c:v>1.0</c:v>
                </c:pt>
                <c:pt idx="50">
                  <c:v>0.0</c:v>
                </c:pt>
                <c:pt idx="51">
                  <c:v>-0.03</c:v>
                </c:pt>
                <c:pt idx="52">
                  <c:v>1.0</c:v>
                </c:pt>
                <c:pt idx="53">
                  <c:v>1.0</c:v>
                </c:pt>
                <c:pt idx="54">
                  <c:v>-1.0</c:v>
                </c:pt>
                <c:pt idx="55">
                  <c:v>1.0</c:v>
                </c:pt>
                <c:pt idx="56">
                  <c:v>-1.0</c:v>
                </c:pt>
                <c:pt idx="57">
                  <c:v>0.0</c:v>
                </c:pt>
                <c:pt idx="58">
                  <c:v>0.51</c:v>
                </c:pt>
                <c:pt idx="59">
                  <c:v>0.0</c:v>
                </c:pt>
                <c:pt idx="60">
                  <c:v>-0.04</c:v>
                </c:pt>
                <c:pt idx="61">
                  <c:v>1.0</c:v>
                </c:pt>
                <c:pt idx="62">
                  <c:v>1.0</c:v>
                </c:pt>
                <c:pt idx="63">
                  <c:v>-0.08</c:v>
                </c:pt>
                <c:pt idx="64">
                  <c:v>1.0</c:v>
                </c:pt>
                <c:pt idx="65">
                  <c:v>-1.0</c:v>
                </c:pt>
                <c:pt idx="66">
                  <c:v>-1.0</c:v>
                </c:pt>
                <c:pt idx="67">
                  <c:v>1.0</c:v>
                </c:pt>
                <c:pt idx="68">
                  <c:v>-1.0</c:v>
                </c:pt>
                <c:pt idx="69">
                  <c:v>-1.0</c:v>
                </c:pt>
                <c:pt idx="70">
                  <c:v>-0.02</c:v>
                </c:pt>
                <c:pt idx="71">
                  <c:v>0.0</c:v>
                </c:pt>
                <c:pt idx="72">
                  <c:v>0.99</c:v>
                </c:pt>
                <c:pt idx="73">
                  <c:v>-1.0</c:v>
                </c:pt>
                <c:pt idx="74">
                  <c:v>-1.0</c:v>
                </c:pt>
                <c:pt idx="75">
                  <c:v>1.0</c:v>
                </c:pt>
                <c:pt idx="76">
                  <c:v>-1.0</c:v>
                </c:pt>
                <c:pt idx="77">
                  <c:v>1.0</c:v>
                </c:pt>
                <c:pt idx="78">
                  <c:v>0.0</c:v>
                </c:pt>
                <c:pt idx="79">
                  <c:v>0.0</c:v>
                </c:pt>
                <c:pt idx="80">
                  <c:v>1.0</c:v>
                </c:pt>
                <c:pt idx="81">
                  <c:v>0.0</c:v>
                </c:pt>
                <c:pt idx="82">
                  <c:v>0.03</c:v>
                </c:pt>
                <c:pt idx="83">
                  <c:v>-1.0</c:v>
                </c:pt>
                <c:pt idx="84">
                  <c:v>-1.0</c:v>
                </c:pt>
                <c:pt idx="85">
                  <c:v>1.0</c:v>
                </c:pt>
                <c:pt idx="86">
                  <c:v>-1.0</c:v>
                </c:pt>
                <c:pt idx="87">
                  <c:v>1.0</c:v>
                </c:pt>
                <c:pt idx="88">
                  <c:v>-1.0</c:v>
                </c:pt>
                <c:pt idx="89">
                  <c:v>-0.01</c:v>
                </c:pt>
                <c:pt idx="90">
                  <c:v>0.0</c:v>
                </c:pt>
                <c:pt idx="91">
                  <c:v>-1.0</c:v>
                </c:pt>
                <c:pt idx="92">
                  <c:v>-1.0</c:v>
                </c:pt>
              </c:numCache>
            </c:numRef>
          </c:xVal>
          <c:yVal>
            <c:numRef>
              <c:f>'4ANS'!$G$9:$G$101</c:f>
              <c:numCache>
                <c:formatCode>General</c:formatCode>
                <c:ptCount val="93"/>
                <c:pt idx="2">
                  <c:v>0.0</c:v>
                </c:pt>
                <c:pt idx="3">
                  <c:v>-0.01</c:v>
                </c:pt>
                <c:pt idx="4">
                  <c:v>1.0</c:v>
                </c:pt>
                <c:pt idx="5">
                  <c:v>-1.0</c:v>
                </c:pt>
                <c:pt idx="6">
                  <c:v>1.0</c:v>
                </c:pt>
                <c:pt idx="7">
                  <c:v>-1.0</c:v>
                </c:pt>
                <c:pt idx="8">
                  <c:v>1.0</c:v>
                </c:pt>
                <c:pt idx="9">
                  <c:v>0.98</c:v>
                </c:pt>
                <c:pt idx="10">
                  <c:v>1.0</c:v>
                </c:pt>
                <c:pt idx="11">
                  <c:v>0.5</c:v>
                </c:pt>
                <c:pt idx="12">
                  <c:v>-1.0</c:v>
                </c:pt>
                <c:pt idx="13">
                  <c:v>0.0</c:v>
                </c:pt>
                <c:pt idx="14">
                  <c:v>-1.0</c:v>
                </c:pt>
                <c:pt idx="15">
                  <c:v>-1.0</c:v>
                </c:pt>
                <c:pt idx="16">
                  <c:v>1.0</c:v>
                </c:pt>
                <c:pt idx="17">
                  <c:v>-1.0</c:v>
                </c:pt>
                <c:pt idx="18">
                  <c:v>0.0</c:v>
                </c:pt>
                <c:pt idx="19">
                  <c:v>-1.0</c:v>
                </c:pt>
                <c:pt idx="20">
                  <c:v>-1.0</c:v>
                </c:pt>
                <c:pt idx="21">
                  <c:v>-1.0</c:v>
                </c:pt>
                <c:pt idx="22">
                  <c:v>-0.93</c:v>
                </c:pt>
                <c:pt idx="23">
                  <c:v>-0.98</c:v>
                </c:pt>
                <c:pt idx="24">
                  <c:v>1.0</c:v>
                </c:pt>
                <c:pt idx="25">
                  <c:v>0.0</c:v>
                </c:pt>
                <c:pt idx="26">
                  <c:v>1.0</c:v>
                </c:pt>
                <c:pt idx="27">
                  <c:v>0.0</c:v>
                </c:pt>
                <c:pt idx="28">
                  <c:v>1.0</c:v>
                </c:pt>
                <c:pt idx="29">
                  <c:v>-1.0</c:v>
                </c:pt>
                <c:pt idx="30">
                  <c:v>-1.0</c:v>
                </c:pt>
                <c:pt idx="31">
                  <c:v>0.34</c:v>
                </c:pt>
                <c:pt idx="32">
                  <c:v>1.0</c:v>
                </c:pt>
                <c:pt idx="33">
                  <c:v>-1.0</c:v>
                </c:pt>
                <c:pt idx="34">
                  <c:v>1.0</c:v>
                </c:pt>
                <c:pt idx="35">
                  <c:v>1.0</c:v>
                </c:pt>
                <c:pt idx="36">
                  <c:v>-1.0</c:v>
                </c:pt>
                <c:pt idx="37">
                  <c:v>0.08</c:v>
                </c:pt>
                <c:pt idx="38">
                  <c:v>1.0</c:v>
                </c:pt>
                <c:pt idx="39">
                  <c:v>-1.0</c:v>
                </c:pt>
                <c:pt idx="40">
                  <c:v>0.0</c:v>
                </c:pt>
                <c:pt idx="41">
                  <c:v>0.0</c:v>
                </c:pt>
                <c:pt idx="42">
                  <c:v>0.0</c:v>
                </c:pt>
                <c:pt idx="43">
                  <c:v>-1.0</c:v>
                </c:pt>
                <c:pt idx="44">
                  <c:v>-1.0</c:v>
                </c:pt>
                <c:pt idx="45">
                  <c:v>0.64</c:v>
                </c:pt>
                <c:pt idx="46">
                  <c:v>0.0</c:v>
                </c:pt>
                <c:pt idx="47">
                  <c:v>1.0</c:v>
                </c:pt>
                <c:pt idx="48">
                  <c:v>-0.75</c:v>
                </c:pt>
                <c:pt idx="49">
                  <c:v>1.0</c:v>
                </c:pt>
                <c:pt idx="50">
                  <c:v>0.0</c:v>
                </c:pt>
                <c:pt idx="51">
                  <c:v>-0.03</c:v>
                </c:pt>
                <c:pt idx="52">
                  <c:v>1.0</c:v>
                </c:pt>
                <c:pt idx="53">
                  <c:v>1.0</c:v>
                </c:pt>
                <c:pt idx="54">
                  <c:v>-1.0</c:v>
                </c:pt>
                <c:pt idx="55">
                  <c:v>1.0</c:v>
                </c:pt>
                <c:pt idx="56">
                  <c:v>-1.0</c:v>
                </c:pt>
                <c:pt idx="57">
                  <c:v>0.0</c:v>
                </c:pt>
                <c:pt idx="58">
                  <c:v>0.51</c:v>
                </c:pt>
                <c:pt idx="59">
                  <c:v>-0.01</c:v>
                </c:pt>
                <c:pt idx="60">
                  <c:v>-0.04</c:v>
                </c:pt>
                <c:pt idx="61">
                  <c:v>1.0</c:v>
                </c:pt>
                <c:pt idx="62">
                  <c:v>1.0</c:v>
                </c:pt>
                <c:pt idx="63">
                  <c:v>-0.07</c:v>
                </c:pt>
                <c:pt idx="64">
                  <c:v>1.0</c:v>
                </c:pt>
                <c:pt idx="65">
                  <c:v>-1.0</c:v>
                </c:pt>
                <c:pt idx="66">
                  <c:v>-1.0</c:v>
                </c:pt>
                <c:pt idx="67">
                  <c:v>1.0</c:v>
                </c:pt>
                <c:pt idx="68">
                  <c:v>-1.0</c:v>
                </c:pt>
                <c:pt idx="69">
                  <c:v>-1.0</c:v>
                </c:pt>
                <c:pt idx="70">
                  <c:v>-0.02</c:v>
                </c:pt>
                <c:pt idx="71">
                  <c:v>0.0</c:v>
                </c:pt>
                <c:pt idx="72">
                  <c:v>0.99</c:v>
                </c:pt>
                <c:pt idx="73">
                  <c:v>-1.0</c:v>
                </c:pt>
                <c:pt idx="74">
                  <c:v>-1.0</c:v>
                </c:pt>
                <c:pt idx="75">
                  <c:v>1.0</c:v>
                </c:pt>
                <c:pt idx="76">
                  <c:v>-1.0</c:v>
                </c:pt>
                <c:pt idx="77">
                  <c:v>1.0</c:v>
                </c:pt>
                <c:pt idx="78">
                  <c:v>0.0</c:v>
                </c:pt>
                <c:pt idx="79">
                  <c:v>0.0</c:v>
                </c:pt>
                <c:pt idx="80">
                  <c:v>1.0</c:v>
                </c:pt>
                <c:pt idx="81">
                  <c:v>0.0</c:v>
                </c:pt>
                <c:pt idx="82">
                  <c:v>0.03</c:v>
                </c:pt>
                <c:pt idx="83">
                  <c:v>-1.0</c:v>
                </c:pt>
                <c:pt idx="84">
                  <c:v>-1.0</c:v>
                </c:pt>
                <c:pt idx="85">
                  <c:v>1.0</c:v>
                </c:pt>
                <c:pt idx="86">
                  <c:v>-1.0</c:v>
                </c:pt>
                <c:pt idx="87">
                  <c:v>1.0</c:v>
                </c:pt>
                <c:pt idx="88">
                  <c:v>-1.0</c:v>
                </c:pt>
                <c:pt idx="89">
                  <c:v>0.0</c:v>
                </c:pt>
                <c:pt idx="90">
                  <c:v>0.0</c:v>
                </c:pt>
                <c:pt idx="91">
                  <c:v>-1.0</c:v>
                </c:pt>
                <c:pt idx="92">
                  <c:v>-1.0</c:v>
                </c:pt>
              </c:numCache>
            </c:numRef>
          </c:yVal>
          <c:smooth val="0"/>
        </c:ser>
        <c:dLbls>
          <c:showLegendKey val="0"/>
          <c:showVal val="0"/>
          <c:showCatName val="0"/>
          <c:showSerName val="0"/>
          <c:showPercent val="0"/>
          <c:showBubbleSize val="0"/>
        </c:dLbls>
        <c:axId val="2116501112"/>
        <c:axId val="2116514472"/>
      </c:scatterChart>
      <c:valAx>
        <c:axId val="2116501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14472"/>
        <c:crosses val="autoZero"/>
        <c:crossBetween val="midCat"/>
      </c:valAx>
      <c:valAx>
        <c:axId val="211651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01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'3IK3'!$B$10:$B$97</c:f>
              <c:numCache>
                <c:formatCode>General</c:formatCode>
                <c:ptCount val="88"/>
                <c:pt idx="0">
                  <c:v>0.0</c:v>
                </c:pt>
                <c:pt idx="1">
                  <c:v>-1.0</c:v>
                </c:pt>
                <c:pt idx="2">
                  <c:v>1.0</c:v>
                </c:pt>
                <c:pt idx="3">
                  <c:v>-1.0</c:v>
                </c:pt>
                <c:pt idx="4">
                  <c:v>-1.0</c:v>
                </c:pt>
                <c:pt idx="5">
                  <c:v>1.0</c:v>
                </c:pt>
                <c:pt idx="6">
                  <c:v>-1.0</c:v>
                </c:pt>
                <c:pt idx="7">
                  <c:v>1.0</c:v>
                </c:pt>
                <c:pt idx="8">
                  <c:v>0.13</c:v>
                </c:pt>
                <c:pt idx="9">
                  <c:v>1.0</c:v>
                </c:pt>
                <c:pt idx="10">
                  <c:v>0.0</c:v>
                </c:pt>
                <c:pt idx="11">
                  <c:v>-1.0</c:v>
                </c:pt>
                <c:pt idx="12">
                  <c:v>0.0</c:v>
                </c:pt>
                <c:pt idx="13">
                  <c:v>-0.98</c:v>
                </c:pt>
                <c:pt idx="14">
                  <c:v>0.99</c:v>
                </c:pt>
                <c:pt idx="15">
                  <c:v>1.0</c:v>
                </c:pt>
                <c:pt idx="16">
                  <c:v>0.0</c:v>
                </c:pt>
                <c:pt idx="17">
                  <c:v>1.0</c:v>
                </c:pt>
                <c:pt idx="18">
                  <c:v>1.0</c:v>
                </c:pt>
                <c:pt idx="19">
                  <c:v>-1.0</c:v>
                </c:pt>
                <c:pt idx="20">
                  <c:v>-1.0</c:v>
                </c:pt>
                <c:pt idx="21">
                  <c:v>-1.0</c:v>
                </c:pt>
                <c:pt idx="22">
                  <c:v>-0.99</c:v>
                </c:pt>
                <c:pt idx="23">
                  <c:v>-1.0</c:v>
                </c:pt>
                <c:pt idx="24">
                  <c:v>1.0</c:v>
                </c:pt>
                <c:pt idx="25">
                  <c:v>-0.98</c:v>
                </c:pt>
                <c:pt idx="26">
                  <c:v>1.0</c:v>
                </c:pt>
                <c:pt idx="27">
                  <c:v>-1.0</c:v>
                </c:pt>
                <c:pt idx="28">
                  <c:v>1.0</c:v>
                </c:pt>
                <c:pt idx="29">
                  <c:v>0.0</c:v>
                </c:pt>
                <c:pt idx="30">
                  <c:v>0.0</c:v>
                </c:pt>
                <c:pt idx="31">
                  <c:v>1.0</c:v>
                </c:pt>
                <c:pt idx="32">
                  <c:v>-1.0</c:v>
                </c:pt>
                <c:pt idx="33">
                  <c:v>0.0</c:v>
                </c:pt>
                <c:pt idx="34">
                  <c:v>-1.0</c:v>
                </c:pt>
                <c:pt idx="35">
                  <c:v>0.0</c:v>
                </c:pt>
                <c:pt idx="36">
                  <c:v>-1.0</c:v>
                </c:pt>
                <c:pt idx="37">
                  <c:v>0.0</c:v>
                </c:pt>
                <c:pt idx="38">
                  <c:v>1.0</c:v>
                </c:pt>
                <c:pt idx="39">
                  <c:v>-0.99</c:v>
                </c:pt>
                <c:pt idx="40">
                  <c:v>0.0</c:v>
                </c:pt>
                <c:pt idx="41">
                  <c:v>1.0</c:v>
                </c:pt>
                <c:pt idx="42">
                  <c:v>-1.0</c:v>
                </c:pt>
                <c:pt idx="43">
                  <c:v>0.0</c:v>
                </c:pt>
                <c:pt idx="44">
                  <c:v>-0.99</c:v>
                </c:pt>
                <c:pt idx="45">
                  <c:v>0.0</c:v>
                </c:pt>
                <c:pt idx="46">
                  <c:v>-1.0</c:v>
                </c:pt>
                <c:pt idx="47">
                  <c:v>1.0</c:v>
                </c:pt>
                <c:pt idx="48">
                  <c:v>1.0</c:v>
                </c:pt>
                <c:pt idx="49">
                  <c:v>0.0</c:v>
                </c:pt>
                <c:pt idx="50">
                  <c:v>1.0</c:v>
                </c:pt>
                <c:pt idx="51">
                  <c:v>-1.0</c:v>
                </c:pt>
                <c:pt idx="52">
                  <c:v>1.0</c:v>
                </c:pt>
                <c:pt idx="53">
                  <c:v>0.0</c:v>
                </c:pt>
                <c:pt idx="54">
                  <c:v>-1.0</c:v>
                </c:pt>
                <c:pt idx="55">
                  <c:v>0.13</c:v>
                </c:pt>
                <c:pt idx="56">
                  <c:v>1.0</c:v>
                </c:pt>
                <c:pt idx="57">
                  <c:v>-0.95</c:v>
                </c:pt>
                <c:pt idx="58">
                  <c:v>1.0</c:v>
                </c:pt>
                <c:pt idx="59">
                  <c:v>-1.0</c:v>
                </c:pt>
                <c:pt idx="60">
                  <c:v>0.0</c:v>
                </c:pt>
                <c:pt idx="61">
                  <c:v>0.06</c:v>
                </c:pt>
                <c:pt idx="62">
                  <c:v>0.98</c:v>
                </c:pt>
                <c:pt idx="63">
                  <c:v>0.98</c:v>
                </c:pt>
                <c:pt idx="64">
                  <c:v>-1.0</c:v>
                </c:pt>
                <c:pt idx="65">
                  <c:v>0.0</c:v>
                </c:pt>
                <c:pt idx="66">
                  <c:v>1.0</c:v>
                </c:pt>
                <c:pt idx="67">
                  <c:v>1.0</c:v>
                </c:pt>
                <c:pt idx="68">
                  <c:v>-1.0</c:v>
                </c:pt>
                <c:pt idx="69">
                  <c:v>-1.0</c:v>
                </c:pt>
                <c:pt idx="70">
                  <c:v>0.0</c:v>
                </c:pt>
                <c:pt idx="71">
                  <c:v>0.0</c:v>
                </c:pt>
                <c:pt idx="72">
                  <c:v>-1.0</c:v>
                </c:pt>
                <c:pt idx="73">
                  <c:v>0.0</c:v>
                </c:pt>
                <c:pt idx="74">
                  <c:v>-1.0</c:v>
                </c:pt>
                <c:pt idx="75">
                  <c:v>-1.0</c:v>
                </c:pt>
                <c:pt idx="76">
                  <c:v>1.0</c:v>
                </c:pt>
                <c:pt idx="77">
                  <c:v>-1.0</c:v>
                </c:pt>
                <c:pt idx="78">
                  <c:v>0.0</c:v>
                </c:pt>
                <c:pt idx="79">
                  <c:v>1.0</c:v>
                </c:pt>
                <c:pt idx="80">
                  <c:v>-1.0</c:v>
                </c:pt>
                <c:pt idx="81">
                  <c:v>1.0</c:v>
                </c:pt>
                <c:pt idx="82">
                  <c:v>-1.0</c:v>
                </c:pt>
                <c:pt idx="83">
                  <c:v>0.0</c:v>
                </c:pt>
                <c:pt idx="84">
                  <c:v>-1.0</c:v>
                </c:pt>
                <c:pt idx="85">
                  <c:v>1.0</c:v>
                </c:pt>
                <c:pt idx="86">
                  <c:v>0.0</c:v>
                </c:pt>
                <c:pt idx="87">
                  <c:v>-1.0</c:v>
                </c:pt>
              </c:numCache>
            </c:numRef>
          </c:xVal>
          <c:yVal>
            <c:numRef>
              <c:f>'3IK3'!$F$10:$F$97</c:f>
              <c:numCache>
                <c:formatCode>General</c:formatCode>
                <c:ptCount val="88"/>
                <c:pt idx="0">
                  <c:v>0.0</c:v>
                </c:pt>
                <c:pt idx="1">
                  <c:v>-1.0</c:v>
                </c:pt>
                <c:pt idx="2">
                  <c:v>1.0</c:v>
                </c:pt>
                <c:pt idx="3">
                  <c:v>-1.0</c:v>
                </c:pt>
                <c:pt idx="4">
                  <c:v>-1.0</c:v>
                </c:pt>
                <c:pt idx="5">
                  <c:v>1.0</c:v>
                </c:pt>
                <c:pt idx="6">
                  <c:v>-1.0</c:v>
                </c:pt>
                <c:pt idx="7">
                  <c:v>1.0</c:v>
                </c:pt>
                <c:pt idx="8">
                  <c:v>0.11</c:v>
                </c:pt>
                <c:pt idx="9">
                  <c:v>1.0</c:v>
                </c:pt>
                <c:pt idx="10">
                  <c:v>0.0</c:v>
                </c:pt>
                <c:pt idx="11">
                  <c:v>-1.0</c:v>
                </c:pt>
                <c:pt idx="12">
                  <c:v>0.0</c:v>
                </c:pt>
                <c:pt idx="13">
                  <c:v>-0.99</c:v>
                </c:pt>
                <c:pt idx="14">
                  <c:v>0.99</c:v>
                </c:pt>
                <c:pt idx="15">
                  <c:v>1.0</c:v>
                </c:pt>
                <c:pt idx="16">
                  <c:v>0.0</c:v>
                </c:pt>
                <c:pt idx="17">
                  <c:v>1.0</c:v>
                </c:pt>
                <c:pt idx="18">
                  <c:v>1.0</c:v>
                </c:pt>
                <c:pt idx="19">
                  <c:v>-1.0</c:v>
                </c:pt>
                <c:pt idx="20">
                  <c:v>-1.0</c:v>
                </c:pt>
                <c:pt idx="21">
                  <c:v>-1.0</c:v>
                </c:pt>
                <c:pt idx="22">
                  <c:v>-1.0</c:v>
                </c:pt>
                <c:pt idx="23">
                  <c:v>-1.0</c:v>
                </c:pt>
                <c:pt idx="24">
                  <c:v>1.0</c:v>
                </c:pt>
                <c:pt idx="25">
                  <c:v>-1.0</c:v>
                </c:pt>
                <c:pt idx="26">
                  <c:v>1.0</c:v>
                </c:pt>
                <c:pt idx="27">
                  <c:v>-1.0</c:v>
                </c:pt>
                <c:pt idx="28">
                  <c:v>0.99</c:v>
                </c:pt>
                <c:pt idx="29">
                  <c:v>0.0</c:v>
                </c:pt>
                <c:pt idx="30">
                  <c:v>0.0</c:v>
                </c:pt>
                <c:pt idx="31">
                  <c:v>1.0</c:v>
                </c:pt>
                <c:pt idx="32">
                  <c:v>-1.0</c:v>
                </c:pt>
                <c:pt idx="33">
                  <c:v>0.0</c:v>
                </c:pt>
                <c:pt idx="34">
                  <c:v>-1.0</c:v>
                </c:pt>
                <c:pt idx="35">
                  <c:v>0.0</c:v>
                </c:pt>
                <c:pt idx="36">
                  <c:v>-1.0</c:v>
                </c:pt>
                <c:pt idx="37">
                  <c:v>0.0</c:v>
                </c:pt>
                <c:pt idx="38">
                  <c:v>1.0</c:v>
                </c:pt>
                <c:pt idx="39">
                  <c:v>-0.99</c:v>
                </c:pt>
                <c:pt idx="40">
                  <c:v>0.0</c:v>
                </c:pt>
                <c:pt idx="41">
                  <c:v>1.0</c:v>
                </c:pt>
                <c:pt idx="42">
                  <c:v>-1.0</c:v>
                </c:pt>
                <c:pt idx="43">
                  <c:v>0.0</c:v>
                </c:pt>
                <c:pt idx="44">
                  <c:v>-0.99</c:v>
                </c:pt>
                <c:pt idx="45">
                  <c:v>0.0</c:v>
                </c:pt>
                <c:pt idx="46">
                  <c:v>-1.0</c:v>
                </c:pt>
                <c:pt idx="47">
                  <c:v>1.0</c:v>
                </c:pt>
                <c:pt idx="48">
                  <c:v>1.0</c:v>
                </c:pt>
                <c:pt idx="49">
                  <c:v>0.0</c:v>
                </c:pt>
                <c:pt idx="50">
                  <c:v>1.0</c:v>
                </c:pt>
                <c:pt idx="51">
                  <c:v>-1.0</c:v>
                </c:pt>
                <c:pt idx="52">
                  <c:v>1.0</c:v>
                </c:pt>
                <c:pt idx="53">
                  <c:v>0.0</c:v>
                </c:pt>
                <c:pt idx="54">
                  <c:v>-0.99</c:v>
                </c:pt>
                <c:pt idx="55">
                  <c:v>0.12</c:v>
                </c:pt>
                <c:pt idx="56">
                  <c:v>1.0</c:v>
                </c:pt>
                <c:pt idx="57">
                  <c:v>-0.99</c:v>
                </c:pt>
                <c:pt idx="58">
                  <c:v>1.0</c:v>
                </c:pt>
                <c:pt idx="59">
                  <c:v>-1.0</c:v>
                </c:pt>
                <c:pt idx="60">
                  <c:v>0.0</c:v>
                </c:pt>
                <c:pt idx="61">
                  <c:v>0.06</c:v>
                </c:pt>
                <c:pt idx="62">
                  <c:v>0.98</c:v>
                </c:pt>
                <c:pt idx="63">
                  <c:v>0.98</c:v>
                </c:pt>
                <c:pt idx="64">
                  <c:v>-1.0</c:v>
                </c:pt>
                <c:pt idx="65">
                  <c:v>0.0</c:v>
                </c:pt>
                <c:pt idx="66">
                  <c:v>1.0</c:v>
                </c:pt>
                <c:pt idx="67">
                  <c:v>1.0</c:v>
                </c:pt>
                <c:pt idx="68">
                  <c:v>-1.0</c:v>
                </c:pt>
                <c:pt idx="69">
                  <c:v>-1.0</c:v>
                </c:pt>
                <c:pt idx="70">
                  <c:v>0.0</c:v>
                </c:pt>
                <c:pt idx="71">
                  <c:v>0.0</c:v>
                </c:pt>
                <c:pt idx="72">
                  <c:v>-1.0</c:v>
                </c:pt>
                <c:pt idx="73">
                  <c:v>0.0</c:v>
                </c:pt>
                <c:pt idx="74">
                  <c:v>-1.0</c:v>
                </c:pt>
                <c:pt idx="75">
                  <c:v>-1.0</c:v>
                </c:pt>
                <c:pt idx="76">
                  <c:v>1.0</c:v>
                </c:pt>
                <c:pt idx="77">
                  <c:v>-1.0</c:v>
                </c:pt>
                <c:pt idx="78">
                  <c:v>0.0</c:v>
                </c:pt>
                <c:pt idx="79">
                  <c:v>1.0</c:v>
                </c:pt>
                <c:pt idx="80">
                  <c:v>-1.0</c:v>
                </c:pt>
                <c:pt idx="81">
                  <c:v>1.0</c:v>
                </c:pt>
                <c:pt idx="82">
                  <c:v>-1.0</c:v>
                </c:pt>
                <c:pt idx="83">
                  <c:v>0.0</c:v>
                </c:pt>
                <c:pt idx="84">
                  <c:v>-1.0</c:v>
                </c:pt>
                <c:pt idx="85">
                  <c:v>1.0</c:v>
                </c:pt>
                <c:pt idx="86">
                  <c:v>0.0</c:v>
                </c:pt>
                <c:pt idx="87">
                  <c:v>-1.0</c:v>
                </c:pt>
              </c:numCache>
            </c:numRef>
          </c:yVal>
          <c:smooth val="0"/>
        </c:ser>
        <c:dLbls>
          <c:showLegendKey val="0"/>
          <c:showVal val="0"/>
          <c:showCatName val="0"/>
          <c:showSerName val="0"/>
          <c:showPercent val="0"/>
          <c:showBubbleSize val="0"/>
        </c:dLbls>
        <c:axId val="2116569352"/>
        <c:axId val="2116575368"/>
      </c:scatterChart>
      <c:valAx>
        <c:axId val="2116569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75368"/>
        <c:crosses val="autoZero"/>
        <c:crossBetween val="midCat"/>
      </c:valAx>
      <c:valAx>
        <c:axId val="2116575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69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'3ZOS'!$B$10:$B$97</c:f>
              <c:numCache>
                <c:formatCode>General</c:formatCode>
                <c:ptCount val="88"/>
                <c:pt idx="0">
                  <c:v>1.0</c:v>
                </c:pt>
                <c:pt idx="1">
                  <c:v>-1.0</c:v>
                </c:pt>
                <c:pt idx="2">
                  <c:v>1.0</c:v>
                </c:pt>
                <c:pt idx="3">
                  <c:v>1.0</c:v>
                </c:pt>
                <c:pt idx="4">
                  <c:v>1.0</c:v>
                </c:pt>
                <c:pt idx="5">
                  <c:v>1.0</c:v>
                </c:pt>
                <c:pt idx="6">
                  <c:v>-1.0</c:v>
                </c:pt>
                <c:pt idx="7">
                  <c:v>1.0</c:v>
                </c:pt>
                <c:pt idx="8">
                  <c:v>-1.0</c:v>
                </c:pt>
                <c:pt idx="9">
                  <c:v>-0.97</c:v>
                </c:pt>
                <c:pt idx="10">
                  <c:v>0.04</c:v>
                </c:pt>
                <c:pt idx="11">
                  <c:v>0.0</c:v>
                </c:pt>
                <c:pt idx="12">
                  <c:v>-1.0</c:v>
                </c:pt>
                <c:pt idx="13">
                  <c:v>-1.0</c:v>
                </c:pt>
                <c:pt idx="14">
                  <c:v>-1.0</c:v>
                </c:pt>
                <c:pt idx="15">
                  <c:v>-1.0</c:v>
                </c:pt>
                <c:pt idx="16">
                  <c:v>1.0</c:v>
                </c:pt>
                <c:pt idx="17">
                  <c:v>0.99</c:v>
                </c:pt>
                <c:pt idx="18">
                  <c:v>0.12</c:v>
                </c:pt>
                <c:pt idx="19">
                  <c:v>1.0</c:v>
                </c:pt>
                <c:pt idx="20">
                  <c:v>0.0</c:v>
                </c:pt>
                <c:pt idx="21">
                  <c:v>-1.0</c:v>
                </c:pt>
                <c:pt idx="22">
                  <c:v>0.99</c:v>
                </c:pt>
                <c:pt idx="23">
                  <c:v>0.98</c:v>
                </c:pt>
                <c:pt idx="24">
                  <c:v>-1.0</c:v>
                </c:pt>
                <c:pt idx="25">
                  <c:v>1.0</c:v>
                </c:pt>
                <c:pt idx="26">
                  <c:v>-1.0</c:v>
                </c:pt>
                <c:pt idx="27">
                  <c:v>1.0</c:v>
                </c:pt>
                <c:pt idx="28">
                  <c:v>1.0</c:v>
                </c:pt>
                <c:pt idx="29">
                  <c:v>1.0</c:v>
                </c:pt>
                <c:pt idx="30">
                  <c:v>-1.0</c:v>
                </c:pt>
                <c:pt idx="31">
                  <c:v>1.0</c:v>
                </c:pt>
                <c:pt idx="32">
                  <c:v>0.0</c:v>
                </c:pt>
                <c:pt idx="33">
                  <c:v>-1.0</c:v>
                </c:pt>
                <c:pt idx="34">
                  <c:v>-1.0</c:v>
                </c:pt>
                <c:pt idx="35">
                  <c:v>0.0</c:v>
                </c:pt>
                <c:pt idx="36">
                  <c:v>-1.0</c:v>
                </c:pt>
                <c:pt idx="37">
                  <c:v>0.0</c:v>
                </c:pt>
                <c:pt idx="38">
                  <c:v>-1.0</c:v>
                </c:pt>
                <c:pt idx="39">
                  <c:v>-1.0</c:v>
                </c:pt>
                <c:pt idx="40">
                  <c:v>0.07</c:v>
                </c:pt>
                <c:pt idx="41">
                  <c:v>-1.0</c:v>
                </c:pt>
                <c:pt idx="42">
                  <c:v>-1.0</c:v>
                </c:pt>
                <c:pt idx="43">
                  <c:v>0.0</c:v>
                </c:pt>
                <c:pt idx="44">
                  <c:v>-1.0</c:v>
                </c:pt>
                <c:pt idx="45">
                  <c:v>-1.0</c:v>
                </c:pt>
                <c:pt idx="46">
                  <c:v>0.0</c:v>
                </c:pt>
                <c:pt idx="47">
                  <c:v>0.1</c:v>
                </c:pt>
                <c:pt idx="48">
                  <c:v>1.0</c:v>
                </c:pt>
                <c:pt idx="49">
                  <c:v>0.0</c:v>
                </c:pt>
                <c:pt idx="50">
                  <c:v>0.0</c:v>
                </c:pt>
                <c:pt idx="51">
                  <c:v>1.0</c:v>
                </c:pt>
                <c:pt idx="52">
                  <c:v>-1.0</c:v>
                </c:pt>
                <c:pt idx="53">
                  <c:v>1.0</c:v>
                </c:pt>
                <c:pt idx="54">
                  <c:v>0.0</c:v>
                </c:pt>
                <c:pt idx="55">
                  <c:v>-1.0</c:v>
                </c:pt>
                <c:pt idx="56">
                  <c:v>1.0</c:v>
                </c:pt>
                <c:pt idx="57">
                  <c:v>-0.99</c:v>
                </c:pt>
                <c:pt idx="58">
                  <c:v>1.0</c:v>
                </c:pt>
                <c:pt idx="59">
                  <c:v>0.0</c:v>
                </c:pt>
                <c:pt idx="60">
                  <c:v>-0.98</c:v>
                </c:pt>
                <c:pt idx="61">
                  <c:v>0.0</c:v>
                </c:pt>
                <c:pt idx="62">
                  <c:v>0.0</c:v>
                </c:pt>
                <c:pt idx="63">
                  <c:v>1.0</c:v>
                </c:pt>
                <c:pt idx="64">
                  <c:v>1.0</c:v>
                </c:pt>
                <c:pt idx="65">
                  <c:v>1.0</c:v>
                </c:pt>
                <c:pt idx="66">
                  <c:v>-1.0</c:v>
                </c:pt>
                <c:pt idx="67">
                  <c:v>0.0</c:v>
                </c:pt>
                <c:pt idx="68">
                  <c:v>1.0</c:v>
                </c:pt>
                <c:pt idx="69">
                  <c:v>-1.0</c:v>
                </c:pt>
                <c:pt idx="70">
                  <c:v>-0.98</c:v>
                </c:pt>
                <c:pt idx="71">
                  <c:v>0.0</c:v>
                </c:pt>
                <c:pt idx="72">
                  <c:v>1.0</c:v>
                </c:pt>
                <c:pt idx="73">
                  <c:v>-1.0</c:v>
                </c:pt>
                <c:pt idx="74">
                  <c:v>-1.0</c:v>
                </c:pt>
                <c:pt idx="75">
                  <c:v>-1.0</c:v>
                </c:pt>
                <c:pt idx="76">
                  <c:v>-0.7</c:v>
                </c:pt>
                <c:pt idx="77">
                  <c:v>0.0</c:v>
                </c:pt>
                <c:pt idx="78">
                  <c:v>-1.0</c:v>
                </c:pt>
                <c:pt idx="79">
                  <c:v>0.0</c:v>
                </c:pt>
                <c:pt idx="80">
                  <c:v>0.0</c:v>
                </c:pt>
                <c:pt idx="81">
                  <c:v>1.0</c:v>
                </c:pt>
                <c:pt idx="82">
                  <c:v>0.0</c:v>
                </c:pt>
                <c:pt idx="83">
                  <c:v>0.0</c:v>
                </c:pt>
                <c:pt idx="84">
                  <c:v>-1.0</c:v>
                </c:pt>
                <c:pt idx="85">
                  <c:v>1.0</c:v>
                </c:pt>
                <c:pt idx="86">
                  <c:v>0.0</c:v>
                </c:pt>
                <c:pt idx="87">
                  <c:v>1.0</c:v>
                </c:pt>
              </c:numCache>
            </c:numRef>
          </c:xVal>
          <c:yVal>
            <c:numRef>
              <c:f>'3ZOS'!$F$10:$F$97</c:f>
              <c:numCache>
                <c:formatCode>General</c:formatCode>
                <c:ptCount val="88"/>
                <c:pt idx="0">
                  <c:v>1.0</c:v>
                </c:pt>
                <c:pt idx="1">
                  <c:v>-1.0</c:v>
                </c:pt>
                <c:pt idx="2">
                  <c:v>1.0</c:v>
                </c:pt>
                <c:pt idx="3">
                  <c:v>1.0</c:v>
                </c:pt>
                <c:pt idx="4">
                  <c:v>1.0</c:v>
                </c:pt>
                <c:pt idx="5">
                  <c:v>1.0</c:v>
                </c:pt>
                <c:pt idx="6">
                  <c:v>-1.0</c:v>
                </c:pt>
                <c:pt idx="7">
                  <c:v>1.0</c:v>
                </c:pt>
                <c:pt idx="8">
                  <c:v>-1.0</c:v>
                </c:pt>
                <c:pt idx="9">
                  <c:v>-0.97</c:v>
                </c:pt>
                <c:pt idx="10">
                  <c:v>0.03</c:v>
                </c:pt>
                <c:pt idx="11">
                  <c:v>0.0</c:v>
                </c:pt>
                <c:pt idx="12">
                  <c:v>-1.0</c:v>
                </c:pt>
                <c:pt idx="13">
                  <c:v>-1.0</c:v>
                </c:pt>
                <c:pt idx="14">
                  <c:v>-1.0</c:v>
                </c:pt>
                <c:pt idx="15">
                  <c:v>-1.0</c:v>
                </c:pt>
                <c:pt idx="16">
                  <c:v>1.0</c:v>
                </c:pt>
                <c:pt idx="17">
                  <c:v>1.0</c:v>
                </c:pt>
                <c:pt idx="18">
                  <c:v>0.11</c:v>
                </c:pt>
                <c:pt idx="19">
                  <c:v>1.0</c:v>
                </c:pt>
                <c:pt idx="20">
                  <c:v>0.0</c:v>
                </c:pt>
                <c:pt idx="21">
                  <c:v>-1.0</c:v>
                </c:pt>
                <c:pt idx="22">
                  <c:v>0.98</c:v>
                </c:pt>
                <c:pt idx="23">
                  <c:v>0.97</c:v>
                </c:pt>
                <c:pt idx="24">
                  <c:v>-1.0</c:v>
                </c:pt>
                <c:pt idx="25">
                  <c:v>0.99</c:v>
                </c:pt>
                <c:pt idx="26">
                  <c:v>-1.0</c:v>
                </c:pt>
                <c:pt idx="27">
                  <c:v>1.0</c:v>
                </c:pt>
                <c:pt idx="28">
                  <c:v>1.0</c:v>
                </c:pt>
                <c:pt idx="29">
                  <c:v>1.0</c:v>
                </c:pt>
                <c:pt idx="30">
                  <c:v>-1.0</c:v>
                </c:pt>
                <c:pt idx="31">
                  <c:v>1.0</c:v>
                </c:pt>
                <c:pt idx="32">
                  <c:v>0.0</c:v>
                </c:pt>
                <c:pt idx="33">
                  <c:v>-1.0</c:v>
                </c:pt>
                <c:pt idx="34">
                  <c:v>-1.0</c:v>
                </c:pt>
                <c:pt idx="35">
                  <c:v>0.0</c:v>
                </c:pt>
                <c:pt idx="36">
                  <c:v>-1.0</c:v>
                </c:pt>
                <c:pt idx="37">
                  <c:v>0.0</c:v>
                </c:pt>
                <c:pt idx="38">
                  <c:v>-1.0</c:v>
                </c:pt>
                <c:pt idx="39">
                  <c:v>-1.0</c:v>
                </c:pt>
                <c:pt idx="40">
                  <c:v>0.07</c:v>
                </c:pt>
                <c:pt idx="41">
                  <c:v>-1.0</c:v>
                </c:pt>
                <c:pt idx="42">
                  <c:v>-1.0</c:v>
                </c:pt>
                <c:pt idx="43">
                  <c:v>0.0</c:v>
                </c:pt>
                <c:pt idx="44">
                  <c:v>-1.0</c:v>
                </c:pt>
                <c:pt idx="45">
                  <c:v>-1.0</c:v>
                </c:pt>
                <c:pt idx="46">
                  <c:v>0.0</c:v>
                </c:pt>
                <c:pt idx="47">
                  <c:v>0.1</c:v>
                </c:pt>
                <c:pt idx="48">
                  <c:v>1.0</c:v>
                </c:pt>
                <c:pt idx="49">
                  <c:v>0.0</c:v>
                </c:pt>
                <c:pt idx="50">
                  <c:v>0.0</c:v>
                </c:pt>
                <c:pt idx="51">
                  <c:v>1.0</c:v>
                </c:pt>
                <c:pt idx="52">
                  <c:v>-1.0</c:v>
                </c:pt>
                <c:pt idx="53">
                  <c:v>1.0</c:v>
                </c:pt>
                <c:pt idx="54">
                  <c:v>0.0</c:v>
                </c:pt>
                <c:pt idx="55">
                  <c:v>-1.0</c:v>
                </c:pt>
                <c:pt idx="56">
                  <c:v>1.0</c:v>
                </c:pt>
                <c:pt idx="57">
                  <c:v>-1.0</c:v>
                </c:pt>
                <c:pt idx="58">
                  <c:v>1.0</c:v>
                </c:pt>
                <c:pt idx="59">
                  <c:v>0.0</c:v>
                </c:pt>
                <c:pt idx="60">
                  <c:v>-0.98</c:v>
                </c:pt>
                <c:pt idx="61">
                  <c:v>0.0</c:v>
                </c:pt>
                <c:pt idx="62">
                  <c:v>0.0</c:v>
                </c:pt>
                <c:pt idx="63">
                  <c:v>1.0</c:v>
                </c:pt>
                <c:pt idx="64">
                  <c:v>1.0</c:v>
                </c:pt>
                <c:pt idx="65">
                  <c:v>1.0</c:v>
                </c:pt>
                <c:pt idx="66">
                  <c:v>-1.0</c:v>
                </c:pt>
                <c:pt idx="67">
                  <c:v>0.0</c:v>
                </c:pt>
                <c:pt idx="68">
                  <c:v>1.0</c:v>
                </c:pt>
                <c:pt idx="69">
                  <c:v>-1.0</c:v>
                </c:pt>
                <c:pt idx="70">
                  <c:v>-0.98</c:v>
                </c:pt>
                <c:pt idx="71">
                  <c:v>0.0</c:v>
                </c:pt>
                <c:pt idx="72">
                  <c:v>1.0</c:v>
                </c:pt>
                <c:pt idx="73">
                  <c:v>-1.0</c:v>
                </c:pt>
                <c:pt idx="74">
                  <c:v>-1.0</c:v>
                </c:pt>
                <c:pt idx="75">
                  <c:v>-1.0</c:v>
                </c:pt>
                <c:pt idx="76">
                  <c:v>-0.73</c:v>
                </c:pt>
                <c:pt idx="77">
                  <c:v>0.0</c:v>
                </c:pt>
                <c:pt idx="78">
                  <c:v>-1.0</c:v>
                </c:pt>
                <c:pt idx="79">
                  <c:v>0.0</c:v>
                </c:pt>
                <c:pt idx="80">
                  <c:v>0.0</c:v>
                </c:pt>
                <c:pt idx="81">
                  <c:v>1.0</c:v>
                </c:pt>
                <c:pt idx="82">
                  <c:v>0.0</c:v>
                </c:pt>
                <c:pt idx="83">
                  <c:v>0.0</c:v>
                </c:pt>
                <c:pt idx="84">
                  <c:v>-1.0</c:v>
                </c:pt>
                <c:pt idx="85">
                  <c:v>1.0</c:v>
                </c:pt>
                <c:pt idx="86">
                  <c:v>0.0</c:v>
                </c:pt>
                <c:pt idx="87">
                  <c:v>1.0</c:v>
                </c:pt>
              </c:numCache>
            </c:numRef>
          </c:yVal>
          <c:smooth val="0"/>
        </c:ser>
        <c:dLbls>
          <c:showLegendKey val="0"/>
          <c:showVal val="0"/>
          <c:showCatName val="0"/>
          <c:showSerName val="0"/>
          <c:showPercent val="0"/>
          <c:showBubbleSize val="0"/>
        </c:dLbls>
        <c:axId val="2115246376"/>
        <c:axId val="2115240312"/>
      </c:scatterChart>
      <c:valAx>
        <c:axId val="2115246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40312"/>
        <c:crosses val="autoZero"/>
        <c:crossBetween val="midCat"/>
      </c:valAx>
      <c:valAx>
        <c:axId val="2115240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46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crg</a:t>
            </a:r>
          </a:p>
        </c:rich>
      </c:tx>
      <c:overlay val="0"/>
      <c:spPr>
        <a:noFill/>
        <a:ln>
          <a:noFill/>
        </a:ln>
        <a:effectLst/>
      </c:sp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'3OXZ'!$B$10:$B$97</c:f>
              <c:numCache>
                <c:formatCode>General</c:formatCode>
                <c:ptCount val="88"/>
                <c:pt idx="0">
                  <c:v>0.0</c:v>
                </c:pt>
                <c:pt idx="1">
                  <c:v>-1.0</c:v>
                </c:pt>
                <c:pt idx="2">
                  <c:v>1.0</c:v>
                </c:pt>
                <c:pt idx="3">
                  <c:v>-1.0</c:v>
                </c:pt>
                <c:pt idx="4">
                  <c:v>-1.0</c:v>
                </c:pt>
                <c:pt idx="5">
                  <c:v>1.0</c:v>
                </c:pt>
                <c:pt idx="6">
                  <c:v>-1.0</c:v>
                </c:pt>
                <c:pt idx="7">
                  <c:v>1.0</c:v>
                </c:pt>
                <c:pt idx="8">
                  <c:v>0.07</c:v>
                </c:pt>
                <c:pt idx="9">
                  <c:v>1.0</c:v>
                </c:pt>
                <c:pt idx="10">
                  <c:v>0.0</c:v>
                </c:pt>
                <c:pt idx="11">
                  <c:v>-1.0</c:v>
                </c:pt>
                <c:pt idx="12">
                  <c:v>0.0</c:v>
                </c:pt>
                <c:pt idx="13">
                  <c:v>-0.99</c:v>
                </c:pt>
                <c:pt idx="14">
                  <c:v>1.0</c:v>
                </c:pt>
                <c:pt idx="15">
                  <c:v>1.0</c:v>
                </c:pt>
                <c:pt idx="16">
                  <c:v>0.0</c:v>
                </c:pt>
                <c:pt idx="17">
                  <c:v>1.0</c:v>
                </c:pt>
                <c:pt idx="18">
                  <c:v>0.02</c:v>
                </c:pt>
                <c:pt idx="19">
                  <c:v>-1.0</c:v>
                </c:pt>
                <c:pt idx="20">
                  <c:v>-1.0</c:v>
                </c:pt>
                <c:pt idx="21">
                  <c:v>-1.0</c:v>
                </c:pt>
                <c:pt idx="22">
                  <c:v>-1.0</c:v>
                </c:pt>
                <c:pt idx="23">
                  <c:v>-1.0</c:v>
                </c:pt>
                <c:pt idx="24">
                  <c:v>1.0</c:v>
                </c:pt>
                <c:pt idx="25">
                  <c:v>-1.0</c:v>
                </c:pt>
                <c:pt idx="26">
                  <c:v>1.0</c:v>
                </c:pt>
                <c:pt idx="27">
                  <c:v>-1.0</c:v>
                </c:pt>
                <c:pt idx="28">
                  <c:v>1.0</c:v>
                </c:pt>
                <c:pt idx="29">
                  <c:v>0.0</c:v>
                </c:pt>
                <c:pt idx="30">
                  <c:v>0.0</c:v>
                </c:pt>
                <c:pt idx="31">
                  <c:v>1.0</c:v>
                </c:pt>
                <c:pt idx="32">
                  <c:v>-1.0</c:v>
                </c:pt>
                <c:pt idx="33">
                  <c:v>0.0</c:v>
                </c:pt>
                <c:pt idx="34">
                  <c:v>-0.89</c:v>
                </c:pt>
                <c:pt idx="35">
                  <c:v>0.0</c:v>
                </c:pt>
                <c:pt idx="36">
                  <c:v>-1.0</c:v>
                </c:pt>
                <c:pt idx="37">
                  <c:v>0.0</c:v>
                </c:pt>
                <c:pt idx="38">
                  <c:v>1.0</c:v>
                </c:pt>
                <c:pt idx="39">
                  <c:v>-0.99</c:v>
                </c:pt>
                <c:pt idx="40">
                  <c:v>0.0</c:v>
                </c:pt>
                <c:pt idx="41">
                  <c:v>1.0</c:v>
                </c:pt>
                <c:pt idx="42">
                  <c:v>-0.99</c:v>
                </c:pt>
                <c:pt idx="43">
                  <c:v>0.0</c:v>
                </c:pt>
                <c:pt idx="44">
                  <c:v>-0.99</c:v>
                </c:pt>
                <c:pt idx="45">
                  <c:v>0.0</c:v>
                </c:pt>
                <c:pt idx="46">
                  <c:v>-1.0</c:v>
                </c:pt>
                <c:pt idx="47">
                  <c:v>1.0</c:v>
                </c:pt>
                <c:pt idx="48">
                  <c:v>0.0</c:v>
                </c:pt>
                <c:pt idx="49">
                  <c:v>0.0</c:v>
                </c:pt>
                <c:pt idx="50">
                  <c:v>1.0</c:v>
                </c:pt>
                <c:pt idx="51">
                  <c:v>-0.98</c:v>
                </c:pt>
                <c:pt idx="52">
                  <c:v>1.0</c:v>
                </c:pt>
                <c:pt idx="53">
                  <c:v>0.0</c:v>
                </c:pt>
                <c:pt idx="54">
                  <c:v>-1.0</c:v>
                </c:pt>
                <c:pt idx="55">
                  <c:v>0.06</c:v>
                </c:pt>
                <c:pt idx="56">
                  <c:v>0.75</c:v>
                </c:pt>
                <c:pt idx="57">
                  <c:v>-1.0</c:v>
                </c:pt>
                <c:pt idx="58">
                  <c:v>1.0</c:v>
                </c:pt>
                <c:pt idx="59">
                  <c:v>-1.0</c:v>
                </c:pt>
                <c:pt idx="60">
                  <c:v>0.0</c:v>
                </c:pt>
                <c:pt idx="61">
                  <c:v>0.0</c:v>
                </c:pt>
                <c:pt idx="62">
                  <c:v>0.73</c:v>
                </c:pt>
                <c:pt idx="63">
                  <c:v>1.0</c:v>
                </c:pt>
                <c:pt idx="64">
                  <c:v>-1.0</c:v>
                </c:pt>
                <c:pt idx="65">
                  <c:v>0.0</c:v>
                </c:pt>
                <c:pt idx="66">
                  <c:v>1.0</c:v>
                </c:pt>
                <c:pt idx="67">
                  <c:v>1.0</c:v>
                </c:pt>
                <c:pt idx="68">
                  <c:v>-1.0</c:v>
                </c:pt>
                <c:pt idx="69">
                  <c:v>-1.0</c:v>
                </c:pt>
                <c:pt idx="70">
                  <c:v>0.0</c:v>
                </c:pt>
                <c:pt idx="71">
                  <c:v>0.0</c:v>
                </c:pt>
                <c:pt idx="72">
                  <c:v>-1.0</c:v>
                </c:pt>
                <c:pt idx="73">
                  <c:v>0.0</c:v>
                </c:pt>
                <c:pt idx="74">
                  <c:v>-1.0</c:v>
                </c:pt>
                <c:pt idx="75">
                  <c:v>-0.99</c:v>
                </c:pt>
                <c:pt idx="76">
                  <c:v>1.0</c:v>
                </c:pt>
                <c:pt idx="77">
                  <c:v>-1.0</c:v>
                </c:pt>
                <c:pt idx="78">
                  <c:v>0.0</c:v>
                </c:pt>
                <c:pt idx="79">
                  <c:v>1.0</c:v>
                </c:pt>
                <c:pt idx="80">
                  <c:v>-1.0</c:v>
                </c:pt>
                <c:pt idx="81">
                  <c:v>1.0</c:v>
                </c:pt>
                <c:pt idx="82">
                  <c:v>-1.0</c:v>
                </c:pt>
                <c:pt idx="83">
                  <c:v>0.0</c:v>
                </c:pt>
                <c:pt idx="84">
                  <c:v>-1.0</c:v>
                </c:pt>
                <c:pt idx="85">
                  <c:v>1.0</c:v>
                </c:pt>
                <c:pt idx="86">
                  <c:v>0.0</c:v>
                </c:pt>
                <c:pt idx="87">
                  <c:v>-1.0</c:v>
                </c:pt>
              </c:numCache>
            </c:numRef>
          </c:xVal>
          <c:yVal>
            <c:numRef>
              <c:f>'3OXZ'!$F$10:$F$97</c:f>
              <c:numCache>
                <c:formatCode>General</c:formatCode>
                <c:ptCount val="88"/>
                <c:pt idx="0">
                  <c:v>0.0</c:v>
                </c:pt>
                <c:pt idx="1">
                  <c:v>-1.0</c:v>
                </c:pt>
                <c:pt idx="2">
                  <c:v>1.0</c:v>
                </c:pt>
                <c:pt idx="3">
                  <c:v>-1.0</c:v>
                </c:pt>
                <c:pt idx="4">
                  <c:v>-1.0</c:v>
                </c:pt>
                <c:pt idx="5">
                  <c:v>1.0</c:v>
                </c:pt>
                <c:pt idx="6">
                  <c:v>-1.0</c:v>
                </c:pt>
                <c:pt idx="7">
                  <c:v>1.0</c:v>
                </c:pt>
                <c:pt idx="8">
                  <c:v>0.07</c:v>
                </c:pt>
                <c:pt idx="9">
                  <c:v>1.0</c:v>
                </c:pt>
                <c:pt idx="10">
                  <c:v>0.0</c:v>
                </c:pt>
                <c:pt idx="11">
                  <c:v>-1.0</c:v>
                </c:pt>
                <c:pt idx="12">
                  <c:v>0.0</c:v>
                </c:pt>
                <c:pt idx="13">
                  <c:v>-0.98</c:v>
                </c:pt>
                <c:pt idx="14">
                  <c:v>1.0</c:v>
                </c:pt>
                <c:pt idx="15">
                  <c:v>1.0</c:v>
                </c:pt>
                <c:pt idx="16">
                  <c:v>0.0</c:v>
                </c:pt>
                <c:pt idx="17">
                  <c:v>1.0</c:v>
                </c:pt>
                <c:pt idx="18">
                  <c:v>0.01</c:v>
                </c:pt>
                <c:pt idx="19">
                  <c:v>-1.0</c:v>
                </c:pt>
                <c:pt idx="20">
                  <c:v>-1.0</c:v>
                </c:pt>
                <c:pt idx="21">
                  <c:v>-1.0</c:v>
                </c:pt>
                <c:pt idx="22">
                  <c:v>-1.0</c:v>
                </c:pt>
                <c:pt idx="23">
                  <c:v>-1.0</c:v>
                </c:pt>
                <c:pt idx="24">
                  <c:v>0.99</c:v>
                </c:pt>
                <c:pt idx="25">
                  <c:v>-1.0</c:v>
                </c:pt>
                <c:pt idx="26">
                  <c:v>1.0</c:v>
                </c:pt>
                <c:pt idx="27">
                  <c:v>-1.0</c:v>
                </c:pt>
                <c:pt idx="28">
                  <c:v>1.0</c:v>
                </c:pt>
                <c:pt idx="29">
                  <c:v>0.0</c:v>
                </c:pt>
                <c:pt idx="30">
                  <c:v>0.0</c:v>
                </c:pt>
                <c:pt idx="31">
                  <c:v>1.0</c:v>
                </c:pt>
                <c:pt idx="32">
                  <c:v>-1.0</c:v>
                </c:pt>
                <c:pt idx="33">
                  <c:v>0.0</c:v>
                </c:pt>
                <c:pt idx="34">
                  <c:v>-0.96</c:v>
                </c:pt>
                <c:pt idx="35">
                  <c:v>0.0</c:v>
                </c:pt>
                <c:pt idx="36">
                  <c:v>-1.0</c:v>
                </c:pt>
                <c:pt idx="37">
                  <c:v>0.0</c:v>
                </c:pt>
                <c:pt idx="38">
                  <c:v>1.0</c:v>
                </c:pt>
                <c:pt idx="39">
                  <c:v>-0.99</c:v>
                </c:pt>
                <c:pt idx="40">
                  <c:v>0.0</c:v>
                </c:pt>
                <c:pt idx="41">
                  <c:v>1.0</c:v>
                </c:pt>
                <c:pt idx="42">
                  <c:v>-0.99</c:v>
                </c:pt>
                <c:pt idx="43">
                  <c:v>0.0</c:v>
                </c:pt>
                <c:pt idx="44">
                  <c:v>-0.99</c:v>
                </c:pt>
                <c:pt idx="45">
                  <c:v>0.0</c:v>
                </c:pt>
                <c:pt idx="46">
                  <c:v>-1.0</c:v>
                </c:pt>
                <c:pt idx="47">
                  <c:v>1.0</c:v>
                </c:pt>
                <c:pt idx="48">
                  <c:v>0.0</c:v>
                </c:pt>
                <c:pt idx="49">
                  <c:v>0.0</c:v>
                </c:pt>
                <c:pt idx="50">
                  <c:v>1.0</c:v>
                </c:pt>
                <c:pt idx="51">
                  <c:v>-0.98</c:v>
                </c:pt>
                <c:pt idx="52">
                  <c:v>1.0</c:v>
                </c:pt>
                <c:pt idx="53">
                  <c:v>0.0</c:v>
                </c:pt>
                <c:pt idx="54">
                  <c:v>-1.0</c:v>
                </c:pt>
                <c:pt idx="55">
                  <c:v>0.06</c:v>
                </c:pt>
                <c:pt idx="56">
                  <c:v>0.92</c:v>
                </c:pt>
                <c:pt idx="57">
                  <c:v>-1.0</c:v>
                </c:pt>
                <c:pt idx="58">
                  <c:v>1.0</c:v>
                </c:pt>
                <c:pt idx="59">
                  <c:v>-1.0</c:v>
                </c:pt>
                <c:pt idx="60">
                  <c:v>0.0</c:v>
                </c:pt>
                <c:pt idx="61">
                  <c:v>0.0</c:v>
                </c:pt>
                <c:pt idx="62">
                  <c:v>0.73</c:v>
                </c:pt>
                <c:pt idx="63">
                  <c:v>1.0</c:v>
                </c:pt>
                <c:pt idx="64">
                  <c:v>-1.0</c:v>
                </c:pt>
                <c:pt idx="65">
                  <c:v>0.0</c:v>
                </c:pt>
                <c:pt idx="66">
                  <c:v>1.0</c:v>
                </c:pt>
                <c:pt idx="67">
                  <c:v>1.0</c:v>
                </c:pt>
                <c:pt idx="68">
                  <c:v>-1.0</c:v>
                </c:pt>
                <c:pt idx="69">
                  <c:v>-1.0</c:v>
                </c:pt>
                <c:pt idx="70">
                  <c:v>0.0</c:v>
                </c:pt>
                <c:pt idx="71">
                  <c:v>0.0</c:v>
                </c:pt>
                <c:pt idx="72">
                  <c:v>-1.0</c:v>
                </c:pt>
                <c:pt idx="73">
                  <c:v>0.0</c:v>
                </c:pt>
                <c:pt idx="74">
                  <c:v>-1.0</c:v>
                </c:pt>
                <c:pt idx="75">
                  <c:v>-1.0</c:v>
                </c:pt>
                <c:pt idx="76">
                  <c:v>1.0</c:v>
                </c:pt>
                <c:pt idx="77">
                  <c:v>-1.0</c:v>
                </c:pt>
                <c:pt idx="78">
                  <c:v>0.0</c:v>
                </c:pt>
                <c:pt idx="79">
                  <c:v>1.0</c:v>
                </c:pt>
                <c:pt idx="80">
                  <c:v>-1.0</c:v>
                </c:pt>
                <c:pt idx="81">
                  <c:v>1.0</c:v>
                </c:pt>
                <c:pt idx="82">
                  <c:v>-1.0</c:v>
                </c:pt>
                <c:pt idx="83">
                  <c:v>0.0</c:v>
                </c:pt>
                <c:pt idx="84">
                  <c:v>-1.0</c:v>
                </c:pt>
                <c:pt idx="85">
                  <c:v>1.0</c:v>
                </c:pt>
                <c:pt idx="86">
                  <c:v>0.0</c:v>
                </c:pt>
                <c:pt idx="87">
                  <c:v>-1.0</c:v>
                </c:pt>
              </c:numCache>
            </c:numRef>
          </c:yVal>
          <c:smooth val="0"/>
        </c:ser>
        <c:dLbls>
          <c:showLegendKey val="0"/>
          <c:showVal val="0"/>
          <c:showCatName val="0"/>
          <c:showSerName val="0"/>
          <c:showPercent val="0"/>
          <c:showBubbleSize val="0"/>
        </c:dLbls>
        <c:axId val="2115226584"/>
        <c:axId val="2115220504"/>
      </c:scatterChart>
      <c:valAx>
        <c:axId val="211522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20504"/>
        <c:crosses val="autoZero"/>
        <c:crossBetween val="midCat"/>
      </c:valAx>
      <c:valAx>
        <c:axId val="211522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2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180976</xdr:colOff>
      <xdr:row>11</xdr:row>
      <xdr:rowOff>142875</xdr:rowOff>
    </xdr:from>
    <xdr:to>
      <xdr:col>14</xdr:col>
      <xdr:colOff>142875</xdr:colOff>
      <xdr:row>26</xdr:row>
      <xdr:rowOff>33337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523875</xdr:colOff>
      <xdr:row>10</xdr:row>
      <xdr:rowOff>80962</xdr:rowOff>
    </xdr:from>
    <xdr:to>
      <xdr:col>14</xdr:col>
      <xdr:colOff>171450</xdr:colOff>
      <xdr:row>24</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485775</xdr:colOff>
      <xdr:row>13</xdr:row>
      <xdr:rowOff>166687</xdr:rowOff>
    </xdr:from>
    <xdr:to>
      <xdr:col>14</xdr:col>
      <xdr:colOff>133350</xdr:colOff>
      <xdr:row>27</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590550</xdr:colOff>
      <xdr:row>12</xdr:row>
      <xdr:rowOff>119062</xdr:rowOff>
    </xdr:from>
    <xdr:to>
      <xdr:col>14</xdr:col>
      <xdr:colOff>238125</xdr:colOff>
      <xdr:row>26</xdr:row>
      <xdr:rowOff>52387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485775</xdr:colOff>
      <xdr:row>13</xdr:row>
      <xdr:rowOff>166687</xdr:rowOff>
    </xdr:from>
    <xdr:to>
      <xdr:col>14</xdr:col>
      <xdr:colOff>133350</xdr:colOff>
      <xdr:row>27</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485775</xdr:colOff>
      <xdr:row>13</xdr:row>
      <xdr:rowOff>166687</xdr:rowOff>
    </xdr:from>
    <xdr:to>
      <xdr:col>14</xdr:col>
      <xdr:colOff>133350</xdr:colOff>
      <xdr:row>27</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47625</xdr:colOff>
      <xdr:row>19</xdr:row>
      <xdr:rowOff>176212</xdr:rowOff>
    </xdr:from>
    <xdr:to>
      <xdr:col>14</xdr:col>
      <xdr:colOff>304800</xdr:colOff>
      <xdr:row>33</xdr:row>
      <xdr:rowOff>157162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352425</xdr:colOff>
      <xdr:row>15</xdr:row>
      <xdr:rowOff>80962</xdr:rowOff>
    </xdr:from>
    <xdr:to>
      <xdr:col>15</xdr:col>
      <xdr:colOff>19050</xdr:colOff>
      <xdr:row>29</xdr:row>
      <xdr:rowOff>176212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352425</xdr:colOff>
      <xdr:row>15</xdr:row>
      <xdr:rowOff>80962</xdr:rowOff>
    </xdr:from>
    <xdr:to>
      <xdr:col>15</xdr:col>
      <xdr:colOff>19050</xdr:colOff>
      <xdr:row>29</xdr:row>
      <xdr:rowOff>176212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409575</xdr:colOff>
      <xdr:row>10</xdr:row>
      <xdr:rowOff>185737</xdr:rowOff>
    </xdr:from>
    <xdr:to>
      <xdr:col>15</xdr:col>
      <xdr:colOff>76200</xdr:colOff>
      <xdr:row>25</xdr:row>
      <xdr:rowOff>90487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485775</xdr:colOff>
      <xdr:row>11</xdr:row>
      <xdr:rowOff>14287</xdr:rowOff>
    </xdr:from>
    <xdr:to>
      <xdr:col>15</xdr:col>
      <xdr:colOff>152400</xdr:colOff>
      <xdr:row>25</xdr:row>
      <xdr:rowOff>109537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352425</xdr:colOff>
      <xdr:row>15</xdr:row>
      <xdr:rowOff>80962</xdr:rowOff>
    </xdr:from>
    <xdr:to>
      <xdr:col>15</xdr:col>
      <xdr:colOff>19050</xdr:colOff>
      <xdr:row>29</xdr:row>
      <xdr:rowOff>176212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409575</xdr:colOff>
      <xdr:row>19</xdr:row>
      <xdr:rowOff>185737</xdr:rowOff>
    </xdr:from>
    <xdr:to>
      <xdr:col>14</xdr:col>
      <xdr:colOff>57150</xdr:colOff>
      <xdr:row>33</xdr:row>
      <xdr:rowOff>214312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581025</xdr:colOff>
      <xdr:row>27</xdr:row>
      <xdr:rowOff>80962</xdr:rowOff>
    </xdr:from>
    <xdr:to>
      <xdr:col>13</xdr:col>
      <xdr:colOff>228600</xdr:colOff>
      <xdr:row>41</xdr:row>
      <xdr:rowOff>109537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476250</xdr:colOff>
      <xdr:row>12</xdr:row>
      <xdr:rowOff>147637</xdr:rowOff>
    </xdr:from>
    <xdr:to>
      <xdr:col>14</xdr:col>
      <xdr:colOff>123825</xdr:colOff>
      <xdr:row>26</xdr:row>
      <xdr:rowOff>42862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1" Type="http://schemas.openxmlformats.org/officeDocument/2006/relationships/hyperlink" Target="https://github.com/choderalab/mcce-charges/tree/master/mcce/Crizotinib/quick/4ANS" TargetMode="External"/><Relationship Id="rId12" Type="http://schemas.openxmlformats.org/officeDocument/2006/relationships/hyperlink" Target="https://github.com/choderalab/mcce-charges/tree/master/mcce/Ponatinib/quick/3IK3" TargetMode="External"/><Relationship Id="rId13" Type="http://schemas.openxmlformats.org/officeDocument/2006/relationships/hyperlink" Target="https://github.com/choderalab/mcce-charges/tree/master/mcce/Ponatinib/quick/3ZOS" TargetMode="External"/><Relationship Id="rId14" Type="http://schemas.openxmlformats.org/officeDocument/2006/relationships/vmlDrawing" Target="../drawings/vmlDrawing1.vml"/><Relationship Id="rId15" Type="http://schemas.openxmlformats.org/officeDocument/2006/relationships/comments" Target="../comments1.xml"/><Relationship Id="rId1" Type="http://schemas.openxmlformats.org/officeDocument/2006/relationships/hyperlink" Target="https://github.com/choderalab/mcce-charges/tree/master/mcce/Cobimetinib/quick/4AN2" TargetMode="External"/><Relationship Id="rId2" Type="http://schemas.openxmlformats.org/officeDocument/2006/relationships/hyperlink" Target="https://github.com/choderalab/mcce-charges/tree/master/mcce/Bosutinib/quick" TargetMode="External"/><Relationship Id="rId3" Type="http://schemas.openxmlformats.org/officeDocument/2006/relationships/hyperlink" Target="https://github.com/choderalab/mcce-charges/tree/master/mcce/Afatinib/quick/4G5J" TargetMode="External"/><Relationship Id="rId4" Type="http://schemas.openxmlformats.org/officeDocument/2006/relationships/hyperlink" Target="https://github.com/choderalab/mcce-charges/tree/master/mcce/Afatinib/quick/4G5P" TargetMode="External"/><Relationship Id="rId5" Type="http://schemas.openxmlformats.org/officeDocument/2006/relationships/hyperlink" Target="https://github.com/choderalab/mcce-charges/tree/master/mcce/Alectinib/quick" TargetMode="External"/><Relationship Id="rId6" Type="http://schemas.openxmlformats.org/officeDocument/2006/relationships/hyperlink" Target="https://github.com/choderalab/mcce-charges/tree/master/mcce/Axitinib/quick" TargetMode="External"/><Relationship Id="rId7" Type="http://schemas.openxmlformats.org/officeDocument/2006/relationships/hyperlink" Target="https://github.com/choderalab/mcce-charges/tree/master/mcce/Crizotinib/quick/2WGJ" TargetMode="External"/><Relationship Id="rId8" Type="http://schemas.openxmlformats.org/officeDocument/2006/relationships/hyperlink" Target="https://github.com/choderalab/mcce-charges/tree/master/mcce/Crizotinib/quick/2XP2" TargetMode="External"/><Relationship Id="rId9" Type="http://schemas.openxmlformats.org/officeDocument/2006/relationships/hyperlink" Target="https://github.com/choderalab/mcce-charges/tree/master/mcce/Crizotinib/quick/2YFX" TargetMode="External"/><Relationship Id="rId10" Type="http://schemas.openxmlformats.org/officeDocument/2006/relationships/hyperlink" Target="https://github.com/choderalab/mcce-charges/tree/master/mcce/Crizotinib/quick/4ANQ"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ColWidth="8.83203125" defaultRowHeight="14" x14ac:dyDescent="0"/>
  <cols>
    <col min="1" max="1" width="117.33203125" customWidth="1"/>
    <col min="3" max="3" width="65.33203125" customWidth="1"/>
  </cols>
  <sheetData>
    <row r="1" spans="1:3" ht="19" thickBot="1">
      <c r="A1" s="126" t="s">
        <v>1041</v>
      </c>
    </row>
    <row r="2" spans="1:3" ht="15.75" customHeight="1" thickTop="1">
      <c r="A2" s="130" t="s">
        <v>1445</v>
      </c>
      <c r="C2" s="129" t="s">
        <v>1432</v>
      </c>
    </row>
    <row r="3" spans="1:3" ht="15" customHeight="1">
      <c r="A3" s="131"/>
      <c r="C3" s="129" t="s">
        <v>1433</v>
      </c>
    </row>
    <row r="4" spans="1:3" ht="15" customHeight="1">
      <c r="A4" s="131"/>
      <c r="C4" s="129" t="s">
        <v>1434</v>
      </c>
    </row>
    <row r="5" spans="1:3" ht="15" customHeight="1">
      <c r="A5" s="131"/>
    </row>
    <row r="6" spans="1:3">
      <c r="A6" s="131"/>
    </row>
    <row r="7" spans="1:3">
      <c r="A7" s="131"/>
    </row>
    <row r="8" spans="1:3">
      <c r="A8" s="131"/>
    </row>
  </sheetData>
  <mergeCells count="1">
    <mergeCell ref="A2:A8"/>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5"/>
  <sheetViews>
    <sheetView workbookViewId="0">
      <selection activeCell="A2" sqref="A2:C2"/>
    </sheetView>
  </sheetViews>
  <sheetFormatPr baseColWidth="10" defaultColWidth="8.83203125" defaultRowHeight="14" x14ac:dyDescent="0"/>
  <cols>
    <col min="1" max="1" width="17.1640625" style="1" customWidth="1"/>
    <col min="2" max="4" width="8.83203125" style="1"/>
    <col min="5" max="5" width="14.6640625" style="1" customWidth="1"/>
    <col min="6" max="6" width="8.83203125" style="1"/>
    <col min="7" max="7" width="8.83203125" style="20"/>
    <col min="8" max="11" width="8.83203125" style="1"/>
    <col min="12" max="12" width="19" style="1" customWidth="1"/>
    <col min="13" max="14" width="8.83203125" style="1"/>
    <col min="15" max="15" width="20.83203125" style="1" customWidth="1"/>
    <col min="16" max="16384" width="8.83203125" style="1"/>
  </cols>
  <sheetData>
    <row r="1" spans="1:17">
      <c r="A1" s="16" t="s">
        <v>229</v>
      </c>
    </row>
    <row r="2" spans="1:17" s="2" customFormat="1" ht="15">
      <c r="A2" s="134" t="s">
        <v>0</v>
      </c>
      <c r="B2" s="134"/>
      <c r="C2" s="134"/>
      <c r="D2" s="15"/>
      <c r="E2" s="134" t="s">
        <v>1</v>
      </c>
      <c r="F2" s="134"/>
      <c r="G2" s="134"/>
      <c r="H2" s="15"/>
      <c r="I2" s="137"/>
      <c r="J2" s="137"/>
      <c r="K2" s="11"/>
      <c r="L2" s="135" t="s">
        <v>2</v>
      </c>
      <c r="M2" s="135"/>
      <c r="O2" s="2" t="s">
        <v>3</v>
      </c>
    </row>
    <row r="3" spans="1:17">
      <c r="I3" s="6"/>
      <c r="J3" s="6"/>
      <c r="K3" s="6"/>
      <c r="L3" s="6"/>
      <c r="M3" s="6"/>
      <c r="N3" s="6"/>
      <c r="O3" s="6"/>
      <c r="P3" s="6"/>
      <c r="Q3" s="6"/>
    </row>
    <row r="4" spans="1:17">
      <c r="A4" s="3" t="s">
        <v>19</v>
      </c>
      <c r="B4" s="4">
        <v>-19.53</v>
      </c>
      <c r="C4" s="6"/>
      <c r="E4" s="3" t="s">
        <v>19</v>
      </c>
      <c r="F4" s="4">
        <v>-19.809999999999999</v>
      </c>
      <c r="G4" s="21"/>
      <c r="I4" s="6"/>
      <c r="J4" s="6"/>
      <c r="K4" s="6"/>
      <c r="L4" s="3" t="s">
        <v>5</v>
      </c>
      <c r="M4" s="4">
        <v>0.29599999999999999</v>
      </c>
      <c r="N4" s="6"/>
      <c r="O4" s="3" t="s">
        <v>5</v>
      </c>
      <c r="P4" s="4">
        <v>0.74399999999999999</v>
      </c>
      <c r="Q4" s="6"/>
    </row>
    <row r="5" spans="1:17">
      <c r="A5" s="5" t="s">
        <v>20</v>
      </c>
      <c r="B5" s="7">
        <v>-19.53</v>
      </c>
      <c r="C5" s="6"/>
      <c r="E5" s="5" t="s">
        <v>20</v>
      </c>
      <c r="F5" s="7">
        <v>-19.809999999999999</v>
      </c>
      <c r="G5" s="21"/>
      <c r="I5" s="6"/>
      <c r="J5" s="6"/>
      <c r="K5" s="6"/>
      <c r="L5" s="5" t="s">
        <v>6</v>
      </c>
      <c r="M5" s="7">
        <v>0.28000000000000003</v>
      </c>
      <c r="N5" s="6"/>
      <c r="O5" s="5" t="s">
        <v>6</v>
      </c>
      <c r="P5" s="7">
        <v>0.25600000000000001</v>
      </c>
      <c r="Q5" s="6"/>
    </row>
    <row r="6" spans="1:17">
      <c r="A6" s="8" t="s">
        <v>21</v>
      </c>
      <c r="B6" s="9">
        <v>0</v>
      </c>
      <c r="C6" s="6"/>
      <c r="E6" s="8" t="s">
        <v>21</v>
      </c>
      <c r="F6" s="9">
        <v>0</v>
      </c>
      <c r="G6" s="21"/>
      <c r="I6" s="6"/>
      <c r="J6" s="6"/>
      <c r="K6" s="6"/>
      <c r="L6" s="5" t="s">
        <v>7</v>
      </c>
      <c r="M6" s="7">
        <v>0.192</v>
      </c>
      <c r="N6" s="6"/>
      <c r="O6" s="5" t="s">
        <v>7</v>
      </c>
      <c r="P6" s="7">
        <v>0</v>
      </c>
      <c r="Q6" s="6"/>
    </row>
    <row r="7" spans="1:17">
      <c r="J7" s="6"/>
      <c r="K7" s="6"/>
      <c r="L7" s="24" t="s">
        <v>8</v>
      </c>
      <c r="M7" s="25">
        <v>0.192</v>
      </c>
      <c r="N7" s="12"/>
      <c r="O7" s="24" t="s">
        <v>8</v>
      </c>
      <c r="P7" s="25">
        <v>0</v>
      </c>
      <c r="Q7" s="6"/>
    </row>
    <row r="8" spans="1:17">
      <c r="J8" s="6"/>
      <c r="K8" s="6"/>
      <c r="L8" s="5" t="s">
        <v>9</v>
      </c>
      <c r="M8" s="7">
        <v>1.7000000000000001E-2</v>
      </c>
      <c r="N8" s="6"/>
      <c r="O8" s="5" t="s">
        <v>9</v>
      </c>
      <c r="P8" s="7">
        <v>0</v>
      </c>
      <c r="Q8" s="6"/>
    </row>
    <row r="9" spans="1:17">
      <c r="G9" s="19" t="s">
        <v>4</v>
      </c>
      <c r="J9" s="6"/>
      <c r="K9" s="6"/>
      <c r="L9" s="5" t="s">
        <v>10</v>
      </c>
      <c r="M9" s="7">
        <v>2.3E-2</v>
      </c>
      <c r="N9" s="6"/>
      <c r="O9" s="5" t="s">
        <v>10</v>
      </c>
      <c r="P9" s="7">
        <v>0</v>
      </c>
    </row>
    <row r="10" spans="1:17">
      <c r="A10" s="1" t="s">
        <v>22</v>
      </c>
      <c r="B10" s="1">
        <v>0</v>
      </c>
      <c r="E10" s="1" t="s">
        <v>22</v>
      </c>
      <c r="F10" s="1">
        <v>0</v>
      </c>
      <c r="J10" s="6"/>
      <c r="K10" s="6"/>
      <c r="L10" s="5" t="s">
        <v>11</v>
      </c>
      <c r="M10" s="7">
        <v>0</v>
      </c>
      <c r="N10" s="6"/>
      <c r="O10" s="5" t="s">
        <v>11</v>
      </c>
      <c r="P10" s="7">
        <v>0</v>
      </c>
    </row>
    <row r="11" spans="1:17">
      <c r="A11" s="1" t="s">
        <v>23</v>
      </c>
      <c r="B11" s="1">
        <v>-1</v>
      </c>
      <c r="E11" s="1" t="s">
        <v>23</v>
      </c>
      <c r="F11" s="1">
        <v>-1</v>
      </c>
      <c r="J11" s="6"/>
      <c r="K11" s="6"/>
      <c r="L11" s="5" t="s">
        <v>12</v>
      </c>
      <c r="M11" s="7">
        <v>0.42199999999999999</v>
      </c>
      <c r="N11" s="6"/>
      <c r="O11" s="5" t="s">
        <v>12</v>
      </c>
      <c r="P11" s="7">
        <v>0.39700000000000002</v>
      </c>
    </row>
    <row r="12" spans="1:17">
      <c r="A12" s="1" t="s">
        <v>24</v>
      </c>
      <c r="B12" s="1">
        <v>1</v>
      </c>
      <c r="E12" s="1" t="s">
        <v>24</v>
      </c>
      <c r="F12" s="1">
        <v>1</v>
      </c>
      <c r="J12" s="6"/>
      <c r="K12" s="6"/>
      <c r="L12" s="5" t="s">
        <v>13</v>
      </c>
      <c r="M12" s="7">
        <v>0.23200000000000001</v>
      </c>
      <c r="N12" s="6"/>
      <c r="O12" s="5" t="s">
        <v>13</v>
      </c>
      <c r="P12" s="7">
        <v>0.60299999999999998</v>
      </c>
    </row>
    <row r="13" spans="1:17">
      <c r="A13" s="1" t="s">
        <v>25</v>
      </c>
      <c r="B13" s="1">
        <v>-1</v>
      </c>
      <c r="E13" s="1" t="s">
        <v>25</v>
      </c>
      <c r="F13" s="1">
        <v>-1</v>
      </c>
      <c r="J13" s="6"/>
      <c r="K13" s="6"/>
      <c r="L13" s="5" t="s">
        <v>14</v>
      </c>
      <c r="M13" s="7">
        <v>0.17399999999999999</v>
      </c>
      <c r="N13" s="6"/>
      <c r="O13" s="5" t="s">
        <v>14</v>
      </c>
      <c r="P13" s="7">
        <v>0</v>
      </c>
    </row>
    <row r="14" spans="1:17">
      <c r="A14" s="1" t="s">
        <v>26</v>
      </c>
      <c r="B14" s="1">
        <v>-1</v>
      </c>
      <c r="E14" s="1" t="s">
        <v>26</v>
      </c>
      <c r="F14" s="1">
        <v>-1</v>
      </c>
      <c r="J14" s="6"/>
      <c r="K14" s="6"/>
      <c r="L14" s="5" t="s">
        <v>15</v>
      </c>
      <c r="M14" s="7">
        <v>0.14599999999999999</v>
      </c>
      <c r="N14" s="6"/>
      <c r="O14" s="5" t="s">
        <v>15</v>
      </c>
      <c r="P14" s="7">
        <v>0</v>
      </c>
    </row>
    <row r="15" spans="1:17">
      <c r="A15" s="1" t="s">
        <v>27</v>
      </c>
      <c r="B15" s="1">
        <v>1</v>
      </c>
      <c r="E15" s="1" t="s">
        <v>27</v>
      </c>
      <c r="F15" s="1">
        <v>1</v>
      </c>
      <c r="J15" s="6"/>
      <c r="K15" s="6"/>
      <c r="L15" s="5" t="s">
        <v>16</v>
      </c>
      <c r="M15" s="7">
        <v>1.2E-2</v>
      </c>
      <c r="N15" s="6"/>
      <c r="O15" s="5" t="s">
        <v>16</v>
      </c>
      <c r="P15" s="7">
        <v>0</v>
      </c>
    </row>
    <row r="16" spans="1:17">
      <c r="A16" s="1" t="s">
        <v>28</v>
      </c>
      <c r="B16" s="1">
        <v>-1</v>
      </c>
      <c r="E16" s="1" t="s">
        <v>28</v>
      </c>
      <c r="F16" s="1">
        <v>-1</v>
      </c>
      <c r="J16" s="6"/>
      <c r="K16" s="6"/>
      <c r="L16" s="5" t="s">
        <v>17</v>
      </c>
      <c r="M16" s="7">
        <v>1.2999999999999999E-2</v>
      </c>
      <c r="N16" s="6"/>
      <c r="O16" s="5" t="s">
        <v>17</v>
      </c>
      <c r="P16" s="7">
        <v>0</v>
      </c>
    </row>
    <row r="17" spans="1:16" ht="15" thickBot="1">
      <c r="A17" s="1" t="s">
        <v>29</v>
      </c>
      <c r="B17" s="1">
        <v>1</v>
      </c>
      <c r="E17" s="1" t="s">
        <v>29</v>
      </c>
      <c r="F17" s="1">
        <v>1</v>
      </c>
      <c r="J17" s="6"/>
      <c r="K17" s="6"/>
      <c r="L17" s="17" t="s">
        <v>18</v>
      </c>
      <c r="M17" s="18">
        <v>0</v>
      </c>
      <c r="N17" s="6"/>
      <c r="O17" s="17" t="s">
        <v>18</v>
      </c>
      <c r="P17" s="18">
        <v>0</v>
      </c>
    </row>
    <row r="18" spans="1:16" ht="15" thickTop="1">
      <c r="A18" s="1" t="s">
        <v>30</v>
      </c>
      <c r="B18" s="1">
        <v>0.13</v>
      </c>
      <c r="E18" s="1" t="s">
        <v>30</v>
      </c>
      <c r="F18" s="1">
        <v>0.11</v>
      </c>
      <c r="J18" s="6"/>
      <c r="K18" s="6"/>
      <c r="L18" s="26" t="s">
        <v>228</v>
      </c>
      <c r="M18" s="12">
        <f>M4+M6/2</f>
        <v>0.39200000000000002</v>
      </c>
      <c r="N18" s="12"/>
      <c r="O18" s="26" t="s">
        <v>228</v>
      </c>
      <c r="P18" s="27">
        <f>P4+P5/2</f>
        <v>0.872</v>
      </c>
    </row>
    <row r="19" spans="1:16" ht="18">
      <c r="A19" s="1" t="s">
        <v>31</v>
      </c>
      <c r="B19" s="1">
        <v>1</v>
      </c>
      <c r="C19" s="10"/>
      <c r="D19" s="10"/>
      <c r="E19" s="13" t="s">
        <v>31</v>
      </c>
      <c r="F19" s="13">
        <v>1</v>
      </c>
      <c r="J19" s="6"/>
      <c r="K19" s="6"/>
      <c r="L19" s="6"/>
      <c r="M19" s="6"/>
      <c r="N19" s="6"/>
      <c r="O19" s="6"/>
    </row>
    <row r="20" spans="1:16" ht="18">
      <c r="A20" s="1" t="s">
        <v>32</v>
      </c>
      <c r="B20" s="1">
        <v>0</v>
      </c>
      <c r="C20" s="14"/>
      <c r="D20" s="14"/>
      <c r="E20" s="13" t="s">
        <v>32</v>
      </c>
      <c r="F20" s="13">
        <v>0</v>
      </c>
    </row>
    <row r="21" spans="1:16">
      <c r="A21" s="1" t="s">
        <v>33</v>
      </c>
      <c r="B21" s="1">
        <v>-1</v>
      </c>
      <c r="E21" s="1" t="s">
        <v>33</v>
      </c>
      <c r="F21" s="1">
        <v>-1</v>
      </c>
    </row>
    <row r="22" spans="1:16">
      <c r="A22" s="1" t="s">
        <v>34</v>
      </c>
      <c r="B22" s="1">
        <v>0</v>
      </c>
      <c r="E22" s="1" t="s">
        <v>34</v>
      </c>
      <c r="F22" s="1">
        <v>0</v>
      </c>
    </row>
    <row r="23" spans="1:16">
      <c r="A23" s="1" t="s">
        <v>35</v>
      </c>
      <c r="B23" s="1">
        <v>-0.98</v>
      </c>
      <c r="E23" s="1" t="s">
        <v>35</v>
      </c>
      <c r="F23" s="1">
        <v>-0.99</v>
      </c>
    </row>
    <row r="24" spans="1:16">
      <c r="A24" s="1" t="s">
        <v>36</v>
      </c>
      <c r="B24" s="1">
        <v>0.99</v>
      </c>
      <c r="E24" s="1" t="s">
        <v>36</v>
      </c>
      <c r="F24" s="1">
        <v>0.99</v>
      </c>
    </row>
    <row r="25" spans="1:16">
      <c r="A25" s="1" t="s">
        <v>37</v>
      </c>
      <c r="B25" s="1">
        <v>1</v>
      </c>
      <c r="E25" s="1" t="s">
        <v>37</v>
      </c>
      <c r="F25" s="1">
        <v>1</v>
      </c>
    </row>
    <row r="26" spans="1:16">
      <c r="A26" s="1" t="s">
        <v>38</v>
      </c>
      <c r="B26" s="1">
        <v>0</v>
      </c>
      <c r="E26" s="1" t="s">
        <v>38</v>
      </c>
      <c r="F26" s="1">
        <v>0</v>
      </c>
    </row>
    <row r="27" spans="1:16">
      <c r="A27" s="1" t="s">
        <v>39</v>
      </c>
      <c r="B27" s="1">
        <v>1</v>
      </c>
      <c r="E27" s="1" t="s">
        <v>39</v>
      </c>
      <c r="F27" s="1">
        <v>1</v>
      </c>
    </row>
    <row r="28" spans="1:16">
      <c r="A28" s="1" t="s">
        <v>40</v>
      </c>
      <c r="B28" s="1">
        <v>1</v>
      </c>
      <c r="E28" s="1" t="s">
        <v>40</v>
      </c>
      <c r="F28" s="1">
        <v>1</v>
      </c>
    </row>
    <row r="29" spans="1:16">
      <c r="A29" s="1" t="s">
        <v>41</v>
      </c>
      <c r="B29" s="1">
        <v>-1</v>
      </c>
      <c r="E29" s="1" t="s">
        <v>41</v>
      </c>
      <c r="F29" s="1">
        <v>-1</v>
      </c>
    </row>
    <row r="30" spans="1:16">
      <c r="A30" s="1" t="s">
        <v>42</v>
      </c>
      <c r="B30" s="1">
        <v>-1</v>
      </c>
      <c r="E30" s="1" t="s">
        <v>42</v>
      </c>
      <c r="F30" s="1">
        <v>-1</v>
      </c>
    </row>
    <row r="31" spans="1:16">
      <c r="A31" s="1" t="s">
        <v>43</v>
      </c>
      <c r="B31" s="1">
        <v>-1</v>
      </c>
      <c r="E31" s="1" t="s">
        <v>43</v>
      </c>
      <c r="F31" s="1">
        <v>-1</v>
      </c>
    </row>
    <row r="32" spans="1:16">
      <c r="A32" s="1" t="s">
        <v>44</v>
      </c>
      <c r="B32" s="1">
        <v>-0.99</v>
      </c>
      <c r="E32" s="1" t="s">
        <v>44</v>
      </c>
      <c r="F32" s="1">
        <v>-1</v>
      </c>
    </row>
    <row r="33" spans="1:6">
      <c r="A33" s="1" t="s">
        <v>45</v>
      </c>
      <c r="B33" s="1">
        <v>-1</v>
      </c>
      <c r="E33" s="1" t="s">
        <v>45</v>
      </c>
      <c r="F33" s="1">
        <v>-1</v>
      </c>
    </row>
    <row r="34" spans="1:6" ht="18">
      <c r="A34" s="10" t="s">
        <v>46</v>
      </c>
      <c r="B34" s="10">
        <v>1</v>
      </c>
      <c r="C34" s="10"/>
      <c r="D34" s="10"/>
      <c r="E34" s="10" t="s">
        <v>46</v>
      </c>
      <c r="F34" s="10">
        <v>1</v>
      </c>
    </row>
    <row r="35" spans="1:6">
      <c r="A35" s="1" t="s">
        <v>47</v>
      </c>
      <c r="B35" s="1">
        <v>-0.98</v>
      </c>
      <c r="E35" s="1" t="s">
        <v>47</v>
      </c>
      <c r="F35" s="1">
        <v>-1</v>
      </c>
    </row>
    <row r="36" spans="1:6">
      <c r="A36" s="1" t="s">
        <v>48</v>
      </c>
      <c r="B36" s="1">
        <v>1</v>
      </c>
      <c r="E36" s="1" t="s">
        <v>48</v>
      </c>
      <c r="F36" s="1">
        <v>1</v>
      </c>
    </row>
    <row r="37" spans="1:6">
      <c r="A37" s="1" t="s">
        <v>49</v>
      </c>
      <c r="B37" s="1">
        <v>-1</v>
      </c>
      <c r="E37" s="1" t="s">
        <v>49</v>
      </c>
      <c r="F37" s="1">
        <v>-1</v>
      </c>
    </row>
    <row r="38" spans="1:6">
      <c r="A38" s="1" t="s">
        <v>50</v>
      </c>
      <c r="B38" s="1">
        <v>1</v>
      </c>
      <c r="E38" s="1" t="s">
        <v>50</v>
      </c>
      <c r="F38" s="1">
        <v>0.99</v>
      </c>
    </row>
    <row r="39" spans="1:6">
      <c r="A39" s="1" t="s">
        <v>51</v>
      </c>
      <c r="B39" s="1">
        <v>0</v>
      </c>
      <c r="E39" s="1" t="s">
        <v>51</v>
      </c>
      <c r="F39" s="1">
        <v>0</v>
      </c>
    </row>
    <row r="40" spans="1:6">
      <c r="A40" s="1" t="s">
        <v>52</v>
      </c>
      <c r="B40" s="1">
        <v>0</v>
      </c>
      <c r="E40" s="1" t="s">
        <v>52</v>
      </c>
      <c r="F40" s="1">
        <v>0</v>
      </c>
    </row>
    <row r="41" spans="1:6">
      <c r="A41" s="1" t="s">
        <v>53</v>
      </c>
      <c r="B41" s="1">
        <v>1</v>
      </c>
      <c r="E41" s="1" t="s">
        <v>53</v>
      </c>
      <c r="F41" s="1">
        <v>1</v>
      </c>
    </row>
    <row r="42" spans="1:6">
      <c r="A42" s="1" t="s">
        <v>54</v>
      </c>
      <c r="B42" s="1">
        <v>-1</v>
      </c>
      <c r="E42" s="1" t="s">
        <v>54</v>
      </c>
      <c r="F42" s="1">
        <v>-1</v>
      </c>
    </row>
    <row r="43" spans="1:6">
      <c r="A43" s="1" t="s">
        <v>55</v>
      </c>
      <c r="B43" s="1">
        <v>0</v>
      </c>
      <c r="E43" s="1" t="s">
        <v>55</v>
      </c>
      <c r="F43" s="1">
        <v>0</v>
      </c>
    </row>
    <row r="44" spans="1:6">
      <c r="A44" s="1" t="s">
        <v>56</v>
      </c>
      <c r="B44" s="1">
        <v>-1</v>
      </c>
      <c r="E44" s="1" t="s">
        <v>56</v>
      </c>
      <c r="F44" s="1">
        <v>-1</v>
      </c>
    </row>
    <row r="45" spans="1:6">
      <c r="A45" s="1" t="s">
        <v>57</v>
      </c>
      <c r="B45" s="1">
        <v>0</v>
      </c>
      <c r="E45" s="1" t="s">
        <v>57</v>
      </c>
      <c r="F45" s="1">
        <v>0</v>
      </c>
    </row>
    <row r="46" spans="1:6">
      <c r="A46" s="1" t="s">
        <v>58</v>
      </c>
      <c r="B46" s="1">
        <v>-1</v>
      </c>
      <c r="E46" s="1" t="s">
        <v>58</v>
      </c>
      <c r="F46" s="1">
        <v>-1</v>
      </c>
    </row>
    <row r="47" spans="1:6">
      <c r="A47" s="1" t="s">
        <v>59</v>
      </c>
      <c r="B47" s="1">
        <v>0</v>
      </c>
      <c r="E47" s="1" t="s">
        <v>59</v>
      </c>
      <c r="F47" s="1">
        <v>0</v>
      </c>
    </row>
    <row r="48" spans="1:6">
      <c r="A48" s="1" t="s">
        <v>60</v>
      </c>
      <c r="B48" s="1">
        <v>1</v>
      </c>
      <c r="E48" s="1" t="s">
        <v>60</v>
      </c>
      <c r="F48" s="1">
        <v>1</v>
      </c>
    </row>
    <row r="49" spans="1:7">
      <c r="A49" s="1" t="s">
        <v>61</v>
      </c>
      <c r="B49" s="1">
        <v>-0.99</v>
      </c>
      <c r="E49" s="1" t="s">
        <v>61</v>
      </c>
      <c r="F49" s="1">
        <v>-0.99</v>
      </c>
    </row>
    <row r="50" spans="1:7">
      <c r="A50" s="1" t="s">
        <v>62</v>
      </c>
      <c r="B50" s="1">
        <v>0</v>
      </c>
      <c r="E50" s="1" t="s">
        <v>62</v>
      </c>
      <c r="F50" s="1">
        <v>0</v>
      </c>
    </row>
    <row r="51" spans="1:7">
      <c r="A51" s="1" t="s">
        <v>63</v>
      </c>
      <c r="B51" s="1">
        <v>1</v>
      </c>
      <c r="E51" s="1" t="s">
        <v>63</v>
      </c>
      <c r="F51" s="1">
        <v>1</v>
      </c>
    </row>
    <row r="52" spans="1:7">
      <c r="A52" s="1" t="s">
        <v>64</v>
      </c>
      <c r="B52" s="1">
        <v>-1</v>
      </c>
      <c r="E52" s="1" t="s">
        <v>64</v>
      </c>
      <c r="F52" s="1">
        <v>-1</v>
      </c>
    </row>
    <row r="53" spans="1:7">
      <c r="A53" s="1" t="s">
        <v>65</v>
      </c>
      <c r="B53" s="1">
        <v>0</v>
      </c>
      <c r="E53" s="1" t="s">
        <v>65</v>
      </c>
      <c r="F53" s="1">
        <v>0</v>
      </c>
    </row>
    <row r="54" spans="1:7">
      <c r="A54" s="1" t="s">
        <v>66</v>
      </c>
      <c r="B54" s="1">
        <v>-0.99</v>
      </c>
      <c r="E54" s="1" t="s">
        <v>66</v>
      </c>
      <c r="F54" s="1">
        <v>-0.99</v>
      </c>
    </row>
    <row r="55" spans="1:7" ht="18">
      <c r="A55" s="10" t="s">
        <v>67</v>
      </c>
      <c r="B55" s="10">
        <v>0</v>
      </c>
      <c r="C55" s="10"/>
      <c r="D55" s="10"/>
      <c r="E55" s="10" t="s">
        <v>67</v>
      </c>
      <c r="F55" s="10">
        <v>0</v>
      </c>
      <c r="G55" s="22"/>
    </row>
    <row r="56" spans="1:7">
      <c r="A56" s="1" t="s">
        <v>68</v>
      </c>
      <c r="B56" s="1">
        <v>-1</v>
      </c>
      <c r="E56" s="1" t="s">
        <v>68</v>
      </c>
      <c r="F56" s="1">
        <v>-1</v>
      </c>
    </row>
    <row r="57" spans="1:7">
      <c r="A57" s="1" t="s">
        <v>69</v>
      </c>
      <c r="B57" s="1">
        <v>1</v>
      </c>
      <c r="E57" s="1" t="s">
        <v>69</v>
      </c>
      <c r="F57" s="1">
        <v>1</v>
      </c>
    </row>
    <row r="58" spans="1:7">
      <c r="A58" s="1" t="s">
        <v>70</v>
      </c>
      <c r="B58" s="1">
        <v>1</v>
      </c>
      <c r="E58" s="1" t="s">
        <v>70</v>
      </c>
      <c r="F58" s="1">
        <v>1</v>
      </c>
    </row>
    <row r="59" spans="1:7">
      <c r="A59" s="1" t="s">
        <v>71</v>
      </c>
      <c r="B59" s="1">
        <v>0</v>
      </c>
      <c r="E59" s="1" t="s">
        <v>71</v>
      </c>
      <c r="F59" s="1">
        <v>0</v>
      </c>
    </row>
    <row r="60" spans="1:7">
      <c r="A60" s="1" t="s">
        <v>72</v>
      </c>
      <c r="B60" s="1">
        <v>1</v>
      </c>
      <c r="E60" s="1" t="s">
        <v>72</v>
      </c>
      <c r="F60" s="1">
        <v>1</v>
      </c>
    </row>
    <row r="61" spans="1:7">
      <c r="A61" s="1" t="s">
        <v>73</v>
      </c>
      <c r="B61" s="1">
        <v>-1</v>
      </c>
      <c r="E61" s="1" t="s">
        <v>73</v>
      </c>
      <c r="F61" s="1">
        <v>-1</v>
      </c>
    </row>
    <row r="62" spans="1:7">
      <c r="A62" s="1" t="s">
        <v>74</v>
      </c>
      <c r="B62" s="1">
        <v>1</v>
      </c>
      <c r="E62" s="1" t="s">
        <v>74</v>
      </c>
      <c r="F62" s="1">
        <v>1</v>
      </c>
    </row>
    <row r="63" spans="1:7">
      <c r="A63" s="1" t="s">
        <v>75</v>
      </c>
      <c r="B63" s="1">
        <v>0</v>
      </c>
      <c r="E63" s="1" t="s">
        <v>75</v>
      </c>
      <c r="F63" s="1">
        <v>0</v>
      </c>
    </row>
    <row r="64" spans="1:7">
      <c r="A64" s="1" t="s">
        <v>76</v>
      </c>
      <c r="B64" s="1">
        <v>-1</v>
      </c>
      <c r="E64" s="1" t="s">
        <v>76</v>
      </c>
      <c r="F64" s="1">
        <v>-0.99</v>
      </c>
    </row>
    <row r="65" spans="1:7">
      <c r="A65" s="1" t="s">
        <v>77</v>
      </c>
      <c r="B65" s="1">
        <v>0.13</v>
      </c>
      <c r="E65" s="1" t="s">
        <v>77</v>
      </c>
      <c r="F65" s="1">
        <v>0.12</v>
      </c>
    </row>
    <row r="66" spans="1:7">
      <c r="A66" s="1" t="s">
        <v>78</v>
      </c>
      <c r="B66" s="1">
        <v>1</v>
      </c>
      <c r="E66" s="1" t="s">
        <v>78</v>
      </c>
      <c r="F66" s="1">
        <v>1</v>
      </c>
    </row>
    <row r="67" spans="1:7">
      <c r="A67" s="1" t="s">
        <v>79</v>
      </c>
      <c r="B67" s="1">
        <v>-0.95</v>
      </c>
      <c r="E67" s="1" t="s">
        <v>79</v>
      </c>
      <c r="F67" s="1">
        <v>-0.99</v>
      </c>
    </row>
    <row r="68" spans="1:7" ht="18">
      <c r="A68" s="10" t="s">
        <v>80</v>
      </c>
      <c r="B68" s="10">
        <v>1</v>
      </c>
      <c r="C68" s="10"/>
      <c r="D68" s="10"/>
      <c r="E68" s="10" t="s">
        <v>80</v>
      </c>
      <c r="F68" s="10">
        <v>1</v>
      </c>
      <c r="G68" s="22"/>
    </row>
    <row r="69" spans="1:7">
      <c r="A69" s="1" t="s">
        <v>81</v>
      </c>
      <c r="B69" s="1">
        <v>-1</v>
      </c>
      <c r="E69" s="1" t="s">
        <v>81</v>
      </c>
      <c r="F69" s="1">
        <v>-1</v>
      </c>
    </row>
    <row r="70" spans="1:7">
      <c r="A70" s="1" t="s">
        <v>82</v>
      </c>
      <c r="B70" s="1">
        <v>0</v>
      </c>
      <c r="E70" s="1" t="s">
        <v>82</v>
      </c>
      <c r="F70" s="1">
        <v>0</v>
      </c>
    </row>
    <row r="71" spans="1:7">
      <c r="A71" s="1" t="s">
        <v>83</v>
      </c>
      <c r="B71" s="1">
        <v>0.06</v>
      </c>
      <c r="E71" s="1" t="s">
        <v>83</v>
      </c>
      <c r="F71" s="1">
        <v>0.06</v>
      </c>
    </row>
    <row r="72" spans="1:7">
      <c r="A72" s="1" t="s">
        <v>84</v>
      </c>
      <c r="B72" s="1">
        <v>0.98</v>
      </c>
      <c r="E72" s="1" t="s">
        <v>84</v>
      </c>
      <c r="F72" s="1">
        <v>0.98</v>
      </c>
    </row>
    <row r="73" spans="1:7">
      <c r="A73" s="1" t="s">
        <v>85</v>
      </c>
      <c r="B73" s="1">
        <v>0.98</v>
      </c>
      <c r="E73" s="1" t="s">
        <v>85</v>
      </c>
      <c r="F73" s="1">
        <v>0.98</v>
      </c>
    </row>
    <row r="74" spans="1:7">
      <c r="A74" s="1" t="s">
        <v>86</v>
      </c>
      <c r="B74" s="1">
        <v>-1</v>
      </c>
      <c r="E74" s="1" t="s">
        <v>86</v>
      </c>
      <c r="F74" s="1">
        <v>-1</v>
      </c>
    </row>
    <row r="75" spans="1:7">
      <c r="A75" s="1" t="s">
        <v>87</v>
      </c>
      <c r="B75" s="1">
        <v>0</v>
      </c>
      <c r="E75" s="1" t="s">
        <v>87</v>
      </c>
      <c r="F75" s="1">
        <v>0</v>
      </c>
    </row>
    <row r="76" spans="1:7">
      <c r="A76" s="1" t="s">
        <v>88</v>
      </c>
      <c r="B76" s="1">
        <v>1</v>
      </c>
      <c r="E76" s="1" t="s">
        <v>88</v>
      </c>
      <c r="F76" s="1">
        <v>1</v>
      </c>
    </row>
    <row r="77" spans="1:7">
      <c r="A77" s="1" t="s">
        <v>89</v>
      </c>
      <c r="B77" s="1">
        <v>1</v>
      </c>
      <c r="E77" s="1" t="s">
        <v>89</v>
      </c>
      <c r="F77" s="1">
        <v>1</v>
      </c>
    </row>
    <row r="78" spans="1:7">
      <c r="A78" s="1" t="s">
        <v>90</v>
      </c>
      <c r="B78" s="1">
        <v>-1</v>
      </c>
      <c r="E78" s="1" t="s">
        <v>90</v>
      </c>
      <c r="F78" s="1">
        <v>-1</v>
      </c>
    </row>
    <row r="79" spans="1:7">
      <c r="A79" s="1" t="s">
        <v>91</v>
      </c>
      <c r="B79" s="1">
        <v>-1</v>
      </c>
      <c r="E79" s="1" t="s">
        <v>91</v>
      </c>
      <c r="F79" s="1">
        <v>-1</v>
      </c>
    </row>
    <row r="80" spans="1:7">
      <c r="A80" s="1" t="s">
        <v>92</v>
      </c>
      <c r="B80" s="1">
        <v>0</v>
      </c>
      <c r="E80" s="1" t="s">
        <v>92</v>
      </c>
      <c r="F80" s="1">
        <v>0</v>
      </c>
    </row>
    <row r="81" spans="1:6">
      <c r="A81" s="1" t="s">
        <v>93</v>
      </c>
      <c r="B81" s="1">
        <v>0</v>
      </c>
      <c r="E81" s="1" t="s">
        <v>93</v>
      </c>
      <c r="F81" s="1">
        <v>0</v>
      </c>
    </row>
    <row r="82" spans="1:6">
      <c r="A82" s="1" t="s">
        <v>94</v>
      </c>
      <c r="B82" s="1">
        <v>-1</v>
      </c>
      <c r="E82" s="1" t="s">
        <v>94</v>
      </c>
      <c r="F82" s="1">
        <v>-1</v>
      </c>
    </row>
    <row r="83" spans="1:6">
      <c r="A83" s="1" t="s">
        <v>95</v>
      </c>
      <c r="B83" s="1">
        <v>0</v>
      </c>
      <c r="E83" s="1" t="s">
        <v>95</v>
      </c>
      <c r="F83" s="1">
        <v>0</v>
      </c>
    </row>
    <row r="84" spans="1:6">
      <c r="A84" s="1" t="s">
        <v>96</v>
      </c>
      <c r="B84" s="1">
        <v>-1</v>
      </c>
      <c r="E84" s="1" t="s">
        <v>96</v>
      </c>
      <c r="F84" s="1">
        <v>-1</v>
      </c>
    </row>
    <row r="85" spans="1:6">
      <c r="A85" s="1" t="s">
        <v>97</v>
      </c>
      <c r="B85" s="1">
        <v>-1</v>
      </c>
      <c r="E85" s="1" t="s">
        <v>97</v>
      </c>
      <c r="F85" s="1">
        <v>-1</v>
      </c>
    </row>
    <row r="86" spans="1:6">
      <c r="A86" s="1" t="s">
        <v>98</v>
      </c>
      <c r="B86" s="1">
        <v>1</v>
      </c>
      <c r="E86" s="1" t="s">
        <v>98</v>
      </c>
      <c r="F86" s="1">
        <v>1</v>
      </c>
    </row>
    <row r="87" spans="1:6">
      <c r="A87" s="1" t="s">
        <v>99</v>
      </c>
      <c r="B87" s="1">
        <v>-1</v>
      </c>
      <c r="E87" s="1" t="s">
        <v>99</v>
      </c>
      <c r="F87" s="1">
        <v>-1</v>
      </c>
    </row>
    <row r="88" spans="1:6">
      <c r="A88" s="1" t="s">
        <v>100</v>
      </c>
      <c r="B88" s="1">
        <v>0</v>
      </c>
      <c r="E88" s="1" t="s">
        <v>100</v>
      </c>
      <c r="F88" s="1">
        <v>0</v>
      </c>
    </row>
    <row r="89" spans="1:6">
      <c r="A89" s="1" t="s">
        <v>101</v>
      </c>
      <c r="B89" s="1">
        <v>1</v>
      </c>
      <c r="E89" s="1" t="s">
        <v>101</v>
      </c>
      <c r="F89" s="1">
        <v>1</v>
      </c>
    </row>
    <row r="90" spans="1:6">
      <c r="A90" s="1" t="s">
        <v>102</v>
      </c>
      <c r="B90" s="1">
        <v>-1</v>
      </c>
      <c r="E90" s="1" t="s">
        <v>102</v>
      </c>
      <c r="F90" s="1">
        <v>-1</v>
      </c>
    </row>
    <row r="91" spans="1:6">
      <c r="A91" s="1" t="s">
        <v>103</v>
      </c>
      <c r="B91" s="1">
        <v>1</v>
      </c>
      <c r="E91" s="1" t="s">
        <v>103</v>
      </c>
      <c r="F91" s="1">
        <v>1</v>
      </c>
    </row>
    <row r="92" spans="1:6">
      <c r="A92" s="1" t="s">
        <v>104</v>
      </c>
      <c r="B92" s="1">
        <v>-1</v>
      </c>
      <c r="E92" s="1" t="s">
        <v>104</v>
      </c>
      <c r="F92" s="1">
        <v>-1</v>
      </c>
    </row>
    <row r="93" spans="1:6">
      <c r="A93" s="1" t="s">
        <v>105</v>
      </c>
      <c r="B93" s="1">
        <v>0</v>
      </c>
      <c r="E93" s="1" t="s">
        <v>105</v>
      </c>
      <c r="F93" s="1">
        <v>0</v>
      </c>
    </row>
    <row r="94" spans="1:6">
      <c r="A94" s="1" t="s">
        <v>106</v>
      </c>
      <c r="B94" s="1">
        <v>-1</v>
      </c>
      <c r="E94" s="1" t="s">
        <v>106</v>
      </c>
      <c r="F94" s="1">
        <v>-1</v>
      </c>
    </row>
    <row r="95" spans="1:6">
      <c r="A95" s="1" t="s">
        <v>107</v>
      </c>
      <c r="B95" s="1">
        <v>1</v>
      </c>
      <c r="E95" s="1" t="s">
        <v>107</v>
      </c>
      <c r="F95" s="1">
        <v>1</v>
      </c>
    </row>
    <row r="96" spans="1:6">
      <c r="A96" s="1" t="s">
        <v>108</v>
      </c>
      <c r="B96" s="1">
        <v>0</v>
      </c>
      <c r="E96" s="1" t="s">
        <v>108</v>
      </c>
      <c r="F96" s="1">
        <v>0</v>
      </c>
    </row>
    <row r="97" spans="1:6">
      <c r="A97" s="1" t="s">
        <v>109</v>
      </c>
      <c r="B97" s="1">
        <v>-1</v>
      </c>
      <c r="E97" s="1" t="s">
        <v>109</v>
      </c>
      <c r="F97" s="1">
        <v>-1</v>
      </c>
    </row>
    <row r="98" spans="1:6">
      <c r="A98" s="1" t="s">
        <v>110</v>
      </c>
      <c r="B98" s="1">
        <v>1</v>
      </c>
      <c r="E98" s="1" t="s">
        <v>110</v>
      </c>
      <c r="F98" s="1">
        <v>1</v>
      </c>
    </row>
    <row r="99" spans="1:6">
      <c r="A99" s="1" t="s">
        <v>111</v>
      </c>
      <c r="B99" s="1">
        <v>0</v>
      </c>
      <c r="E99" s="1" t="s">
        <v>111</v>
      </c>
      <c r="F99" s="1">
        <v>0</v>
      </c>
    </row>
    <row r="100" spans="1:6">
      <c r="A100" s="1" t="s">
        <v>112</v>
      </c>
      <c r="B100" s="1">
        <v>-1</v>
      </c>
      <c r="E100" s="1" t="s">
        <v>112</v>
      </c>
      <c r="F100" s="1">
        <v>-1</v>
      </c>
    </row>
    <row r="101" spans="1:6">
      <c r="A101" s="1" t="s">
        <v>113</v>
      </c>
      <c r="B101" s="1">
        <v>1</v>
      </c>
      <c r="E101" s="1" t="s">
        <v>113</v>
      </c>
      <c r="F101" s="1">
        <v>1</v>
      </c>
    </row>
    <row r="102" spans="1:6">
      <c r="A102" s="1" t="s">
        <v>114</v>
      </c>
      <c r="B102" s="1">
        <v>-1</v>
      </c>
      <c r="E102" s="1" t="s">
        <v>114</v>
      </c>
      <c r="F102" s="1">
        <v>-1</v>
      </c>
    </row>
    <row r="103" spans="1:6">
      <c r="A103" s="1" t="s">
        <v>115</v>
      </c>
      <c r="B103" s="1">
        <v>0.43</v>
      </c>
      <c r="E103" s="1" t="s">
        <v>115</v>
      </c>
      <c r="F103" s="1">
        <v>0.37</v>
      </c>
    </row>
    <row r="104" spans="1:6">
      <c r="A104" s="1" t="s">
        <v>116</v>
      </c>
      <c r="B104" s="1">
        <v>-0.99</v>
      </c>
      <c r="E104" s="1" t="s">
        <v>116</v>
      </c>
      <c r="F104" s="1">
        <v>-0.99</v>
      </c>
    </row>
    <row r="105" spans="1:6">
      <c r="A105" s="1" t="s">
        <v>117</v>
      </c>
      <c r="B105" s="1">
        <v>-1</v>
      </c>
      <c r="E105" s="1" t="s">
        <v>117</v>
      </c>
      <c r="F105" s="1">
        <v>-1</v>
      </c>
    </row>
    <row r="106" spans="1:6">
      <c r="A106" s="1" t="s">
        <v>118</v>
      </c>
      <c r="B106" s="1">
        <v>-1</v>
      </c>
      <c r="E106" s="1" t="s">
        <v>118</v>
      </c>
      <c r="F106" s="1">
        <v>-1</v>
      </c>
    </row>
    <row r="107" spans="1:6">
      <c r="A107" s="1" t="s">
        <v>119</v>
      </c>
      <c r="B107" s="1">
        <v>-1</v>
      </c>
      <c r="E107" s="1" t="s">
        <v>119</v>
      </c>
      <c r="F107" s="1">
        <v>-1</v>
      </c>
    </row>
    <row r="108" spans="1:6">
      <c r="A108" s="1" t="s">
        <v>120</v>
      </c>
      <c r="B108" s="1">
        <v>-1</v>
      </c>
      <c r="E108" s="1" t="s">
        <v>120</v>
      </c>
      <c r="F108" s="1">
        <v>-1</v>
      </c>
    </row>
    <row r="109" spans="1:6">
      <c r="A109" s="1" t="s">
        <v>121</v>
      </c>
      <c r="B109" s="1">
        <v>1</v>
      </c>
      <c r="E109" s="1" t="s">
        <v>121</v>
      </c>
      <c r="F109" s="1">
        <v>1</v>
      </c>
    </row>
    <row r="110" spans="1:6">
      <c r="A110" s="1" t="s">
        <v>122</v>
      </c>
      <c r="B110" s="1">
        <v>-0.99</v>
      </c>
      <c r="E110" s="1" t="s">
        <v>122</v>
      </c>
      <c r="F110" s="1">
        <v>-0.99</v>
      </c>
    </row>
    <row r="111" spans="1:6">
      <c r="A111" s="1" t="s">
        <v>123</v>
      </c>
      <c r="B111" s="1">
        <v>1</v>
      </c>
      <c r="E111" s="1" t="s">
        <v>123</v>
      </c>
      <c r="F111" s="1">
        <v>1</v>
      </c>
    </row>
    <row r="112" spans="1:6">
      <c r="A112" s="1" t="s">
        <v>124</v>
      </c>
      <c r="B112" s="1">
        <v>1</v>
      </c>
      <c r="E112" s="1" t="s">
        <v>124</v>
      </c>
      <c r="F112" s="1">
        <v>1</v>
      </c>
    </row>
    <row r="113" spans="1:6">
      <c r="A113" s="1" t="s">
        <v>125</v>
      </c>
      <c r="B113" s="1">
        <v>0</v>
      </c>
      <c r="E113" s="1" t="s">
        <v>125</v>
      </c>
      <c r="F113" s="1">
        <v>0</v>
      </c>
    </row>
    <row r="114" spans="1:6">
      <c r="A114" s="1" t="s">
        <v>126</v>
      </c>
      <c r="B114" s="1">
        <v>-1</v>
      </c>
      <c r="E114" s="1" t="s">
        <v>126</v>
      </c>
      <c r="F114" s="1">
        <v>-1</v>
      </c>
    </row>
    <row r="115" spans="1:6">
      <c r="A115" s="1" t="s">
        <v>127</v>
      </c>
      <c r="B115" s="1">
        <v>1</v>
      </c>
      <c r="E115" s="1" t="s">
        <v>127</v>
      </c>
      <c r="F115" s="1">
        <v>1</v>
      </c>
    </row>
    <row r="116" spans="1:6">
      <c r="A116" s="1" t="s">
        <v>128</v>
      </c>
      <c r="B116" s="1">
        <v>-1</v>
      </c>
      <c r="E116" s="1" t="s">
        <v>128</v>
      </c>
      <c r="F116" s="1">
        <v>-1</v>
      </c>
    </row>
    <row r="117" spans="1:6">
      <c r="A117" s="1" t="s">
        <v>129</v>
      </c>
      <c r="B117" s="1">
        <v>-1</v>
      </c>
      <c r="E117" s="1" t="s">
        <v>129</v>
      </c>
      <c r="F117" s="1">
        <v>-1</v>
      </c>
    </row>
    <row r="118" spans="1:6">
      <c r="A118" s="1" t="s">
        <v>130</v>
      </c>
      <c r="B118" s="1">
        <v>1</v>
      </c>
      <c r="E118" s="1" t="s">
        <v>130</v>
      </c>
      <c r="F118" s="1">
        <v>1</v>
      </c>
    </row>
    <row r="119" spans="1:6">
      <c r="A119" s="1" t="s">
        <v>131</v>
      </c>
      <c r="B119" s="1">
        <v>-1</v>
      </c>
      <c r="E119" s="1" t="s">
        <v>131</v>
      </c>
      <c r="F119" s="1">
        <v>-1</v>
      </c>
    </row>
    <row r="120" spans="1:6">
      <c r="A120" s="1" t="s">
        <v>132</v>
      </c>
      <c r="B120" s="1">
        <v>1</v>
      </c>
      <c r="E120" s="1" t="s">
        <v>132</v>
      </c>
      <c r="F120" s="1">
        <v>1</v>
      </c>
    </row>
    <row r="121" spans="1:6">
      <c r="A121" s="1" t="s">
        <v>133</v>
      </c>
      <c r="B121" s="1">
        <v>0.11</v>
      </c>
      <c r="E121" s="1" t="s">
        <v>133</v>
      </c>
      <c r="F121" s="1">
        <v>0.11</v>
      </c>
    </row>
    <row r="122" spans="1:6">
      <c r="A122" s="1" t="s">
        <v>134</v>
      </c>
      <c r="B122" s="1">
        <v>1</v>
      </c>
      <c r="E122" s="1" t="s">
        <v>134</v>
      </c>
      <c r="F122" s="1">
        <v>1</v>
      </c>
    </row>
    <row r="123" spans="1:6">
      <c r="A123" s="1" t="s">
        <v>135</v>
      </c>
      <c r="B123" s="1">
        <v>0</v>
      </c>
      <c r="E123" s="1" t="s">
        <v>135</v>
      </c>
      <c r="F123" s="1">
        <v>0</v>
      </c>
    </row>
    <row r="124" spans="1:6">
      <c r="A124" s="1" t="s">
        <v>136</v>
      </c>
      <c r="B124" s="1">
        <v>-1</v>
      </c>
      <c r="E124" s="1" t="s">
        <v>136</v>
      </c>
      <c r="F124" s="1">
        <v>-1</v>
      </c>
    </row>
    <row r="125" spans="1:6">
      <c r="A125" s="1" t="s">
        <v>137</v>
      </c>
      <c r="B125" s="1">
        <v>0</v>
      </c>
      <c r="E125" s="1" t="s">
        <v>137</v>
      </c>
      <c r="F125" s="1">
        <v>0</v>
      </c>
    </row>
    <row r="126" spans="1:6">
      <c r="A126" s="1" t="s">
        <v>138</v>
      </c>
      <c r="B126" s="1">
        <v>-0.98</v>
      </c>
      <c r="E126" s="1" t="s">
        <v>138</v>
      </c>
      <c r="F126" s="1">
        <v>-0.98</v>
      </c>
    </row>
    <row r="127" spans="1:6">
      <c r="A127" s="1" t="s">
        <v>139</v>
      </c>
      <c r="B127" s="1">
        <v>1</v>
      </c>
      <c r="E127" s="1" t="s">
        <v>139</v>
      </c>
      <c r="F127" s="1">
        <v>1</v>
      </c>
    </row>
    <row r="128" spans="1:6">
      <c r="A128" s="1" t="s">
        <v>140</v>
      </c>
      <c r="B128" s="1">
        <v>1</v>
      </c>
      <c r="E128" s="1" t="s">
        <v>140</v>
      </c>
      <c r="F128" s="1">
        <v>1</v>
      </c>
    </row>
    <row r="129" spans="1:6">
      <c r="A129" s="1" t="s">
        <v>141</v>
      </c>
      <c r="B129" s="1">
        <v>0</v>
      </c>
      <c r="E129" s="1" t="s">
        <v>141</v>
      </c>
      <c r="F129" s="1">
        <v>-0.01</v>
      </c>
    </row>
    <row r="130" spans="1:6">
      <c r="A130" s="1" t="s">
        <v>142</v>
      </c>
      <c r="B130" s="1">
        <v>1</v>
      </c>
      <c r="E130" s="1" t="s">
        <v>142</v>
      </c>
      <c r="F130" s="1">
        <v>1</v>
      </c>
    </row>
    <row r="131" spans="1:6">
      <c r="A131" s="1" t="s">
        <v>143</v>
      </c>
      <c r="B131" s="1">
        <v>1</v>
      </c>
      <c r="E131" s="1" t="s">
        <v>143</v>
      </c>
      <c r="F131" s="1">
        <v>1</v>
      </c>
    </row>
    <row r="132" spans="1:6">
      <c r="A132" s="1" t="s">
        <v>144</v>
      </c>
      <c r="B132" s="1">
        <v>-1</v>
      </c>
      <c r="E132" s="1" t="s">
        <v>144</v>
      </c>
      <c r="F132" s="1">
        <v>-1</v>
      </c>
    </row>
    <row r="133" spans="1:6">
      <c r="A133" s="1" t="s">
        <v>145</v>
      </c>
      <c r="B133" s="1">
        <v>-1</v>
      </c>
      <c r="E133" s="1" t="s">
        <v>145</v>
      </c>
      <c r="F133" s="1">
        <v>-1</v>
      </c>
    </row>
    <row r="134" spans="1:6">
      <c r="A134" s="1" t="s">
        <v>146</v>
      </c>
      <c r="B134" s="1">
        <v>-1</v>
      </c>
      <c r="E134" s="1" t="s">
        <v>146</v>
      </c>
      <c r="F134" s="1">
        <v>-1</v>
      </c>
    </row>
    <row r="135" spans="1:6">
      <c r="A135" s="1" t="s">
        <v>147</v>
      </c>
      <c r="B135" s="1">
        <v>-0.99</v>
      </c>
      <c r="E135" s="1" t="s">
        <v>147</v>
      </c>
      <c r="F135" s="1">
        <v>-1</v>
      </c>
    </row>
    <row r="136" spans="1:6">
      <c r="A136" s="1" t="s">
        <v>148</v>
      </c>
      <c r="B136" s="1">
        <v>-0.99</v>
      </c>
      <c r="E136" s="1" t="s">
        <v>148</v>
      </c>
      <c r="F136" s="1">
        <v>-1</v>
      </c>
    </row>
    <row r="137" spans="1:6">
      <c r="A137" s="1" t="s">
        <v>149</v>
      </c>
      <c r="B137" s="1">
        <v>1</v>
      </c>
      <c r="E137" s="1" t="s">
        <v>149</v>
      </c>
      <c r="F137" s="1">
        <v>1</v>
      </c>
    </row>
    <row r="138" spans="1:6">
      <c r="A138" s="1" t="s">
        <v>150</v>
      </c>
      <c r="B138" s="1">
        <v>-0.99</v>
      </c>
      <c r="E138" s="1" t="s">
        <v>150</v>
      </c>
      <c r="F138" s="1">
        <v>-1</v>
      </c>
    </row>
    <row r="139" spans="1:6">
      <c r="A139" s="1" t="s">
        <v>151</v>
      </c>
      <c r="B139" s="1">
        <v>1</v>
      </c>
      <c r="E139" s="1" t="s">
        <v>151</v>
      </c>
      <c r="F139" s="1">
        <v>1</v>
      </c>
    </row>
    <row r="140" spans="1:6">
      <c r="A140" s="1" t="s">
        <v>152</v>
      </c>
      <c r="B140" s="1">
        <v>-1</v>
      </c>
      <c r="E140" s="1" t="s">
        <v>152</v>
      </c>
      <c r="F140" s="1">
        <v>-1</v>
      </c>
    </row>
    <row r="141" spans="1:6">
      <c r="A141" s="1" t="s">
        <v>153</v>
      </c>
      <c r="B141" s="1">
        <v>1</v>
      </c>
      <c r="E141" s="1" t="s">
        <v>153</v>
      </c>
      <c r="F141" s="1">
        <v>1</v>
      </c>
    </row>
    <row r="142" spans="1:6">
      <c r="A142" s="1" t="s">
        <v>154</v>
      </c>
      <c r="B142" s="1">
        <v>0</v>
      </c>
      <c r="E142" s="1" t="s">
        <v>154</v>
      </c>
      <c r="F142" s="1">
        <v>0</v>
      </c>
    </row>
    <row r="143" spans="1:6">
      <c r="A143" s="1" t="s">
        <v>155</v>
      </c>
      <c r="B143" s="1">
        <v>0</v>
      </c>
      <c r="E143" s="1" t="s">
        <v>155</v>
      </c>
      <c r="F143" s="1">
        <v>0</v>
      </c>
    </row>
    <row r="144" spans="1:6">
      <c r="A144" s="1" t="s">
        <v>156</v>
      </c>
      <c r="B144" s="1">
        <v>1</v>
      </c>
      <c r="E144" s="1" t="s">
        <v>156</v>
      </c>
      <c r="F144" s="1">
        <v>1</v>
      </c>
    </row>
    <row r="145" spans="1:6">
      <c r="A145" s="1" t="s">
        <v>157</v>
      </c>
      <c r="B145" s="1">
        <v>-1</v>
      </c>
      <c r="E145" s="1" t="s">
        <v>157</v>
      </c>
      <c r="F145" s="1">
        <v>-1</v>
      </c>
    </row>
    <row r="146" spans="1:6">
      <c r="A146" s="1" t="s">
        <v>158</v>
      </c>
      <c r="B146" s="1">
        <v>0</v>
      </c>
      <c r="E146" s="1" t="s">
        <v>158</v>
      </c>
      <c r="F146" s="1">
        <v>0</v>
      </c>
    </row>
    <row r="147" spans="1:6">
      <c r="A147" s="1" t="s">
        <v>159</v>
      </c>
      <c r="B147" s="1">
        <v>-1</v>
      </c>
      <c r="E147" s="1" t="s">
        <v>159</v>
      </c>
      <c r="F147" s="1">
        <v>-1</v>
      </c>
    </row>
    <row r="148" spans="1:6">
      <c r="A148" s="1" t="s">
        <v>160</v>
      </c>
      <c r="B148" s="1">
        <v>0</v>
      </c>
      <c r="E148" s="1" t="s">
        <v>160</v>
      </c>
      <c r="F148" s="1">
        <v>0</v>
      </c>
    </row>
    <row r="149" spans="1:6">
      <c r="A149" s="1" t="s">
        <v>161</v>
      </c>
      <c r="B149" s="1">
        <v>-1</v>
      </c>
      <c r="E149" s="1" t="s">
        <v>161</v>
      </c>
      <c r="F149" s="1">
        <v>-1</v>
      </c>
    </row>
    <row r="150" spans="1:6">
      <c r="A150" s="1" t="s">
        <v>162</v>
      </c>
      <c r="B150" s="1">
        <v>0</v>
      </c>
      <c r="E150" s="1" t="s">
        <v>162</v>
      </c>
      <c r="F150" s="1">
        <v>0</v>
      </c>
    </row>
    <row r="151" spans="1:6">
      <c r="A151" s="1" t="s">
        <v>163</v>
      </c>
      <c r="B151" s="1">
        <v>1</v>
      </c>
      <c r="E151" s="1" t="s">
        <v>163</v>
      </c>
      <c r="F151" s="1">
        <v>1</v>
      </c>
    </row>
    <row r="152" spans="1:6">
      <c r="A152" s="1" t="s">
        <v>164</v>
      </c>
      <c r="B152" s="1">
        <v>-0.98</v>
      </c>
      <c r="E152" s="1" t="s">
        <v>164</v>
      </c>
      <c r="F152" s="1">
        <v>-0.99</v>
      </c>
    </row>
    <row r="153" spans="1:6">
      <c r="A153" s="1" t="s">
        <v>165</v>
      </c>
      <c r="B153" s="1">
        <v>0</v>
      </c>
      <c r="E153" s="1" t="s">
        <v>165</v>
      </c>
      <c r="F153" s="1">
        <v>0</v>
      </c>
    </row>
    <row r="154" spans="1:6">
      <c r="A154" s="1" t="s">
        <v>166</v>
      </c>
      <c r="B154" s="1">
        <v>1</v>
      </c>
      <c r="E154" s="1" t="s">
        <v>166</v>
      </c>
      <c r="F154" s="1">
        <v>1</v>
      </c>
    </row>
    <row r="155" spans="1:6">
      <c r="A155" s="1" t="s">
        <v>167</v>
      </c>
      <c r="B155" s="1">
        <v>-1</v>
      </c>
      <c r="E155" s="1" t="s">
        <v>167</v>
      </c>
      <c r="F155" s="1">
        <v>-1</v>
      </c>
    </row>
    <row r="156" spans="1:6">
      <c r="A156" s="1" t="s">
        <v>168</v>
      </c>
      <c r="B156" s="1">
        <v>0</v>
      </c>
      <c r="E156" s="1" t="s">
        <v>168</v>
      </c>
      <c r="F156" s="1">
        <v>0</v>
      </c>
    </row>
    <row r="157" spans="1:6">
      <c r="A157" s="1" t="s">
        <v>169</v>
      </c>
      <c r="B157" s="1">
        <v>-1</v>
      </c>
      <c r="E157" s="1" t="s">
        <v>169</v>
      </c>
      <c r="F157" s="1">
        <v>-1</v>
      </c>
    </row>
    <row r="158" spans="1:6">
      <c r="A158" s="1" t="s">
        <v>170</v>
      </c>
      <c r="B158" s="1">
        <v>0</v>
      </c>
      <c r="E158" s="1" t="s">
        <v>170</v>
      </c>
      <c r="F158" s="1">
        <v>0</v>
      </c>
    </row>
    <row r="159" spans="1:6">
      <c r="A159" s="1" t="s">
        <v>171</v>
      </c>
      <c r="B159" s="1">
        <v>-1</v>
      </c>
      <c r="E159" s="1" t="s">
        <v>171</v>
      </c>
      <c r="F159" s="1">
        <v>-1</v>
      </c>
    </row>
    <row r="160" spans="1:6">
      <c r="A160" s="1" t="s">
        <v>172</v>
      </c>
      <c r="B160" s="1">
        <v>1</v>
      </c>
      <c r="E160" s="1" t="s">
        <v>172</v>
      </c>
      <c r="F160" s="1">
        <v>0.99</v>
      </c>
    </row>
    <row r="161" spans="1:6">
      <c r="A161" s="1" t="s">
        <v>173</v>
      </c>
      <c r="B161" s="1">
        <v>1</v>
      </c>
      <c r="E161" s="1" t="s">
        <v>173</v>
      </c>
      <c r="F161" s="1">
        <v>1</v>
      </c>
    </row>
    <row r="162" spans="1:6">
      <c r="A162" s="1" t="s">
        <v>174</v>
      </c>
      <c r="B162" s="1">
        <v>0</v>
      </c>
      <c r="E162" s="1" t="s">
        <v>174</v>
      </c>
      <c r="F162" s="1">
        <v>0</v>
      </c>
    </row>
    <row r="163" spans="1:6">
      <c r="A163" s="1" t="s">
        <v>175</v>
      </c>
      <c r="B163" s="1">
        <v>1</v>
      </c>
      <c r="E163" s="1" t="s">
        <v>175</v>
      </c>
      <c r="F163" s="1">
        <v>1</v>
      </c>
    </row>
    <row r="164" spans="1:6">
      <c r="A164" s="1" t="s">
        <v>176</v>
      </c>
      <c r="B164" s="1">
        <v>-1</v>
      </c>
      <c r="E164" s="1" t="s">
        <v>176</v>
      </c>
      <c r="F164" s="1">
        <v>-1</v>
      </c>
    </row>
    <row r="165" spans="1:6">
      <c r="A165" s="1" t="s">
        <v>177</v>
      </c>
      <c r="B165" s="1">
        <v>1</v>
      </c>
      <c r="E165" s="1" t="s">
        <v>177</v>
      </c>
      <c r="F165" s="1">
        <v>1</v>
      </c>
    </row>
    <row r="166" spans="1:6">
      <c r="A166" s="1" t="s">
        <v>178</v>
      </c>
      <c r="B166" s="1">
        <v>0</v>
      </c>
      <c r="E166" s="1" t="s">
        <v>178</v>
      </c>
      <c r="F166" s="1">
        <v>0</v>
      </c>
    </row>
    <row r="167" spans="1:6">
      <c r="A167" s="1" t="s">
        <v>179</v>
      </c>
      <c r="B167" s="1">
        <v>-1</v>
      </c>
      <c r="E167" s="1" t="s">
        <v>179</v>
      </c>
      <c r="F167" s="1">
        <v>-1</v>
      </c>
    </row>
    <row r="168" spans="1:6">
      <c r="A168" s="1" t="s">
        <v>180</v>
      </c>
      <c r="B168" s="1">
        <v>0.21</v>
      </c>
      <c r="E168" s="1" t="s">
        <v>180</v>
      </c>
      <c r="F168" s="1">
        <v>0.21</v>
      </c>
    </row>
    <row r="169" spans="1:6">
      <c r="A169" s="1" t="s">
        <v>181</v>
      </c>
      <c r="B169" s="1">
        <v>1</v>
      </c>
      <c r="E169" s="1" t="s">
        <v>181</v>
      </c>
      <c r="F169" s="1">
        <v>1</v>
      </c>
    </row>
    <row r="170" spans="1:6">
      <c r="A170" s="1" t="s">
        <v>182</v>
      </c>
      <c r="B170" s="1">
        <v>-0.97</v>
      </c>
      <c r="E170" s="1" t="s">
        <v>182</v>
      </c>
      <c r="F170" s="1">
        <v>-1</v>
      </c>
    </row>
    <row r="171" spans="1:6">
      <c r="A171" s="1" t="s">
        <v>183</v>
      </c>
      <c r="B171" s="1">
        <v>0</v>
      </c>
      <c r="E171" s="1" t="s">
        <v>183</v>
      </c>
      <c r="F171" s="1">
        <v>0</v>
      </c>
    </row>
    <row r="172" spans="1:6">
      <c r="A172" s="1" t="s">
        <v>184</v>
      </c>
      <c r="B172" s="1">
        <v>-1</v>
      </c>
      <c r="E172" s="1" t="s">
        <v>184</v>
      </c>
      <c r="F172" s="1">
        <v>-1</v>
      </c>
    </row>
    <row r="173" spans="1:6">
      <c r="A173" s="1" t="s">
        <v>185</v>
      </c>
      <c r="B173" s="1">
        <v>0</v>
      </c>
      <c r="E173" s="1" t="s">
        <v>185</v>
      </c>
      <c r="F173" s="1">
        <v>0</v>
      </c>
    </row>
    <row r="174" spans="1:6">
      <c r="A174" s="1" t="s">
        <v>186</v>
      </c>
      <c r="B174" s="1">
        <v>0.12</v>
      </c>
      <c r="E174" s="1" t="s">
        <v>186</v>
      </c>
      <c r="F174" s="1">
        <v>0.11</v>
      </c>
    </row>
    <row r="175" spans="1:6">
      <c r="A175" s="1" t="s">
        <v>187</v>
      </c>
      <c r="B175" s="1">
        <v>1</v>
      </c>
      <c r="E175" s="1" t="s">
        <v>187</v>
      </c>
      <c r="F175" s="1">
        <v>1</v>
      </c>
    </row>
    <row r="176" spans="1:6">
      <c r="A176" s="1" t="s">
        <v>188</v>
      </c>
      <c r="B176" s="1">
        <v>1</v>
      </c>
      <c r="E176" s="1" t="s">
        <v>188</v>
      </c>
      <c r="F176" s="1">
        <v>1</v>
      </c>
    </row>
    <row r="177" spans="1:6">
      <c r="A177" s="1" t="s">
        <v>189</v>
      </c>
      <c r="B177" s="1">
        <v>-1</v>
      </c>
      <c r="E177" s="1" t="s">
        <v>189</v>
      </c>
      <c r="F177" s="1">
        <v>-1</v>
      </c>
    </row>
    <row r="178" spans="1:6">
      <c r="A178" s="1" t="s">
        <v>190</v>
      </c>
      <c r="B178" s="1">
        <v>0</v>
      </c>
      <c r="E178" s="1" t="s">
        <v>190</v>
      </c>
      <c r="F178" s="1">
        <v>0</v>
      </c>
    </row>
    <row r="179" spans="1:6">
      <c r="A179" s="1" t="s">
        <v>191</v>
      </c>
      <c r="B179" s="1">
        <v>1</v>
      </c>
      <c r="E179" s="1" t="s">
        <v>191</v>
      </c>
      <c r="F179" s="1">
        <v>1</v>
      </c>
    </row>
    <row r="180" spans="1:6">
      <c r="A180" s="1" t="s">
        <v>192</v>
      </c>
      <c r="B180" s="1">
        <v>0.99</v>
      </c>
      <c r="E180" s="1" t="s">
        <v>192</v>
      </c>
      <c r="F180" s="1">
        <v>0.99</v>
      </c>
    </row>
    <row r="181" spans="1:6">
      <c r="A181" s="1" t="s">
        <v>193</v>
      </c>
      <c r="B181" s="1">
        <v>-1</v>
      </c>
      <c r="E181" s="1" t="s">
        <v>193</v>
      </c>
      <c r="F181" s="1">
        <v>-1</v>
      </c>
    </row>
    <row r="182" spans="1:6">
      <c r="A182" s="1" t="s">
        <v>194</v>
      </c>
      <c r="B182" s="1">
        <v>-1</v>
      </c>
      <c r="E182" s="1" t="s">
        <v>194</v>
      </c>
      <c r="F182" s="1">
        <v>-1</v>
      </c>
    </row>
    <row r="183" spans="1:6">
      <c r="A183" s="1" t="s">
        <v>195</v>
      </c>
      <c r="B183" s="1">
        <v>0</v>
      </c>
      <c r="E183" s="1" t="s">
        <v>195</v>
      </c>
      <c r="F183" s="1">
        <v>0</v>
      </c>
    </row>
    <row r="184" spans="1:6">
      <c r="A184" s="1" t="s">
        <v>196</v>
      </c>
      <c r="B184" s="1">
        <v>0</v>
      </c>
      <c r="E184" s="1" t="s">
        <v>196</v>
      </c>
      <c r="F184" s="1">
        <v>0</v>
      </c>
    </row>
    <row r="185" spans="1:6">
      <c r="A185" s="1" t="s">
        <v>197</v>
      </c>
      <c r="B185" s="1">
        <v>-1</v>
      </c>
      <c r="E185" s="1" t="s">
        <v>197</v>
      </c>
      <c r="F185" s="1">
        <v>-1</v>
      </c>
    </row>
    <row r="186" spans="1:6">
      <c r="A186" s="1" t="s">
        <v>198</v>
      </c>
      <c r="B186" s="1">
        <v>0</v>
      </c>
      <c r="E186" s="1" t="s">
        <v>198</v>
      </c>
      <c r="F186" s="1">
        <v>0</v>
      </c>
    </row>
    <row r="187" spans="1:6">
      <c r="A187" s="1" t="s">
        <v>199</v>
      </c>
      <c r="B187" s="1">
        <v>-1</v>
      </c>
      <c r="E187" s="1" t="s">
        <v>199</v>
      </c>
      <c r="F187" s="1">
        <v>-1</v>
      </c>
    </row>
    <row r="188" spans="1:6">
      <c r="A188" s="1" t="s">
        <v>200</v>
      </c>
      <c r="B188" s="1">
        <v>-0.99</v>
      </c>
      <c r="E188" s="1" t="s">
        <v>200</v>
      </c>
      <c r="F188" s="1">
        <v>-1</v>
      </c>
    </row>
    <row r="189" spans="1:6">
      <c r="A189" s="1" t="s">
        <v>201</v>
      </c>
      <c r="B189" s="1">
        <v>1</v>
      </c>
      <c r="E189" s="1" t="s">
        <v>201</v>
      </c>
      <c r="F189" s="1">
        <v>1</v>
      </c>
    </row>
    <row r="190" spans="1:6">
      <c r="A190" s="1" t="s">
        <v>202</v>
      </c>
      <c r="B190" s="1">
        <v>-1</v>
      </c>
      <c r="E190" s="1" t="s">
        <v>202</v>
      </c>
      <c r="F190" s="1">
        <v>-1</v>
      </c>
    </row>
    <row r="191" spans="1:6">
      <c r="A191" s="1" t="s">
        <v>203</v>
      </c>
      <c r="B191" s="1">
        <v>0</v>
      </c>
      <c r="E191" s="1" t="s">
        <v>203</v>
      </c>
      <c r="F191" s="1">
        <v>0</v>
      </c>
    </row>
    <row r="192" spans="1:6">
      <c r="A192" s="1" t="s">
        <v>204</v>
      </c>
      <c r="B192" s="1">
        <v>1</v>
      </c>
      <c r="E192" s="1" t="s">
        <v>204</v>
      </c>
      <c r="F192" s="1">
        <v>1</v>
      </c>
    </row>
    <row r="193" spans="1:6">
      <c r="A193" s="1" t="s">
        <v>205</v>
      </c>
      <c r="B193" s="1">
        <v>-1</v>
      </c>
      <c r="E193" s="1" t="s">
        <v>205</v>
      </c>
      <c r="F193" s="1">
        <v>-1</v>
      </c>
    </row>
    <row r="194" spans="1:6">
      <c r="A194" s="1" t="s">
        <v>206</v>
      </c>
      <c r="B194" s="1">
        <v>1</v>
      </c>
      <c r="E194" s="1" t="s">
        <v>206</v>
      </c>
      <c r="F194" s="1">
        <v>1</v>
      </c>
    </row>
    <row r="195" spans="1:6">
      <c r="A195" s="1" t="s">
        <v>207</v>
      </c>
      <c r="B195" s="1">
        <v>-1</v>
      </c>
      <c r="E195" s="1" t="s">
        <v>207</v>
      </c>
      <c r="F195" s="1">
        <v>-1</v>
      </c>
    </row>
    <row r="196" spans="1:6">
      <c r="A196" s="1" t="s">
        <v>208</v>
      </c>
      <c r="B196" s="1">
        <v>0</v>
      </c>
      <c r="E196" s="1" t="s">
        <v>208</v>
      </c>
      <c r="F196" s="1">
        <v>0</v>
      </c>
    </row>
    <row r="197" spans="1:6">
      <c r="A197" s="1" t="s">
        <v>209</v>
      </c>
      <c r="B197" s="1">
        <v>-1</v>
      </c>
      <c r="E197" s="1" t="s">
        <v>209</v>
      </c>
      <c r="F197" s="1">
        <v>-1</v>
      </c>
    </row>
    <row r="198" spans="1:6">
      <c r="A198" s="1" t="s">
        <v>210</v>
      </c>
      <c r="B198" s="1">
        <v>0.98</v>
      </c>
      <c r="E198" s="1" t="s">
        <v>210</v>
      </c>
      <c r="F198" s="1">
        <v>0.98</v>
      </c>
    </row>
    <row r="199" spans="1:6">
      <c r="A199" s="1" t="s">
        <v>211</v>
      </c>
      <c r="B199" s="1">
        <v>0</v>
      </c>
      <c r="E199" s="1" t="s">
        <v>211</v>
      </c>
      <c r="F199" s="1">
        <v>0</v>
      </c>
    </row>
    <row r="200" spans="1:6">
      <c r="A200" s="1" t="s">
        <v>212</v>
      </c>
      <c r="B200" s="1">
        <v>-1</v>
      </c>
      <c r="E200" s="1" t="s">
        <v>212</v>
      </c>
      <c r="F200" s="1">
        <v>-1</v>
      </c>
    </row>
    <row r="201" spans="1:6">
      <c r="A201" s="1" t="s">
        <v>213</v>
      </c>
      <c r="B201" s="1">
        <v>1</v>
      </c>
      <c r="E201" s="1" t="s">
        <v>213</v>
      </c>
      <c r="F201" s="1">
        <v>1</v>
      </c>
    </row>
    <row r="202" spans="1:6">
      <c r="A202" s="1" t="s">
        <v>214</v>
      </c>
      <c r="B202" s="1">
        <v>0</v>
      </c>
      <c r="E202" s="1" t="s">
        <v>214</v>
      </c>
      <c r="F202" s="1">
        <v>0</v>
      </c>
    </row>
    <row r="203" spans="1:6">
      <c r="A203" s="1" t="s">
        <v>215</v>
      </c>
      <c r="B203" s="1">
        <v>-1</v>
      </c>
      <c r="E203" s="1" t="s">
        <v>215</v>
      </c>
      <c r="F203" s="1">
        <v>-1</v>
      </c>
    </row>
    <row r="204" spans="1:6">
      <c r="A204" s="1" t="s">
        <v>216</v>
      </c>
      <c r="B204" s="1">
        <v>1</v>
      </c>
      <c r="E204" s="1" t="s">
        <v>216</v>
      </c>
      <c r="F204" s="1">
        <v>1</v>
      </c>
    </row>
    <row r="205" spans="1:6">
      <c r="A205" s="1" t="s">
        <v>217</v>
      </c>
      <c r="B205" s="1">
        <v>-1</v>
      </c>
      <c r="E205" s="1" t="s">
        <v>217</v>
      </c>
      <c r="F205" s="1">
        <v>-1</v>
      </c>
    </row>
    <row r="206" spans="1:6">
      <c r="A206" s="1" t="s">
        <v>218</v>
      </c>
      <c r="B206" s="1">
        <v>0.09</v>
      </c>
      <c r="E206" s="1" t="s">
        <v>218</v>
      </c>
      <c r="F206" s="1">
        <v>0.08</v>
      </c>
    </row>
    <row r="207" spans="1:6">
      <c r="A207" s="1" t="s">
        <v>219</v>
      </c>
      <c r="B207" s="1">
        <v>-0.99</v>
      </c>
      <c r="E207" s="1" t="s">
        <v>219</v>
      </c>
      <c r="F207" s="1">
        <v>-0.99</v>
      </c>
    </row>
    <row r="208" spans="1:6">
      <c r="A208" s="1" t="s">
        <v>220</v>
      </c>
      <c r="B208" s="1">
        <v>-1</v>
      </c>
      <c r="E208" s="1" t="s">
        <v>220</v>
      </c>
      <c r="F208" s="1">
        <v>-1</v>
      </c>
    </row>
    <row r="209" spans="1:6">
      <c r="A209" s="1" t="s">
        <v>221</v>
      </c>
      <c r="B209" s="1">
        <v>-0.99</v>
      </c>
      <c r="E209" s="1" t="s">
        <v>221</v>
      </c>
      <c r="F209" s="1">
        <v>-0.99</v>
      </c>
    </row>
    <row r="210" spans="1:6">
      <c r="A210" s="1" t="s">
        <v>222</v>
      </c>
      <c r="B210" s="1">
        <v>-1</v>
      </c>
      <c r="E210" s="1" t="s">
        <v>222</v>
      </c>
      <c r="F210" s="1">
        <v>-1</v>
      </c>
    </row>
    <row r="211" spans="1:6">
      <c r="A211" s="1" t="s">
        <v>223</v>
      </c>
      <c r="B211" s="1">
        <v>-1</v>
      </c>
      <c r="E211" s="1" t="s">
        <v>223</v>
      </c>
      <c r="F211" s="1">
        <v>-1</v>
      </c>
    </row>
    <row r="212" spans="1:6">
      <c r="A212" s="1" t="s">
        <v>224</v>
      </c>
      <c r="B212" s="1">
        <v>1</v>
      </c>
      <c r="E212" s="1" t="s">
        <v>224</v>
      </c>
      <c r="F212" s="1">
        <v>1</v>
      </c>
    </row>
    <row r="213" spans="1:6">
      <c r="A213" s="1" t="s">
        <v>225</v>
      </c>
      <c r="B213" s="1">
        <v>-1</v>
      </c>
      <c r="E213" s="1" t="s">
        <v>225</v>
      </c>
      <c r="F213" s="1">
        <v>-1</v>
      </c>
    </row>
    <row r="214" spans="1:6">
      <c r="A214" s="1" t="s">
        <v>226</v>
      </c>
      <c r="B214" s="1">
        <v>1</v>
      </c>
      <c r="E214" s="1" t="s">
        <v>226</v>
      </c>
      <c r="F214" s="1">
        <v>1</v>
      </c>
    </row>
    <row r="215" spans="1:6">
      <c r="A215" s="1" t="s">
        <v>227</v>
      </c>
      <c r="B215" s="1">
        <v>1</v>
      </c>
      <c r="E215" s="1" t="s">
        <v>227</v>
      </c>
      <c r="F215" s="1">
        <v>1</v>
      </c>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7"/>
  <sheetViews>
    <sheetView topLeftCell="A22" workbookViewId="0">
      <selection activeCell="G24" sqref="G24"/>
    </sheetView>
  </sheetViews>
  <sheetFormatPr baseColWidth="10" defaultColWidth="8.83203125" defaultRowHeight="14" x14ac:dyDescent="0"/>
  <cols>
    <col min="1" max="1" width="17.1640625" style="1" customWidth="1"/>
    <col min="2" max="4" width="8.83203125" style="1"/>
    <col min="5" max="5" width="14.6640625" style="1" customWidth="1"/>
    <col min="6" max="6" width="8.83203125" style="1"/>
    <col min="7" max="7" width="8.83203125" style="20"/>
    <col min="8" max="11" width="8.83203125" style="1"/>
    <col min="12" max="12" width="19" style="1" customWidth="1"/>
    <col min="13" max="14" width="8.83203125" style="1"/>
    <col min="15" max="15" width="20.83203125" style="1" customWidth="1"/>
    <col min="16" max="16384" width="8.83203125" style="1"/>
  </cols>
  <sheetData>
    <row r="1" spans="1:17">
      <c r="A1" s="16" t="s">
        <v>229</v>
      </c>
    </row>
    <row r="2" spans="1:17" s="2" customFormat="1" ht="15">
      <c r="A2" s="134" t="s">
        <v>0</v>
      </c>
      <c r="B2" s="134"/>
      <c r="C2" s="134"/>
      <c r="D2" s="23"/>
      <c r="E2" s="134" t="s">
        <v>1</v>
      </c>
      <c r="F2" s="134"/>
      <c r="G2" s="134"/>
      <c r="H2" s="23"/>
      <c r="I2" s="137"/>
      <c r="J2" s="137"/>
      <c r="K2" s="11"/>
      <c r="L2" s="135" t="s">
        <v>2</v>
      </c>
      <c r="M2" s="135"/>
      <c r="O2" s="2" t="s">
        <v>3</v>
      </c>
    </row>
    <row r="3" spans="1:17">
      <c r="I3" s="6"/>
      <c r="J3" s="6"/>
      <c r="K3" s="29"/>
      <c r="L3" s="29"/>
      <c r="M3" s="29"/>
      <c r="N3" s="29"/>
      <c r="O3" s="29"/>
      <c r="P3" s="29"/>
      <c r="Q3" s="29"/>
    </row>
    <row r="4" spans="1:17">
      <c r="A4" s="3" t="s">
        <v>19</v>
      </c>
      <c r="B4" s="4">
        <v>-8.17</v>
      </c>
      <c r="C4" s="6"/>
      <c r="E4" s="3" t="s">
        <v>19</v>
      </c>
      <c r="F4" s="4">
        <v>-8.52</v>
      </c>
      <c r="G4" s="21"/>
      <c r="I4" s="6"/>
      <c r="J4" s="6"/>
      <c r="K4" s="29"/>
      <c r="L4" s="31" t="s">
        <v>5</v>
      </c>
      <c r="M4" s="32">
        <v>0.36399999999999999</v>
      </c>
      <c r="N4" s="29"/>
      <c r="O4" s="31" t="s">
        <v>5</v>
      </c>
      <c r="P4" s="32">
        <v>0.05</v>
      </c>
      <c r="Q4" s="29"/>
    </row>
    <row r="5" spans="1:17">
      <c r="A5" s="5" t="s">
        <v>20</v>
      </c>
      <c r="B5" s="7">
        <v>-8.17</v>
      </c>
      <c r="C5" s="6"/>
      <c r="E5" s="5" t="s">
        <v>20</v>
      </c>
      <c r="F5" s="7">
        <v>-8.52</v>
      </c>
      <c r="G5" s="21"/>
      <c r="I5" s="6"/>
      <c r="J5" s="6"/>
      <c r="K5" s="29"/>
      <c r="L5" s="24" t="s">
        <v>6</v>
      </c>
      <c r="M5" s="25">
        <v>0.188</v>
      </c>
      <c r="N5" s="29"/>
      <c r="O5" s="24" t="s">
        <v>6</v>
      </c>
      <c r="P5" s="25">
        <v>0.88900000000000001</v>
      </c>
      <c r="Q5" s="29"/>
    </row>
    <row r="6" spans="1:17">
      <c r="A6" s="8" t="s">
        <v>21</v>
      </c>
      <c r="B6" s="9">
        <v>0</v>
      </c>
      <c r="C6" s="6"/>
      <c r="E6" s="8" t="s">
        <v>21</v>
      </c>
      <c r="F6" s="9">
        <v>0</v>
      </c>
      <c r="G6" s="21"/>
      <c r="I6" s="6"/>
      <c r="J6" s="6"/>
      <c r="K6" s="29"/>
      <c r="L6" s="24" t="s">
        <v>7</v>
      </c>
      <c r="M6" s="25">
        <v>0.27400000000000002</v>
      </c>
      <c r="N6" s="29"/>
      <c r="O6" s="24" t="s">
        <v>7</v>
      </c>
      <c r="P6" s="25">
        <v>0</v>
      </c>
      <c r="Q6" s="29"/>
    </row>
    <row r="7" spans="1:17">
      <c r="J7" s="6"/>
      <c r="K7" s="29"/>
      <c r="L7" s="24" t="s">
        <v>8</v>
      </c>
      <c r="M7" s="25">
        <v>0.13900000000000001</v>
      </c>
      <c r="N7" s="30"/>
      <c r="O7" s="24" t="s">
        <v>8</v>
      </c>
      <c r="P7" s="25">
        <v>0</v>
      </c>
      <c r="Q7" s="29"/>
    </row>
    <row r="8" spans="1:17">
      <c r="J8" s="6"/>
      <c r="K8" s="29"/>
      <c r="L8" s="24" t="s">
        <v>9</v>
      </c>
      <c r="M8" s="25">
        <v>2.1000000000000001E-2</v>
      </c>
      <c r="N8" s="29"/>
      <c r="O8" s="24" t="s">
        <v>9</v>
      </c>
      <c r="P8" s="25">
        <v>2E-3</v>
      </c>
      <c r="Q8" s="29"/>
    </row>
    <row r="9" spans="1:17">
      <c r="G9" s="19" t="s">
        <v>4</v>
      </c>
      <c r="J9" s="6"/>
      <c r="K9" s="29"/>
      <c r="L9" s="24" t="s">
        <v>10</v>
      </c>
      <c r="M9" s="25">
        <v>1.4E-2</v>
      </c>
      <c r="N9" s="29"/>
      <c r="O9" s="24" t="s">
        <v>10</v>
      </c>
      <c r="P9" s="25">
        <v>5.8999999999999997E-2</v>
      </c>
      <c r="Q9" s="29"/>
    </row>
    <row r="10" spans="1:17">
      <c r="A10" s="1" t="s">
        <v>230</v>
      </c>
      <c r="B10" s="1">
        <v>1</v>
      </c>
      <c r="E10" s="1" t="s">
        <v>230</v>
      </c>
      <c r="F10" s="1">
        <v>1</v>
      </c>
      <c r="J10" s="6"/>
      <c r="K10" s="29"/>
      <c r="L10" s="33" t="s">
        <v>11</v>
      </c>
      <c r="M10" s="34">
        <v>0</v>
      </c>
      <c r="N10" s="29"/>
      <c r="O10" s="33" t="s">
        <v>11</v>
      </c>
      <c r="P10" s="34">
        <v>0</v>
      </c>
      <c r="Q10" s="29"/>
    </row>
    <row r="11" spans="1:17">
      <c r="A11" s="1" t="s">
        <v>231</v>
      </c>
      <c r="B11" s="1">
        <v>-1</v>
      </c>
      <c r="E11" s="1" t="s">
        <v>231</v>
      </c>
      <c r="F11" s="1">
        <v>-1</v>
      </c>
      <c r="J11" s="6"/>
      <c r="K11" s="29"/>
      <c r="L11" s="24" t="s">
        <v>411</v>
      </c>
      <c r="M11" s="25">
        <v>0.40699999999999997</v>
      </c>
      <c r="N11" s="29"/>
      <c r="O11" s="24" t="s">
        <v>411</v>
      </c>
      <c r="P11" s="25">
        <v>0</v>
      </c>
      <c r="Q11" s="29"/>
    </row>
    <row r="12" spans="1:17">
      <c r="A12" s="1" t="s">
        <v>232</v>
      </c>
      <c r="B12" s="1">
        <v>1</v>
      </c>
      <c r="E12" s="1" t="s">
        <v>232</v>
      </c>
      <c r="F12" s="1">
        <v>1</v>
      </c>
      <c r="J12" s="6"/>
      <c r="K12" s="29"/>
      <c r="L12" s="24" t="s">
        <v>412</v>
      </c>
      <c r="M12" s="25">
        <v>0.53800000000000003</v>
      </c>
      <c r="N12" s="29"/>
      <c r="O12" s="24" t="s">
        <v>415</v>
      </c>
      <c r="P12" s="25">
        <v>8.0000000000000002E-3</v>
      </c>
      <c r="Q12" s="29"/>
    </row>
    <row r="13" spans="1:17">
      <c r="A13" s="1" t="s">
        <v>233</v>
      </c>
      <c r="B13" s="1">
        <v>1</v>
      </c>
      <c r="E13" s="1" t="s">
        <v>233</v>
      </c>
      <c r="F13" s="1">
        <v>1</v>
      </c>
      <c r="J13" s="6"/>
      <c r="K13" s="29"/>
      <c r="L13" s="24" t="s">
        <v>413</v>
      </c>
      <c r="M13" s="25">
        <v>5.5E-2</v>
      </c>
      <c r="N13" s="29"/>
      <c r="O13" s="24" t="s">
        <v>416</v>
      </c>
      <c r="P13" s="25">
        <v>0</v>
      </c>
      <c r="Q13" s="29"/>
    </row>
    <row r="14" spans="1:17">
      <c r="A14" s="1" t="s">
        <v>234</v>
      </c>
      <c r="B14" s="1">
        <v>1</v>
      </c>
      <c r="E14" s="1" t="s">
        <v>234</v>
      </c>
      <c r="F14" s="1">
        <v>1</v>
      </c>
      <c r="J14" s="6"/>
      <c r="K14" s="29"/>
      <c r="L14" s="33" t="s">
        <v>414</v>
      </c>
      <c r="M14" s="34">
        <v>0</v>
      </c>
      <c r="N14" s="29"/>
      <c r="O14" s="24" t="s">
        <v>417</v>
      </c>
      <c r="P14" s="25">
        <v>0.89700000000000002</v>
      </c>
      <c r="Q14" s="29"/>
    </row>
    <row r="15" spans="1:17">
      <c r="A15" s="1" t="s">
        <v>235</v>
      </c>
      <c r="B15" s="1">
        <v>1</v>
      </c>
      <c r="E15" s="1" t="s">
        <v>235</v>
      </c>
      <c r="F15" s="1">
        <v>1</v>
      </c>
      <c r="J15" s="6"/>
      <c r="K15" s="29"/>
      <c r="L15" s="24" t="s">
        <v>12</v>
      </c>
      <c r="M15" s="25">
        <v>0.38</v>
      </c>
      <c r="N15" s="29"/>
      <c r="O15" s="24" t="s">
        <v>418</v>
      </c>
      <c r="P15" s="25">
        <v>0</v>
      </c>
      <c r="Q15" s="29"/>
    </row>
    <row r="16" spans="1:17">
      <c r="A16" s="1" t="s">
        <v>236</v>
      </c>
      <c r="B16" s="1">
        <v>-1</v>
      </c>
      <c r="E16" s="1" t="s">
        <v>236</v>
      </c>
      <c r="F16" s="1">
        <v>-1</v>
      </c>
      <c r="J16" s="6"/>
      <c r="K16" s="29"/>
      <c r="L16" s="24" t="s">
        <v>13</v>
      </c>
      <c r="M16" s="25">
        <v>0.22600000000000001</v>
      </c>
      <c r="N16" s="29"/>
      <c r="O16" s="24" t="s">
        <v>419</v>
      </c>
      <c r="P16" s="25">
        <v>9.5000000000000001E-2</v>
      </c>
      <c r="Q16" s="29"/>
    </row>
    <row r="17" spans="1:17">
      <c r="A17" s="1" t="s">
        <v>237</v>
      </c>
      <c r="B17" s="1">
        <v>1</v>
      </c>
      <c r="E17" s="1" t="s">
        <v>237</v>
      </c>
      <c r="F17" s="1">
        <v>1</v>
      </c>
      <c r="J17" s="6"/>
      <c r="K17" s="29"/>
      <c r="L17" s="24" t="s">
        <v>14</v>
      </c>
      <c r="M17" s="25">
        <v>0.223</v>
      </c>
      <c r="N17" s="29"/>
      <c r="O17" s="33" t="s">
        <v>420</v>
      </c>
      <c r="P17" s="34">
        <v>0</v>
      </c>
      <c r="Q17" s="29"/>
    </row>
    <row r="18" spans="1:17">
      <c r="A18" s="1" t="s">
        <v>238</v>
      </c>
      <c r="B18" s="1">
        <v>-1</v>
      </c>
      <c r="E18" s="1" t="s">
        <v>238</v>
      </c>
      <c r="F18" s="1">
        <v>-1</v>
      </c>
      <c r="J18" s="6"/>
      <c r="K18" s="29"/>
      <c r="L18" s="24" t="s">
        <v>15</v>
      </c>
      <c r="M18" s="25">
        <v>0.13500000000000001</v>
      </c>
      <c r="N18" s="30"/>
      <c r="O18" s="24" t="s">
        <v>12</v>
      </c>
      <c r="P18" s="25">
        <v>6.0000000000000001E-3</v>
      </c>
      <c r="Q18" s="29"/>
    </row>
    <row r="19" spans="1:17" ht="18">
      <c r="A19" s="1" t="s">
        <v>239</v>
      </c>
      <c r="B19" s="1">
        <v>-0.97</v>
      </c>
      <c r="C19" s="10"/>
      <c r="D19" s="10"/>
      <c r="E19" s="13" t="s">
        <v>239</v>
      </c>
      <c r="F19" s="13">
        <v>-0.97</v>
      </c>
      <c r="J19" s="6"/>
      <c r="K19" s="29"/>
      <c r="L19" s="24" t="s">
        <v>16</v>
      </c>
      <c r="M19" s="25">
        <v>0.02</v>
      </c>
      <c r="N19" s="29"/>
      <c r="O19" s="24" t="s">
        <v>13</v>
      </c>
      <c r="P19" s="25">
        <v>0.97399999999999998</v>
      </c>
      <c r="Q19" s="29"/>
    </row>
    <row r="20" spans="1:17" ht="18">
      <c r="A20" s="1" t="s">
        <v>240</v>
      </c>
      <c r="B20" s="1">
        <v>0.04</v>
      </c>
      <c r="C20" s="14"/>
      <c r="D20" s="14"/>
      <c r="E20" s="13" t="s">
        <v>240</v>
      </c>
      <c r="F20" s="13">
        <v>0.03</v>
      </c>
      <c r="K20" s="29"/>
      <c r="L20" s="24" t="s">
        <v>17</v>
      </c>
      <c r="M20" s="25">
        <v>1.4999999999999999E-2</v>
      </c>
      <c r="N20" s="29"/>
      <c r="O20" s="24" t="s">
        <v>14</v>
      </c>
      <c r="P20" s="25">
        <v>0</v>
      </c>
      <c r="Q20" s="29"/>
    </row>
    <row r="21" spans="1:17">
      <c r="A21" s="1" t="s">
        <v>241</v>
      </c>
      <c r="B21" s="1">
        <v>0</v>
      </c>
      <c r="E21" s="1" t="s">
        <v>241</v>
      </c>
      <c r="F21" s="1">
        <v>0</v>
      </c>
      <c r="K21" s="29"/>
      <c r="L21" s="33" t="s">
        <v>18</v>
      </c>
      <c r="M21" s="34">
        <v>0</v>
      </c>
      <c r="N21" s="29"/>
      <c r="O21" s="24" t="s">
        <v>15</v>
      </c>
      <c r="P21" s="25">
        <v>0</v>
      </c>
      <c r="Q21" s="29"/>
    </row>
    <row r="22" spans="1:17">
      <c r="A22" s="1" t="s">
        <v>242</v>
      </c>
      <c r="B22" s="1">
        <v>-1</v>
      </c>
      <c r="E22" s="1" t="s">
        <v>242</v>
      </c>
      <c r="F22" s="1">
        <v>-1</v>
      </c>
      <c r="K22" s="29"/>
      <c r="L22" s="29"/>
      <c r="M22" s="29"/>
      <c r="N22" s="29"/>
      <c r="O22" s="24" t="s">
        <v>16</v>
      </c>
      <c r="P22" s="25">
        <v>0</v>
      </c>
      <c r="Q22" s="29"/>
    </row>
    <row r="23" spans="1:17">
      <c r="A23" s="1" t="s">
        <v>243</v>
      </c>
      <c r="B23" s="1">
        <v>-1</v>
      </c>
      <c r="E23" s="1" t="s">
        <v>243</v>
      </c>
      <c r="F23" s="1">
        <v>-1</v>
      </c>
      <c r="O23" s="5" t="s">
        <v>17</v>
      </c>
      <c r="P23" s="7">
        <v>0.02</v>
      </c>
    </row>
    <row r="24" spans="1:17">
      <c r="A24" s="1" t="s">
        <v>244</v>
      </c>
      <c r="B24" s="1">
        <v>-1</v>
      </c>
      <c r="E24" s="1" t="s">
        <v>244</v>
      </c>
      <c r="F24" s="1">
        <v>-1</v>
      </c>
      <c r="O24" s="8" t="s">
        <v>18</v>
      </c>
      <c r="P24" s="9">
        <v>0</v>
      </c>
    </row>
    <row r="25" spans="1:17">
      <c r="A25" s="1" t="s">
        <v>245</v>
      </c>
      <c r="B25" s="1">
        <v>-1</v>
      </c>
      <c r="E25" s="1" t="s">
        <v>245</v>
      </c>
      <c r="F25" s="1">
        <v>-1</v>
      </c>
    </row>
    <row r="26" spans="1:17" ht="18">
      <c r="A26" s="1" t="s">
        <v>246</v>
      </c>
      <c r="B26" s="1">
        <v>1</v>
      </c>
      <c r="E26" s="1" t="s">
        <v>246</v>
      </c>
      <c r="F26" s="1">
        <v>1</v>
      </c>
      <c r="L26" s="10" t="s">
        <v>228</v>
      </c>
      <c r="M26" s="10">
        <v>1</v>
      </c>
      <c r="N26" s="10"/>
      <c r="O26" s="35" t="s">
        <v>228</v>
      </c>
      <c r="P26" s="35">
        <v>1</v>
      </c>
    </row>
    <row r="27" spans="1:17">
      <c r="A27" s="1" t="s">
        <v>247</v>
      </c>
      <c r="B27" s="1">
        <v>0.99</v>
      </c>
      <c r="E27" s="1" t="s">
        <v>247</v>
      </c>
      <c r="F27" s="1">
        <v>1</v>
      </c>
    </row>
    <row r="28" spans="1:17">
      <c r="A28" s="1" t="s">
        <v>248</v>
      </c>
      <c r="B28" s="1">
        <v>0.12</v>
      </c>
      <c r="E28" s="1" t="s">
        <v>248</v>
      </c>
      <c r="F28" s="1">
        <v>0.11</v>
      </c>
    </row>
    <row r="29" spans="1:17">
      <c r="A29" s="1" t="s">
        <v>249</v>
      </c>
      <c r="B29" s="1">
        <v>1</v>
      </c>
      <c r="E29" s="1" t="s">
        <v>249</v>
      </c>
      <c r="F29" s="1">
        <v>1</v>
      </c>
    </row>
    <row r="30" spans="1:17">
      <c r="A30" s="1" t="s">
        <v>250</v>
      </c>
      <c r="B30" s="1">
        <v>0</v>
      </c>
      <c r="E30" s="1" t="s">
        <v>250</v>
      </c>
      <c r="F30" s="1">
        <v>0</v>
      </c>
    </row>
    <row r="31" spans="1:17">
      <c r="A31" s="1" t="s">
        <v>251</v>
      </c>
      <c r="B31" s="1">
        <v>-1</v>
      </c>
      <c r="E31" s="1" t="s">
        <v>251</v>
      </c>
      <c r="F31" s="1">
        <v>-1</v>
      </c>
    </row>
    <row r="32" spans="1:17">
      <c r="A32" s="1" t="s">
        <v>252</v>
      </c>
      <c r="B32" s="1">
        <v>0.99</v>
      </c>
      <c r="E32" s="1" t="s">
        <v>252</v>
      </c>
      <c r="F32" s="1">
        <v>0.98</v>
      </c>
    </row>
    <row r="33" spans="1:6">
      <c r="A33" s="1" t="s">
        <v>253</v>
      </c>
      <c r="B33" s="1">
        <v>0.98</v>
      </c>
      <c r="E33" s="1" t="s">
        <v>253</v>
      </c>
      <c r="F33" s="1">
        <v>0.97</v>
      </c>
    </row>
    <row r="34" spans="1:6" ht="15">
      <c r="A34" s="36" t="s">
        <v>254</v>
      </c>
      <c r="B34" s="36">
        <v>-1</v>
      </c>
      <c r="C34" s="36"/>
      <c r="D34" s="36"/>
      <c r="E34" s="36" t="s">
        <v>254</v>
      </c>
      <c r="F34" s="36">
        <v>-1</v>
      </c>
    </row>
    <row r="35" spans="1:6">
      <c r="A35" s="1" t="s">
        <v>255</v>
      </c>
      <c r="B35" s="1">
        <v>1</v>
      </c>
      <c r="E35" s="1" t="s">
        <v>255</v>
      </c>
      <c r="F35" s="1">
        <v>0.99</v>
      </c>
    </row>
    <row r="36" spans="1:6">
      <c r="A36" s="1" t="s">
        <v>256</v>
      </c>
      <c r="B36" s="1">
        <v>-1</v>
      </c>
      <c r="E36" s="1" t="s">
        <v>256</v>
      </c>
      <c r="F36" s="1">
        <v>-1</v>
      </c>
    </row>
    <row r="37" spans="1:6">
      <c r="A37" s="1" t="s">
        <v>257</v>
      </c>
      <c r="B37" s="1">
        <v>1</v>
      </c>
      <c r="E37" s="1" t="s">
        <v>257</v>
      </c>
      <c r="F37" s="1">
        <v>1</v>
      </c>
    </row>
    <row r="38" spans="1:6">
      <c r="A38" s="1" t="s">
        <v>258</v>
      </c>
      <c r="B38" s="1">
        <v>1</v>
      </c>
      <c r="E38" s="1" t="s">
        <v>258</v>
      </c>
      <c r="F38" s="1">
        <v>1</v>
      </c>
    </row>
    <row r="39" spans="1:6">
      <c r="A39" s="1" t="s">
        <v>259</v>
      </c>
      <c r="B39" s="1">
        <v>1</v>
      </c>
      <c r="E39" s="1" t="s">
        <v>259</v>
      </c>
      <c r="F39" s="1">
        <v>1</v>
      </c>
    </row>
    <row r="40" spans="1:6">
      <c r="A40" s="1" t="s">
        <v>260</v>
      </c>
      <c r="B40" s="1">
        <v>-1</v>
      </c>
      <c r="E40" s="1" t="s">
        <v>260</v>
      </c>
      <c r="F40" s="1">
        <v>-1</v>
      </c>
    </row>
    <row r="41" spans="1:6">
      <c r="A41" s="1" t="s">
        <v>261</v>
      </c>
      <c r="B41" s="1">
        <v>1</v>
      </c>
      <c r="E41" s="1" t="s">
        <v>261</v>
      </c>
      <c r="F41" s="1">
        <v>1</v>
      </c>
    </row>
    <row r="42" spans="1:6">
      <c r="A42" s="1" t="s">
        <v>262</v>
      </c>
      <c r="B42" s="1">
        <v>0</v>
      </c>
      <c r="E42" s="1" t="s">
        <v>262</v>
      </c>
      <c r="F42" s="1">
        <v>0</v>
      </c>
    </row>
    <row r="43" spans="1:6">
      <c r="A43" s="1" t="s">
        <v>263</v>
      </c>
      <c r="B43" s="1">
        <v>-1</v>
      </c>
      <c r="E43" s="1" t="s">
        <v>263</v>
      </c>
      <c r="F43" s="1">
        <v>-1</v>
      </c>
    </row>
    <row r="44" spans="1:6">
      <c r="A44" s="1" t="s">
        <v>264</v>
      </c>
      <c r="B44" s="1">
        <v>-1</v>
      </c>
      <c r="E44" s="1" t="s">
        <v>264</v>
      </c>
      <c r="F44" s="1">
        <v>-1</v>
      </c>
    </row>
    <row r="45" spans="1:6">
      <c r="A45" s="1" t="s">
        <v>265</v>
      </c>
      <c r="B45" s="1">
        <v>0</v>
      </c>
      <c r="E45" s="1" t="s">
        <v>265</v>
      </c>
      <c r="F45" s="1">
        <v>0</v>
      </c>
    </row>
    <row r="46" spans="1:6">
      <c r="A46" s="1" t="s">
        <v>266</v>
      </c>
      <c r="B46" s="1">
        <v>-1</v>
      </c>
      <c r="E46" s="1" t="s">
        <v>266</v>
      </c>
      <c r="F46" s="1">
        <v>-1</v>
      </c>
    </row>
    <row r="47" spans="1:6">
      <c r="A47" s="1" t="s">
        <v>267</v>
      </c>
      <c r="B47" s="1">
        <v>0</v>
      </c>
      <c r="E47" s="1" t="s">
        <v>267</v>
      </c>
      <c r="F47" s="1">
        <v>0</v>
      </c>
    </row>
    <row r="48" spans="1:6">
      <c r="A48" s="1" t="s">
        <v>268</v>
      </c>
      <c r="B48" s="1">
        <v>-1</v>
      </c>
      <c r="E48" s="1" t="s">
        <v>268</v>
      </c>
      <c r="F48" s="1">
        <v>-1</v>
      </c>
    </row>
    <row r="49" spans="1:7">
      <c r="A49" s="1" t="s">
        <v>269</v>
      </c>
      <c r="B49" s="1">
        <v>-1</v>
      </c>
      <c r="E49" s="1" t="s">
        <v>269</v>
      </c>
      <c r="F49" s="1">
        <v>-1</v>
      </c>
    </row>
    <row r="50" spans="1:7">
      <c r="A50" s="1" t="s">
        <v>270</v>
      </c>
      <c r="B50" s="1">
        <v>7.0000000000000007E-2</v>
      </c>
      <c r="E50" s="1" t="s">
        <v>270</v>
      </c>
      <c r="F50" s="1">
        <v>7.0000000000000007E-2</v>
      </c>
    </row>
    <row r="51" spans="1:7">
      <c r="A51" s="1" t="s">
        <v>271</v>
      </c>
      <c r="B51" s="1">
        <v>-1</v>
      </c>
      <c r="E51" s="1" t="s">
        <v>271</v>
      </c>
      <c r="F51" s="1">
        <v>-1</v>
      </c>
    </row>
    <row r="52" spans="1:7">
      <c r="A52" s="1" t="s">
        <v>272</v>
      </c>
      <c r="B52" s="1">
        <v>-1</v>
      </c>
      <c r="E52" s="1" t="s">
        <v>272</v>
      </c>
      <c r="F52" s="1">
        <v>-1</v>
      </c>
    </row>
    <row r="53" spans="1:7">
      <c r="A53" s="1" t="s">
        <v>273</v>
      </c>
      <c r="B53" s="1">
        <v>0</v>
      </c>
      <c r="E53" s="1" t="s">
        <v>273</v>
      </c>
      <c r="F53" s="1">
        <v>0</v>
      </c>
    </row>
    <row r="54" spans="1:7">
      <c r="A54" s="1" t="s">
        <v>274</v>
      </c>
      <c r="B54" s="1">
        <v>-1</v>
      </c>
      <c r="E54" s="1" t="s">
        <v>274</v>
      </c>
      <c r="F54" s="1">
        <v>-1</v>
      </c>
    </row>
    <row r="55" spans="1:7" ht="18">
      <c r="A55" s="10" t="s">
        <v>275</v>
      </c>
      <c r="B55" s="10">
        <v>-1</v>
      </c>
      <c r="C55" s="10"/>
      <c r="D55" s="10"/>
      <c r="E55" s="10" t="s">
        <v>275</v>
      </c>
      <c r="F55" s="10">
        <v>-1</v>
      </c>
      <c r="G55" s="22"/>
    </row>
    <row r="56" spans="1:7">
      <c r="A56" s="1" t="s">
        <v>276</v>
      </c>
      <c r="B56" s="1">
        <v>0</v>
      </c>
      <c r="E56" s="1" t="s">
        <v>276</v>
      </c>
      <c r="F56" s="1">
        <v>0</v>
      </c>
    </row>
    <row r="57" spans="1:7">
      <c r="A57" s="1" t="s">
        <v>277</v>
      </c>
      <c r="B57" s="1">
        <v>0.1</v>
      </c>
      <c r="E57" s="1" t="s">
        <v>277</v>
      </c>
      <c r="F57" s="1">
        <v>0.1</v>
      </c>
    </row>
    <row r="58" spans="1:7">
      <c r="A58" s="1" t="s">
        <v>278</v>
      </c>
      <c r="B58" s="1">
        <v>1</v>
      </c>
      <c r="E58" s="1" t="s">
        <v>278</v>
      </c>
      <c r="F58" s="1">
        <v>1</v>
      </c>
    </row>
    <row r="59" spans="1:7">
      <c r="A59" s="1" t="s">
        <v>279</v>
      </c>
      <c r="B59" s="1">
        <v>0</v>
      </c>
      <c r="E59" s="1" t="s">
        <v>279</v>
      </c>
      <c r="F59" s="1">
        <v>0</v>
      </c>
    </row>
    <row r="60" spans="1:7">
      <c r="A60" s="1" t="s">
        <v>280</v>
      </c>
      <c r="B60" s="1">
        <v>0</v>
      </c>
      <c r="E60" s="1" t="s">
        <v>280</v>
      </c>
      <c r="F60" s="1">
        <v>0</v>
      </c>
    </row>
    <row r="61" spans="1:7">
      <c r="A61" s="1" t="s">
        <v>281</v>
      </c>
      <c r="B61" s="1">
        <v>1</v>
      </c>
      <c r="E61" s="1" t="s">
        <v>281</v>
      </c>
      <c r="F61" s="1">
        <v>1</v>
      </c>
    </row>
    <row r="62" spans="1:7">
      <c r="A62" s="1" t="s">
        <v>282</v>
      </c>
      <c r="B62" s="1">
        <v>-1</v>
      </c>
      <c r="E62" s="1" t="s">
        <v>282</v>
      </c>
      <c r="F62" s="1">
        <v>-1</v>
      </c>
    </row>
    <row r="63" spans="1:7">
      <c r="A63" s="1" t="s">
        <v>283</v>
      </c>
      <c r="B63" s="1">
        <v>1</v>
      </c>
      <c r="E63" s="1" t="s">
        <v>283</v>
      </c>
      <c r="F63" s="1">
        <v>1</v>
      </c>
    </row>
    <row r="64" spans="1:7">
      <c r="A64" s="1" t="s">
        <v>284</v>
      </c>
      <c r="B64" s="1">
        <v>0</v>
      </c>
      <c r="E64" s="1" t="s">
        <v>284</v>
      </c>
      <c r="F64" s="1">
        <v>0</v>
      </c>
    </row>
    <row r="65" spans="1:7">
      <c r="A65" s="1" t="s">
        <v>285</v>
      </c>
      <c r="B65" s="1">
        <v>-1</v>
      </c>
      <c r="E65" s="1" t="s">
        <v>285</v>
      </c>
      <c r="F65" s="1">
        <v>-1</v>
      </c>
    </row>
    <row r="66" spans="1:7">
      <c r="A66" s="1" t="s">
        <v>286</v>
      </c>
      <c r="B66" s="1">
        <v>1</v>
      </c>
      <c r="E66" s="1" t="s">
        <v>286</v>
      </c>
      <c r="F66" s="1">
        <v>1</v>
      </c>
    </row>
    <row r="67" spans="1:7">
      <c r="A67" s="1" t="s">
        <v>287</v>
      </c>
      <c r="B67" s="1">
        <v>-0.99</v>
      </c>
      <c r="E67" s="1" t="s">
        <v>287</v>
      </c>
      <c r="F67" s="1">
        <v>-1</v>
      </c>
    </row>
    <row r="68" spans="1:7" ht="18">
      <c r="A68" s="10" t="s">
        <v>288</v>
      </c>
      <c r="B68" s="10">
        <v>1</v>
      </c>
      <c r="C68" s="10"/>
      <c r="D68" s="10"/>
      <c r="E68" s="10" t="s">
        <v>288</v>
      </c>
      <c r="F68" s="10">
        <v>1</v>
      </c>
      <c r="G68" s="22"/>
    </row>
    <row r="69" spans="1:7">
      <c r="A69" s="1" t="s">
        <v>289</v>
      </c>
      <c r="B69" s="1">
        <v>0</v>
      </c>
      <c r="E69" s="1" t="s">
        <v>289</v>
      </c>
      <c r="F69" s="1">
        <v>0</v>
      </c>
    </row>
    <row r="70" spans="1:7">
      <c r="A70" s="1" t="s">
        <v>90</v>
      </c>
      <c r="B70" s="1">
        <v>-0.98</v>
      </c>
      <c r="E70" s="1" t="s">
        <v>90</v>
      </c>
      <c r="F70" s="1">
        <v>-0.98</v>
      </c>
    </row>
    <row r="71" spans="1:7">
      <c r="A71" s="1" t="s">
        <v>290</v>
      </c>
      <c r="B71" s="1">
        <v>0</v>
      </c>
      <c r="E71" s="1" t="s">
        <v>290</v>
      </c>
      <c r="F71" s="1">
        <v>0</v>
      </c>
    </row>
    <row r="72" spans="1:7">
      <c r="A72" s="1" t="s">
        <v>291</v>
      </c>
      <c r="B72" s="1">
        <v>0</v>
      </c>
      <c r="E72" s="1" t="s">
        <v>291</v>
      </c>
      <c r="F72" s="1">
        <v>0</v>
      </c>
    </row>
    <row r="73" spans="1:7">
      <c r="A73" s="1" t="s">
        <v>292</v>
      </c>
      <c r="B73" s="1">
        <v>1</v>
      </c>
      <c r="E73" s="1" t="s">
        <v>292</v>
      </c>
      <c r="F73" s="1">
        <v>1</v>
      </c>
    </row>
    <row r="74" spans="1:7">
      <c r="A74" s="1" t="s">
        <v>293</v>
      </c>
      <c r="B74" s="1">
        <v>1</v>
      </c>
      <c r="E74" s="1" t="s">
        <v>293</v>
      </c>
      <c r="F74" s="1">
        <v>1</v>
      </c>
    </row>
    <row r="75" spans="1:7">
      <c r="A75" s="1" t="s">
        <v>294</v>
      </c>
      <c r="B75" s="1">
        <v>1</v>
      </c>
      <c r="E75" s="1" t="s">
        <v>294</v>
      </c>
      <c r="F75" s="1">
        <v>1</v>
      </c>
    </row>
    <row r="76" spans="1:7">
      <c r="A76" s="1" t="s">
        <v>295</v>
      </c>
      <c r="B76" s="1">
        <v>-1</v>
      </c>
      <c r="E76" s="1" t="s">
        <v>295</v>
      </c>
      <c r="F76" s="1">
        <v>-1</v>
      </c>
    </row>
    <row r="77" spans="1:7">
      <c r="A77" s="1" t="s">
        <v>296</v>
      </c>
      <c r="B77" s="1">
        <v>0</v>
      </c>
      <c r="E77" s="1" t="s">
        <v>296</v>
      </c>
      <c r="F77" s="1">
        <v>0</v>
      </c>
    </row>
    <row r="78" spans="1:7">
      <c r="A78" s="1" t="s">
        <v>297</v>
      </c>
      <c r="B78" s="1">
        <v>1</v>
      </c>
      <c r="E78" s="1" t="s">
        <v>297</v>
      </c>
      <c r="F78" s="1">
        <v>1</v>
      </c>
    </row>
    <row r="79" spans="1:7">
      <c r="A79" s="1" t="s">
        <v>298</v>
      </c>
      <c r="B79" s="1">
        <v>-1</v>
      </c>
      <c r="E79" s="1" t="s">
        <v>298</v>
      </c>
      <c r="F79" s="1">
        <v>-1</v>
      </c>
    </row>
    <row r="80" spans="1:7">
      <c r="A80" s="1" t="s">
        <v>299</v>
      </c>
      <c r="B80" s="1">
        <v>-0.98</v>
      </c>
      <c r="E80" s="1" t="s">
        <v>299</v>
      </c>
      <c r="F80" s="1">
        <v>-0.98</v>
      </c>
    </row>
    <row r="81" spans="1:6">
      <c r="A81" s="1" t="s">
        <v>300</v>
      </c>
      <c r="B81" s="1">
        <v>0</v>
      </c>
      <c r="E81" s="1" t="s">
        <v>300</v>
      </c>
      <c r="F81" s="1">
        <v>0</v>
      </c>
    </row>
    <row r="82" spans="1:6">
      <c r="A82" s="1" t="s">
        <v>301</v>
      </c>
      <c r="B82" s="1">
        <v>1</v>
      </c>
      <c r="E82" s="1" t="s">
        <v>301</v>
      </c>
      <c r="F82" s="1">
        <v>1</v>
      </c>
    </row>
    <row r="83" spans="1:6">
      <c r="A83" s="1" t="s">
        <v>302</v>
      </c>
      <c r="B83" s="1">
        <v>-1</v>
      </c>
      <c r="E83" s="1" t="s">
        <v>302</v>
      </c>
      <c r="F83" s="1">
        <v>-1</v>
      </c>
    </row>
    <row r="84" spans="1:6">
      <c r="A84" s="1" t="s">
        <v>303</v>
      </c>
      <c r="B84" s="1">
        <v>-1</v>
      </c>
      <c r="E84" s="1" t="s">
        <v>303</v>
      </c>
      <c r="F84" s="1">
        <v>-1</v>
      </c>
    </row>
    <row r="85" spans="1:6">
      <c r="A85" s="1" t="s">
        <v>304</v>
      </c>
      <c r="B85" s="1">
        <v>-1</v>
      </c>
      <c r="E85" s="1" t="s">
        <v>304</v>
      </c>
      <c r="F85" s="1">
        <v>-1</v>
      </c>
    </row>
    <row r="86" spans="1:6">
      <c r="A86" s="1" t="s">
        <v>305</v>
      </c>
      <c r="B86" s="1">
        <v>-0.7</v>
      </c>
      <c r="E86" s="1" t="s">
        <v>305</v>
      </c>
      <c r="F86" s="1">
        <v>-0.73</v>
      </c>
    </row>
    <row r="87" spans="1:6">
      <c r="A87" s="1" t="s">
        <v>306</v>
      </c>
      <c r="B87" s="1">
        <v>0</v>
      </c>
      <c r="E87" s="1" t="s">
        <v>306</v>
      </c>
      <c r="F87" s="1">
        <v>0</v>
      </c>
    </row>
    <row r="88" spans="1:6">
      <c r="A88" s="1" t="s">
        <v>307</v>
      </c>
      <c r="B88" s="1">
        <v>-1</v>
      </c>
      <c r="E88" s="1" t="s">
        <v>307</v>
      </c>
      <c r="F88" s="1">
        <v>-1</v>
      </c>
    </row>
    <row r="89" spans="1:6">
      <c r="A89" s="1" t="s">
        <v>308</v>
      </c>
      <c r="B89" s="1">
        <v>0</v>
      </c>
      <c r="E89" s="1" t="s">
        <v>308</v>
      </c>
      <c r="F89" s="1">
        <v>0</v>
      </c>
    </row>
    <row r="90" spans="1:6">
      <c r="A90" s="1" t="s">
        <v>309</v>
      </c>
      <c r="B90" s="1">
        <v>0</v>
      </c>
      <c r="E90" s="1" t="s">
        <v>309</v>
      </c>
      <c r="F90" s="1">
        <v>0</v>
      </c>
    </row>
    <row r="91" spans="1:6">
      <c r="A91" s="1" t="s">
        <v>310</v>
      </c>
      <c r="B91" s="1">
        <v>1</v>
      </c>
      <c r="E91" s="1" t="s">
        <v>310</v>
      </c>
      <c r="F91" s="1">
        <v>1</v>
      </c>
    </row>
    <row r="92" spans="1:6">
      <c r="A92" s="1" t="s">
        <v>311</v>
      </c>
      <c r="B92" s="1">
        <v>0</v>
      </c>
      <c r="E92" s="1" t="s">
        <v>311</v>
      </c>
      <c r="F92" s="1">
        <v>0</v>
      </c>
    </row>
    <row r="93" spans="1:6">
      <c r="A93" s="1" t="s">
        <v>312</v>
      </c>
      <c r="B93" s="1">
        <v>0</v>
      </c>
      <c r="E93" s="1" t="s">
        <v>312</v>
      </c>
      <c r="F93" s="1">
        <v>0</v>
      </c>
    </row>
    <row r="94" spans="1:6">
      <c r="A94" s="1" t="s">
        <v>313</v>
      </c>
      <c r="B94" s="1">
        <v>-1</v>
      </c>
      <c r="E94" s="1" t="s">
        <v>313</v>
      </c>
      <c r="F94" s="1">
        <v>-1</v>
      </c>
    </row>
    <row r="95" spans="1:6">
      <c r="A95" s="1" t="s">
        <v>314</v>
      </c>
      <c r="B95" s="1">
        <v>1</v>
      </c>
      <c r="E95" s="1" t="s">
        <v>314</v>
      </c>
      <c r="F95" s="1">
        <v>1</v>
      </c>
    </row>
    <row r="96" spans="1:6">
      <c r="A96" s="1" t="s">
        <v>315</v>
      </c>
      <c r="B96" s="1">
        <v>0</v>
      </c>
      <c r="E96" s="1" t="s">
        <v>315</v>
      </c>
      <c r="F96" s="1">
        <v>0</v>
      </c>
    </row>
    <row r="97" spans="1:6">
      <c r="A97" s="1" t="s">
        <v>316</v>
      </c>
      <c r="B97" s="1">
        <v>1</v>
      </c>
      <c r="E97" s="1" t="s">
        <v>316</v>
      </c>
      <c r="F97" s="1">
        <v>1</v>
      </c>
    </row>
    <row r="98" spans="1:6">
      <c r="A98" s="1" t="s">
        <v>317</v>
      </c>
      <c r="B98" s="1">
        <v>-1</v>
      </c>
      <c r="E98" s="1" t="s">
        <v>317</v>
      </c>
      <c r="F98" s="1">
        <v>-1</v>
      </c>
    </row>
    <row r="99" spans="1:6">
      <c r="A99" s="1" t="s">
        <v>318</v>
      </c>
      <c r="B99" s="1">
        <v>-1</v>
      </c>
      <c r="E99" s="1" t="s">
        <v>318</v>
      </c>
      <c r="F99" s="1">
        <v>-1</v>
      </c>
    </row>
    <row r="100" spans="1:6">
      <c r="A100" s="1" t="s">
        <v>319</v>
      </c>
      <c r="B100" s="1">
        <v>1</v>
      </c>
      <c r="E100" s="1" t="s">
        <v>319</v>
      </c>
      <c r="F100" s="1">
        <v>1</v>
      </c>
    </row>
    <row r="101" spans="1:6">
      <c r="A101" s="1" t="s">
        <v>320</v>
      </c>
      <c r="B101" s="1">
        <v>0.01</v>
      </c>
      <c r="E101" s="1" t="s">
        <v>320</v>
      </c>
      <c r="F101" s="1">
        <v>0.01</v>
      </c>
    </row>
    <row r="102" spans="1:6">
      <c r="A102" s="1" t="s">
        <v>321</v>
      </c>
      <c r="B102" s="1">
        <v>1</v>
      </c>
      <c r="E102" s="1" t="s">
        <v>321</v>
      </c>
      <c r="F102" s="1">
        <v>1</v>
      </c>
    </row>
    <row r="103" spans="1:6">
      <c r="A103" s="1" t="s">
        <v>322</v>
      </c>
      <c r="B103" s="1">
        <v>-1</v>
      </c>
      <c r="E103" s="1" t="s">
        <v>322</v>
      </c>
      <c r="F103" s="1">
        <v>-1</v>
      </c>
    </row>
    <row r="104" spans="1:6">
      <c r="A104" s="1" t="s">
        <v>323</v>
      </c>
      <c r="B104" s="1">
        <v>-1</v>
      </c>
      <c r="E104" s="1" t="s">
        <v>323</v>
      </c>
      <c r="F104" s="1">
        <v>-1</v>
      </c>
    </row>
    <row r="105" spans="1:6">
      <c r="A105" s="1" t="s">
        <v>324</v>
      </c>
      <c r="B105" s="1">
        <v>0.81</v>
      </c>
      <c r="E105" s="1" t="s">
        <v>324</v>
      </c>
      <c r="F105" s="1">
        <v>0.82</v>
      </c>
    </row>
    <row r="106" spans="1:6">
      <c r="A106" s="1" t="s">
        <v>126</v>
      </c>
      <c r="B106" s="1">
        <v>-1</v>
      </c>
      <c r="E106" s="1" t="s">
        <v>126</v>
      </c>
      <c r="F106" s="1">
        <v>-1</v>
      </c>
    </row>
    <row r="107" spans="1:6">
      <c r="A107" s="1" t="s">
        <v>325</v>
      </c>
      <c r="B107" s="1">
        <v>1</v>
      </c>
      <c r="E107" s="1" t="s">
        <v>325</v>
      </c>
      <c r="F107" s="1">
        <v>1</v>
      </c>
    </row>
    <row r="108" spans="1:6">
      <c r="A108" s="1" t="s">
        <v>326</v>
      </c>
      <c r="B108" s="1">
        <v>1</v>
      </c>
      <c r="E108" s="1" t="s">
        <v>326</v>
      </c>
      <c r="F108" s="1">
        <v>1</v>
      </c>
    </row>
    <row r="109" spans="1:6">
      <c r="A109" s="1" t="s">
        <v>327</v>
      </c>
      <c r="B109" s="1">
        <v>1</v>
      </c>
      <c r="E109" s="1" t="s">
        <v>327</v>
      </c>
      <c r="F109" s="1">
        <v>1</v>
      </c>
    </row>
    <row r="110" spans="1:6">
      <c r="A110" s="1" t="s">
        <v>328</v>
      </c>
      <c r="B110" s="1">
        <v>1</v>
      </c>
      <c r="E110" s="1" t="s">
        <v>328</v>
      </c>
      <c r="F110" s="1">
        <v>1</v>
      </c>
    </row>
    <row r="111" spans="1:6">
      <c r="A111" s="1" t="s">
        <v>329</v>
      </c>
      <c r="B111" s="1">
        <v>-1</v>
      </c>
      <c r="E111" s="1" t="s">
        <v>329</v>
      </c>
      <c r="F111" s="1">
        <v>-1</v>
      </c>
    </row>
    <row r="112" spans="1:6">
      <c r="A112" s="1" t="s">
        <v>330</v>
      </c>
      <c r="B112" s="1">
        <v>1</v>
      </c>
      <c r="E112" s="1" t="s">
        <v>330</v>
      </c>
      <c r="F112" s="1">
        <v>1</v>
      </c>
    </row>
    <row r="113" spans="1:6">
      <c r="A113" s="1" t="s">
        <v>331</v>
      </c>
      <c r="B113" s="1">
        <v>-1</v>
      </c>
      <c r="E113" s="1" t="s">
        <v>331</v>
      </c>
      <c r="F113" s="1">
        <v>-1</v>
      </c>
    </row>
    <row r="114" spans="1:6">
      <c r="A114" s="1" t="s">
        <v>332</v>
      </c>
      <c r="B114" s="1">
        <v>-0.99</v>
      </c>
      <c r="E114" s="1" t="s">
        <v>332</v>
      </c>
      <c r="F114" s="1">
        <v>-0.99</v>
      </c>
    </row>
    <row r="115" spans="1:6">
      <c r="A115" s="1" t="s">
        <v>333</v>
      </c>
      <c r="B115" s="1">
        <v>0.01</v>
      </c>
      <c r="E115" s="1" t="s">
        <v>333</v>
      </c>
      <c r="F115" s="1">
        <v>0</v>
      </c>
    </row>
    <row r="116" spans="1:6">
      <c r="A116" s="1" t="s">
        <v>334</v>
      </c>
      <c r="B116" s="1">
        <v>0</v>
      </c>
      <c r="E116" s="1" t="s">
        <v>334</v>
      </c>
      <c r="F116" s="1">
        <v>0</v>
      </c>
    </row>
    <row r="117" spans="1:6">
      <c r="A117" s="1" t="s">
        <v>335</v>
      </c>
      <c r="B117" s="1">
        <v>-1</v>
      </c>
      <c r="E117" s="1" t="s">
        <v>335</v>
      </c>
      <c r="F117" s="1">
        <v>-1</v>
      </c>
    </row>
    <row r="118" spans="1:6">
      <c r="A118" s="1" t="s">
        <v>336</v>
      </c>
      <c r="B118" s="1">
        <v>-1</v>
      </c>
      <c r="E118" s="1" t="s">
        <v>336</v>
      </c>
      <c r="F118" s="1">
        <v>-1</v>
      </c>
    </row>
    <row r="119" spans="1:6">
      <c r="A119" s="1" t="s">
        <v>337</v>
      </c>
      <c r="B119" s="1">
        <v>-0.96</v>
      </c>
      <c r="E119" s="1" t="s">
        <v>337</v>
      </c>
      <c r="F119" s="1">
        <v>-0.95</v>
      </c>
    </row>
    <row r="120" spans="1:6">
      <c r="A120" s="1" t="s">
        <v>338</v>
      </c>
      <c r="B120" s="1">
        <v>-1</v>
      </c>
      <c r="E120" s="1" t="s">
        <v>338</v>
      </c>
      <c r="F120" s="1">
        <v>-1</v>
      </c>
    </row>
    <row r="121" spans="1:6">
      <c r="A121" s="1" t="s">
        <v>339</v>
      </c>
      <c r="B121" s="1">
        <v>1</v>
      </c>
      <c r="E121" s="1" t="s">
        <v>339</v>
      </c>
      <c r="F121" s="1">
        <v>1</v>
      </c>
    </row>
    <row r="122" spans="1:6">
      <c r="A122" s="1" t="s">
        <v>340</v>
      </c>
      <c r="B122" s="1">
        <v>0.99</v>
      </c>
      <c r="E122" s="1" t="s">
        <v>340</v>
      </c>
      <c r="F122" s="1">
        <v>0.99</v>
      </c>
    </row>
    <row r="123" spans="1:6">
      <c r="A123" s="1" t="s">
        <v>341</v>
      </c>
      <c r="B123" s="1">
        <v>0.09</v>
      </c>
      <c r="E123" s="1" t="s">
        <v>341</v>
      </c>
      <c r="F123" s="1">
        <v>0.08</v>
      </c>
    </row>
    <row r="124" spans="1:6">
      <c r="A124" s="1" t="s">
        <v>342</v>
      </c>
      <c r="B124" s="1">
        <v>1</v>
      </c>
      <c r="E124" s="1" t="s">
        <v>342</v>
      </c>
      <c r="F124" s="1">
        <v>0.75</v>
      </c>
    </row>
    <row r="125" spans="1:6">
      <c r="A125" s="1" t="s">
        <v>343</v>
      </c>
      <c r="B125" s="1">
        <v>1</v>
      </c>
      <c r="E125" s="1" t="s">
        <v>343</v>
      </c>
      <c r="F125" s="1">
        <v>1</v>
      </c>
    </row>
    <row r="126" spans="1:6">
      <c r="A126" s="1" t="s">
        <v>344</v>
      </c>
      <c r="B126" s="1">
        <v>-1</v>
      </c>
      <c r="E126" s="1" t="s">
        <v>344</v>
      </c>
      <c r="F126" s="1">
        <v>-1</v>
      </c>
    </row>
    <row r="127" spans="1:6">
      <c r="A127" s="1" t="s">
        <v>345</v>
      </c>
      <c r="B127" s="1">
        <v>0.96</v>
      </c>
      <c r="E127" s="1" t="s">
        <v>345</v>
      </c>
      <c r="F127" s="1">
        <v>0.95</v>
      </c>
    </row>
    <row r="128" spans="1:6">
      <c r="A128" s="1" t="s">
        <v>346</v>
      </c>
      <c r="B128" s="1">
        <v>1</v>
      </c>
      <c r="E128" s="1" t="s">
        <v>346</v>
      </c>
      <c r="F128" s="1">
        <v>1</v>
      </c>
    </row>
    <row r="129" spans="1:6">
      <c r="A129" s="1" t="s">
        <v>347</v>
      </c>
      <c r="B129" s="1">
        <v>-1</v>
      </c>
      <c r="E129" s="1" t="s">
        <v>347</v>
      </c>
      <c r="F129" s="1">
        <v>-1</v>
      </c>
    </row>
    <row r="130" spans="1:6">
      <c r="A130" s="1" t="s">
        <v>348</v>
      </c>
      <c r="B130" s="1">
        <v>1</v>
      </c>
      <c r="E130" s="1" t="s">
        <v>348</v>
      </c>
      <c r="F130" s="1">
        <v>0.99</v>
      </c>
    </row>
    <row r="131" spans="1:6">
      <c r="A131" s="1" t="s">
        <v>349</v>
      </c>
      <c r="B131" s="1">
        <v>-1</v>
      </c>
      <c r="E131" s="1" t="s">
        <v>349</v>
      </c>
      <c r="F131" s="1">
        <v>-0.99</v>
      </c>
    </row>
    <row r="132" spans="1:6">
      <c r="A132" s="1" t="s">
        <v>350</v>
      </c>
      <c r="B132" s="1">
        <v>1</v>
      </c>
      <c r="E132" s="1" t="s">
        <v>350</v>
      </c>
      <c r="F132" s="1">
        <v>1</v>
      </c>
    </row>
    <row r="133" spans="1:6">
      <c r="A133" s="1" t="s">
        <v>156</v>
      </c>
      <c r="B133" s="1">
        <v>1</v>
      </c>
      <c r="E133" s="1" t="s">
        <v>156</v>
      </c>
      <c r="F133" s="1">
        <v>1</v>
      </c>
    </row>
    <row r="134" spans="1:6">
      <c r="A134" s="1" t="s">
        <v>351</v>
      </c>
      <c r="B134" s="1">
        <v>0.99</v>
      </c>
      <c r="E134" s="1" t="s">
        <v>351</v>
      </c>
      <c r="F134" s="1">
        <v>0.98</v>
      </c>
    </row>
    <row r="135" spans="1:6">
      <c r="A135" s="1" t="s">
        <v>352</v>
      </c>
      <c r="B135" s="1">
        <v>-1</v>
      </c>
      <c r="E135" s="1" t="s">
        <v>352</v>
      </c>
      <c r="F135" s="1">
        <v>-1</v>
      </c>
    </row>
    <row r="136" spans="1:6">
      <c r="A136" s="1" t="s">
        <v>353</v>
      </c>
      <c r="B136" s="1">
        <v>1</v>
      </c>
      <c r="E136" s="1" t="s">
        <v>353</v>
      </c>
      <c r="F136" s="1">
        <v>1</v>
      </c>
    </row>
    <row r="137" spans="1:6">
      <c r="A137" s="1" t="s">
        <v>354</v>
      </c>
      <c r="B137" s="1">
        <v>0</v>
      </c>
      <c r="E137" s="1" t="s">
        <v>354</v>
      </c>
      <c r="F137" s="1">
        <v>0</v>
      </c>
    </row>
    <row r="138" spans="1:6">
      <c r="A138" s="1" t="s">
        <v>355</v>
      </c>
      <c r="B138" s="1">
        <v>-1</v>
      </c>
      <c r="E138" s="1" t="s">
        <v>355</v>
      </c>
      <c r="F138" s="1">
        <v>-1</v>
      </c>
    </row>
    <row r="139" spans="1:6">
      <c r="A139" s="1" t="s">
        <v>356</v>
      </c>
      <c r="B139" s="1">
        <v>-1</v>
      </c>
      <c r="E139" s="1" t="s">
        <v>356</v>
      </c>
      <c r="F139" s="1">
        <v>-1</v>
      </c>
    </row>
    <row r="140" spans="1:6">
      <c r="A140" s="1" t="s">
        <v>357</v>
      </c>
      <c r="B140" s="1">
        <v>0</v>
      </c>
      <c r="E140" s="1" t="s">
        <v>357</v>
      </c>
      <c r="F140" s="1">
        <v>0</v>
      </c>
    </row>
    <row r="141" spans="1:6">
      <c r="A141" s="1" t="s">
        <v>358</v>
      </c>
      <c r="B141" s="1">
        <v>-1</v>
      </c>
      <c r="E141" s="1" t="s">
        <v>358</v>
      </c>
      <c r="F141" s="1">
        <v>-1</v>
      </c>
    </row>
    <row r="142" spans="1:6">
      <c r="A142" s="1" t="s">
        <v>359</v>
      </c>
      <c r="B142" s="1">
        <v>0</v>
      </c>
      <c r="E142" s="1" t="s">
        <v>359</v>
      </c>
      <c r="F142" s="1">
        <v>0</v>
      </c>
    </row>
    <row r="143" spans="1:6">
      <c r="A143" s="1" t="s">
        <v>167</v>
      </c>
      <c r="B143" s="1">
        <v>-1</v>
      </c>
      <c r="E143" s="1" t="s">
        <v>167</v>
      </c>
      <c r="F143" s="1">
        <v>-1</v>
      </c>
    </row>
    <row r="144" spans="1:6">
      <c r="A144" s="1" t="s">
        <v>360</v>
      </c>
      <c r="B144" s="1">
        <v>-1</v>
      </c>
      <c r="E144" s="1" t="s">
        <v>360</v>
      </c>
      <c r="F144" s="1">
        <v>-1</v>
      </c>
    </row>
    <row r="145" spans="1:6">
      <c r="A145" s="1" t="s">
        <v>361</v>
      </c>
      <c r="B145" s="1">
        <v>0.06</v>
      </c>
      <c r="E145" s="1" t="s">
        <v>361</v>
      </c>
      <c r="F145" s="1">
        <v>0.06</v>
      </c>
    </row>
    <row r="146" spans="1:6">
      <c r="A146" s="1" t="s">
        <v>362</v>
      </c>
      <c r="B146" s="1">
        <v>-1</v>
      </c>
      <c r="E146" s="1" t="s">
        <v>362</v>
      </c>
      <c r="F146" s="1">
        <v>-1</v>
      </c>
    </row>
    <row r="147" spans="1:6">
      <c r="A147" s="1" t="s">
        <v>363</v>
      </c>
      <c r="B147" s="1">
        <v>-1</v>
      </c>
      <c r="E147" s="1" t="s">
        <v>363</v>
      </c>
      <c r="F147" s="1">
        <v>-1</v>
      </c>
    </row>
    <row r="148" spans="1:6">
      <c r="A148" s="1" t="s">
        <v>364</v>
      </c>
      <c r="B148" s="1">
        <v>1</v>
      </c>
      <c r="E148" s="1" t="s">
        <v>364</v>
      </c>
      <c r="F148" s="1">
        <v>1</v>
      </c>
    </row>
    <row r="149" spans="1:6">
      <c r="A149" s="1" t="s">
        <v>365</v>
      </c>
      <c r="B149" s="1">
        <v>0</v>
      </c>
      <c r="E149" s="1" t="s">
        <v>365</v>
      </c>
      <c r="F149" s="1">
        <v>0</v>
      </c>
    </row>
    <row r="150" spans="1:6">
      <c r="A150" s="1" t="s">
        <v>366</v>
      </c>
      <c r="B150" s="1">
        <v>0.13</v>
      </c>
      <c r="E150" s="1" t="s">
        <v>366</v>
      </c>
      <c r="F150" s="1">
        <v>0.12</v>
      </c>
    </row>
    <row r="151" spans="1:6">
      <c r="A151" s="1" t="s">
        <v>367</v>
      </c>
      <c r="B151" s="1">
        <v>1</v>
      </c>
      <c r="E151" s="1" t="s">
        <v>367</v>
      </c>
      <c r="F151" s="1">
        <v>1</v>
      </c>
    </row>
    <row r="152" spans="1:6">
      <c r="A152" s="1" t="s">
        <v>368</v>
      </c>
      <c r="B152" s="1">
        <v>0</v>
      </c>
      <c r="E152" s="1" t="s">
        <v>368</v>
      </c>
      <c r="F152" s="1">
        <v>0</v>
      </c>
    </row>
    <row r="153" spans="1:6">
      <c r="A153" s="1" t="s">
        <v>369</v>
      </c>
      <c r="B153" s="1">
        <v>0</v>
      </c>
      <c r="E153" s="1" t="s">
        <v>369</v>
      </c>
      <c r="F153" s="1">
        <v>0</v>
      </c>
    </row>
    <row r="154" spans="1:6">
      <c r="A154" s="1" t="s">
        <v>370</v>
      </c>
      <c r="B154" s="1">
        <v>1</v>
      </c>
      <c r="E154" s="1" t="s">
        <v>370</v>
      </c>
      <c r="F154" s="1">
        <v>1</v>
      </c>
    </row>
    <row r="155" spans="1:6">
      <c r="A155" s="1" t="s">
        <v>371</v>
      </c>
      <c r="B155" s="1">
        <v>-1</v>
      </c>
      <c r="E155" s="1" t="s">
        <v>371</v>
      </c>
      <c r="F155" s="1">
        <v>-1</v>
      </c>
    </row>
    <row r="156" spans="1:6">
      <c r="A156" s="1" t="s">
        <v>372</v>
      </c>
      <c r="B156" s="1">
        <v>1</v>
      </c>
      <c r="E156" s="1" t="s">
        <v>372</v>
      </c>
      <c r="F156" s="1">
        <v>1</v>
      </c>
    </row>
    <row r="157" spans="1:6">
      <c r="A157" s="1" t="s">
        <v>373</v>
      </c>
      <c r="B157" s="1">
        <v>0</v>
      </c>
      <c r="E157" s="1" t="s">
        <v>373</v>
      </c>
      <c r="F157" s="1">
        <v>0</v>
      </c>
    </row>
    <row r="158" spans="1:6">
      <c r="A158" s="1" t="s">
        <v>374</v>
      </c>
      <c r="B158" s="1">
        <v>-1</v>
      </c>
      <c r="E158" s="1" t="s">
        <v>374</v>
      </c>
      <c r="F158" s="1">
        <v>-1</v>
      </c>
    </row>
    <row r="159" spans="1:6">
      <c r="A159" s="1" t="s">
        <v>375</v>
      </c>
      <c r="B159" s="1">
        <v>1</v>
      </c>
      <c r="E159" s="1" t="s">
        <v>375</v>
      </c>
      <c r="F159" s="1">
        <v>1</v>
      </c>
    </row>
    <row r="160" spans="1:6">
      <c r="A160" s="1" t="s">
        <v>376</v>
      </c>
      <c r="B160" s="1">
        <v>-1</v>
      </c>
      <c r="E160" s="1" t="s">
        <v>376</v>
      </c>
      <c r="F160" s="1">
        <v>-1</v>
      </c>
    </row>
    <row r="161" spans="1:6">
      <c r="A161" s="1" t="s">
        <v>377</v>
      </c>
      <c r="B161" s="1">
        <v>1</v>
      </c>
      <c r="E161" s="1" t="s">
        <v>377</v>
      </c>
      <c r="F161" s="1">
        <v>1</v>
      </c>
    </row>
    <row r="162" spans="1:6">
      <c r="A162" s="1" t="s">
        <v>378</v>
      </c>
      <c r="B162" s="1">
        <v>0</v>
      </c>
      <c r="E162" s="1" t="s">
        <v>378</v>
      </c>
      <c r="F162" s="1">
        <v>0</v>
      </c>
    </row>
    <row r="163" spans="1:6">
      <c r="A163" s="1" t="s">
        <v>379</v>
      </c>
      <c r="B163" s="1">
        <v>-0.99</v>
      </c>
      <c r="E163" s="1" t="s">
        <v>379</v>
      </c>
      <c r="F163" s="1">
        <v>-0.99</v>
      </c>
    </row>
    <row r="164" spans="1:6">
      <c r="A164" s="1" t="s">
        <v>190</v>
      </c>
      <c r="B164" s="1">
        <v>0</v>
      </c>
      <c r="E164" s="1" t="s">
        <v>190</v>
      </c>
      <c r="F164" s="1">
        <v>0</v>
      </c>
    </row>
    <row r="165" spans="1:6">
      <c r="A165" s="1" t="s">
        <v>380</v>
      </c>
      <c r="B165" s="1">
        <v>0</v>
      </c>
      <c r="E165" s="1" t="s">
        <v>380</v>
      </c>
      <c r="F165" s="1">
        <v>0</v>
      </c>
    </row>
    <row r="166" spans="1:6">
      <c r="A166" s="1" t="s">
        <v>381</v>
      </c>
      <c r="B166" s="1">
        <v>1</v>
      </c>
      <c r="E166" s="1" t="s">
        <v>381</v>
      </c>
      <c r="F166" s="1">
        <v>1</v>
      </c>
    </row>
    <row r="167" spans="1:6">
      <c r="A167" s="1" t="s">
        <v>382</v>
      </c>
      <c r="B167" s="1">
        <v>1</v>
      </c>
      <c r="E167" s="1" t="s">
        <v>382</v>
      </c>
      <c r="F167" s="1">
        <v>1</v>
      </c>
    </row>
    <row r="168" spans="1:6">
      <c r="A168" s="1" t="s">
        <v>383</v>
      </c>
      <c r="B168" s="1">
        <v>1</v>
      </c>
      <c r="E168" s="1" t="s">
        <v>383</v>
      </c>
      <c r="F168" s="1">
        <v>1</v>
      </c>
    </row>
    <row r="169" spans="1:6">
      <c r="A169" s="1" t="s">
        <v>384</v>
      </c>
      <c r="B169" s="1">
        <v>-1</v>
      </c>
      <c r="E169" s="1" t="s">
        <v>384</v>
      </c>
      <c r="F169" s="1">
        <v>-1</v>
      </c>
    </row>
    <row r="170" spans="1:6">
      <c r="A170" s="1" t="s">
        <v>385</v>
      </c>
      <c r="B170" s="1">
        <v>0</v>
      </c>
      <c r="E170" s="1" t="s">
        <v>385</v>
      </c>
      <c r="F170" s="1">
        <v>0</v>
      </c>
    </row>
    <row r="171" spans="1:6">
      <c r="A171" s="1" t="s">
        <v>386</v>
      </c>
      <c r="B171" s="1">
        <v>1</v>
      </c>
      <c r="E171" s="1" t="s">
        <v>386</v>
      </c>
      <c r="F171" s="1">
        <v>1</v>
      </c>
    </row>
    <row r="172" spans="1:6">
      <c r="A172" s="1" t="s">
        <v>387</v>
      </c>
      <c r="B172" s="1">
        <v>-1</v>
      </c>
      <c r="E172" s="1" t="s">
        <v>387</v>
      </c>
      <c r="F172" s="1">
        <v>-1</v>
      </c>
    </row>
    <row r="173" spans="1:6">
      <c r="A173" s="1" t="s">
        <v>388</v>
      </c>
      <c r="B173" s="1">
        <v>-0.98</v>
      </c>
      <c r="E173" s="1" t="s">
        <v>388</v>
      </c>
      <c r="F173" s="1">
        <v>-0.98</v>
      </c>
    </row>
    <row r="174" spans="1:6">
      <c r="A174" s="1" t="s">
        <v>389</v>
      </c>
      <c r="B174" s="1">
        <v>0</v>
      </c>
      <c r="E174" s="1" t="s">
        <v>389</v>
      </c>
      <c r="F174" s="1">
        <v>0</v>
      </c>
    </row>
    <row r="175" spans="1:6">
      <c r="A175" s="1" t="s">
        <v>390</v>
      </c>
      <c r="B175" s="1">
        <v>1</v>
      </c>
      <c r="E175" s="1" t="s">
        <v>390</v>
      </c>
      <c r="F175" s="1">
        <v>1</v>
      </c>
    </row>
    <row r="176" spans="1:6">
      <c r="A176" s="1" t="s">
        <v>391</v>
      </c>
      <c r="B176" s="1">
        <v>-1</v>
      </c>
      <c r="E176" s="1" t="s">
        <v>391</v>
      </c>
      <c r="F176" s="1">
        <v>-1</v>
      </c>
    </row>
    <row r="177" spans="1:6">
      <c r="A177" s="1" t="s">
        <v>392</v>
      </c>
      <c r="B177" s="1">
        <v>-0.99</v>
      </c>
      <c r="E177" s="1" t="s">
        <v>392</v>
      </c>
      <c r="F177" s="1">
        <v>-1</v>
      </c>
    </row>
    <row r="178" spans="1:6">
      <c r="A178" s="1" t="s">
        <v>393</v>
      </c>
      <c r="B178" s="1">
        <v>-1</v>
      </c>
      <c r="E178" s="1" t="s">
        <v>393</v>
      </c>
      <c r="F178" s="1">
        <v>-1</v>
      </c>
    </row>
    <row r="179" spans="1:6">
      <c r="A179" s="1" t="s">
        <v>394</v>
      </c>
      <c r="B179" s="1">
        <v>-0.99</v>
      </c>
      <c r="E179" s="1" t="s">
        <v>394</v>
      </c>
      <c r="F179" s="1">
        <v>-0.99</v>
      </c>
    </row>
    <row r="180" spans="1:6">
      <c r="A180" s="1" t="s">
        <v>395</v>
      </c>
      <c r="B180" s="1">
        <v>1</v>
      </c>
      <c r="E180" s="1" t="s">
        <v>395</v>
      </c>
      <c r="F180" s="1">
        <v>1</v>
      </c>
    </row>
    <row r="181" spans="1:6">
      <c r="A181" s="1" t="s">
        <v>396</v>
      </c>
      <c r="B181" s="1">
        <v>-1</v>
      </c>
      <c r="E181" s="1" t="s">
        <v>396</v>
      </c>
      <c r="F181" s="1">
        <v>-1</v>
      </c>
    </row>
    <row r="182" spans="1:6">
      <c r="A182" s="1" t="s">
        <v>216</v>
      </c>
      <c r="B182" s="1">
        <v>1</v>
      </c>
      <c r="E182" s="1" t="s">
        <v>216</v>
      </c>
      <c r="F182" s="1">
        <v>1</v>
      </c>
    </row>
    <row r="183" spans="1:6">
      <c r="A183" s="1" t="s">
        <v>397</v>
      </c>
      <c r="B183" s="1">
        <v>0</v>
      </c>
      <c r="E183" s="1" t="s">
        <v>397</v>
      </c>
      <c r="F183" s="1">
        <v>0</v>
      </c>
    </row>
    <row r="184" spans="1:6">
      <c r="A184" s="1" t="s">
        <v>398</v>
      </c>
      <c r="B184" s="1">
        <v>1</v>
      </c>
      <c r="E184" s="1" t="s">
        <v>398</v>
      </c>
      <c r="F184" s="1">
        <v>1</v>
      </c>
    </row>
    <row r="185" spans="1:6">
      <c r="A185" s="1" t="s">
        <v>399</v>
      </c>
      <c r="B185" s="1">
        <v>0</v>
      </c>
      <c r="E185" s="1" t="s">
        <v>399</v>
      </c>
      <c r="F185" s="1">
        <v>0</v>
      </c>
    </row>
    <row r="186" spans="1:6">
      <c r="A186" s="1" t="s">
        <v>400</v>
      </c>
      <c r="B186" s="1">
        <v>0</v>
      </c>
      <c r="E186" s="1" t="s">
        <v>400</v>
      </c>
      <c r="F186" s="1">
        <v>0</v>
      </c>
    </row>
    <row r="187" spans="1:6">
      <c r="A187" s="1" t="s">
        <v>220</v>
      </c>
      <c r="B187" s="1">
        <v>-1</v>
      </c>
      <c r="E187" s="1" t="s">
        <v>220</v>
      </c>
      <c r="F187" s="1">
        <v>-1</v>
      </c>
    </row>
    <row r="188" spans="1:6">
      <c r="A188" s="1" t="s">
        <v>401</v>
      </c>
      <c r="B188" s="1">
        <v>1</v>
      </c>
      <c r="E188" s="1" t="s">
        <v>401</v>
      </c>
      <c r="F188" s="1">
        <v>1</v>
      </c>
    </row>
    <row r="189" spans="1:6">
      <c r="A189" s="1" t="s">
        <v>402</v>
      </c>
      <c r="B189" s="1">
        <v>0</v>
      </c>
      <c r="E189" s="1" t="s">
        <v>402</v>
      </c>
      <c r="F189" s="1">
        <v>0</v>
      </c>
    </row>
    <row r="190" spans="1:6">
      <c r="A190" s="1" t="s">
        <v>403</v>
      </c>
      <c r="B190" s="1">
        <v>1</v>
      </c>
      <c r="E190" s="1" t="s">
        <v>403</v>
      </c>
      <c r="F190" s="1">
        <v>1</v>
      </c>
    </row>
    <row r="191" spans="1:6">
      <c r="A191" s="1" t="s">
        <v>404</v>
      </c>
      <c r="B191" s="1">
        <v>-1</v>
      </c>
      <c r="E191" s="1" t="s">
        <v>404</v>
      </c>
      <c r="F191" s="1">
        <v>-1</v>
      </c>
    </row>
    <row r="192" spans="1:6">
      <c r="A192" s="1" t="s">
        <v>405</v>
      </c>
      <c r="B192" s="1">
        <v>-1</v>
      </c>
      <c r="E192" s="1" t="s">
        <v>405</v>
      </c>
      <c r="F192" s="1">
        <v>-1</v>
      </c>
    </row>
    <row r="193" spans="1:6">
      <c r="A193" s="1" t="s">
        <v>406</v>
      </c>
      <c r="B193" s="1">
        <v>1</v>
      </c>
      <c r="E193" s="1" t="s">
        <v>406</v>
      </c>
      <c r="F193" s="1">
        <v>1</v>
      </c>
    </row>
    <row r="194" spans="1:6">
      <c r="A194" s="1" t="s">
        <v>407</v>
      </c>
      <c r="B194" s="1">
        <v>0</v>
      </c>
      <c r="E194" s="1" t="s">
        <v>407</v>
      </c>
      <c r="F194" s="1">
        <v>0</v>
      </c>
    </row>
    <row r="195" spans="1:6">
      <c r="A195" s="1" t="s">
        <v>408</v>
      </c>
      <c r="B195" s="1">
        <v>0</v>
      </c>
      <c r="E195" s="1" t="s">
        <v>408</v>
      </c>
      <c r="F195" s="1">
        <v>0</v>
      </c>
    </row>
    <row r="196" spans="1:6">
      <c r="A196" s="1" t="s">
        <v>409</v>
      </c>
      <c r="B196" s="1">
        <v>-0.99</v>
      </c>
      <c r="E196" s="1" t="s">
        <v>409</v>
      </c>
      <c r="F196" s="1">
        <v>-0.99</v>
      </c>
    </row>
    <row r="197" spans="1:6">
      <c r="A197" s="1" t="s">
        <v>410</v>
      </c>
      <c r="B197" s="1">
        <v>-1</v>
      </c>
      <c r="E197" s="1" t="s">
        <v>410</v>
      </c>
      <c r="F197" s="1">
        <v>-1</v>
      </c>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workbookViewId="0">
      <selection activeCell="B6" sqref="B6"/>
    </sheetView>
  </sheetViews>
  <sheetFormatPr baseColWidth="10" defaultColWidth="8.83203125" defaultRowHeight="14" x14ac:dyDescent="0"/>
  <cols>
    <col min="1" max="1" width="17.1640625" style="1" customWidth="1"/>
    <col min="2" max="4" width="8.83203125" style="1"/>
    <col min="5" max="5" width="14.6640625" style="1" customWidth="1"/>
    <col min="6" max="6" width="8.83203125" style="1"/>
    <col min="7" max="7" width="8.83203125" style="20"/>
    <col min="8" max="11" width="8.83203125" style="1"/>
    <col min="12" max="12" width="19" style="1" customWidth="1"/>
    <col min="13" max="14" width="8.83203125" style="1"/>
    <col min="15" max="15" width="20.83203125" style="1" customWidth="1"/>
    <col min="16" max="16384" width="8.83203125" style="1"/>
  </cols>
  <sheetData>
    <row r="1" spans="1:17">
      <c r="A1" s="16" t="s">
        <v>229</v>
      </c>
    </row>
    <row r="2" spans="1:17" s="2" customFormat="1" ht="15">
      <c r="A2" s="134" t="s">
        <v>0</v>
      </c>
      <c r="B2" s="134"/>
      <c r="C2" s="134"/>
      <c r="D2" s="28"/>
      <c r="E2" s="134" t="s">
        <v>1</v>
      </c>
      <c r="F2" s="134"/>
      <c r="G2" s="134"/>
      <c r="H2" s="28"/>
      <c r="I2" s="137"/>
      <c r="J2" s="137"/>
      <c r="K2" s="11"/>
      <c r="L2" s="135" t="s">
        <v>2</v>
      </c>
      <c r="M2" s="135"/>
      <c r="O2" s="2" t="s">
        <v>3</v>
      </c>
    </row>
    <row r="3" spans="1:17">
      <c r="I3" s="6"/>
      <c r="J3" s="6"/>
      <c r="K3" s="29"/>
      <c r="L3" s="29"/>
      <c r="M3" s="29"/>
      <c r="N3" s="29"/>
      <c r="O3" s="29"/>
      <c r="P3" s="29"/>
      <c r="Q3" s="29"/>
    </row>
    <row r="4" spans="1:17">
      <c r="A4" s="3" t="s">
        <v>19</v>
      </c>
      <c r="B4" s="4">
        <v>-14.12</v>
      </c>
      <c r="C4" s="6"/>
      <c r="E4" s="3" t="s">
        <v>19</v>
      </c>
      <c r="F4" s="4">
        <v>-14.04</v>
      </c>
      <c r="G4" s="21"/>
      <c r="I4" s="6"/>
      <c r="J4" s="6"/>
      <c r="K4" s="29"/>
      <c r="L4" s="31" t="s">
        <v>421</v>
      </c>
      <c r="M4" s="32">
        <v>0.32800000000000001</v>
      </c>
      <c r="N4" s="29"/>
      <c r="O4" s="31" t="s">
        <v>421</v>
      </c>
      <c r="P4" s="32">
        <v>0.89100000000000001</v>
      </c>
      <c r="Q4" s="29"/>
    </row>
    <row r="5" spans="1:17">
      <c r="A5" s="5" t="s">
        <v>20</v>
      </c>
      <c r="B5" s="7">
        <v>-14.12</v>
      </c>
      <c r="C5" s="6"/>
      <c r="E5" s="5" t="s">
        <v>20</v>
      </c>
      <c r="F5" s="7">
        <v>-14.04</v>
      </c>
      <c r="G5" s="21"/>
      <c r="I5" s="6"/>
      <c r="J5" s="6"/>
      <c r="K5" s="29"/>
      <c r="L5" s="24" t="s">
        <v>422</v>
      </c>
      <c r="M5" s="25">
        <v>0.253</v>
      </c>
      <c r="N5" s="29"/>
      <c r="O5" s="24" t="s">
        <v>422</v>
      </c>
      <c r="P5" s="25">
        <v>0.109</v>
      </c>
      <c r="Q5" s="29"/>
    </row>
    <row r="6" spans="1:17">
      <c r="A6" s="8" t="s">
        <v>21</v>
      </c>
      <c r="B6" s="9">
        <v>0</v>
      </c>
      <c r="C6" s="6"/>
      <c r="E6" s="8" t="s">
        <v>21</v>
      </c>
      <c r="F6" s="9">
        <v>0</v>
      </c>
      <c r="G6" s="21"/>
      <c r="I6" s="6"/>
      <c r="J6" s="6"/>
      <c r="K6" s="29"/>
      <c r="L6" s="24" t="s">
        <v>423</v>
      </c>
      <c r="M6" s="25">
        <v>0.24099999999999999</v>
      </c>
      <c r="N6" s="29"/>
      <c r="O6" s="24" t="s">
        <v>423</v>
      </c>
      <c r="P6" s="25">
        <v>0</v>
      </c>
      <c r="Q6" s="29"/>
    </row>
    <row r="7" spans="1:17">
      <c r="J7" s="6"/>
      <c r="K7" s="29"/>
      <c r="L7" s="24" t="s">
        <v>424</v>
      </c>
      <c r="M7" s="25">
        <v>0.152</v>
      </c>
      <c r="N7" s="30"/>
      <c r="O7" s="24" t="s">
        <v>424</v>
      </c>
      <c r="P7" s="25">
        <v>0</v>
      </c>
      <c r="Q7" s="29"/>
    </row>
    <row r="8" spans="1:17">
      <c r="J8" s="6"/>
      <c r="K8" s="29"/>
      <c r="L8" s="24" t="s">
        <v>425</v>
      </c>
      <c r="M8" s="25">
        <v>1.4E-2</v>
      </c>
      <c r="N8" s="29"/>
      <c r="O8" s="24" t="s">
        <v>425</v>
      </c>
      <c r="P8" s="25">
        <v>0</v>
      </c>
      <c r="Q8" s="29"/>
    </row>
    <row r="9" spans="1:17">
      <c r="G9" s="19" t="s">
        <v>4</v>
      </c>
      <c r="J9" s="6"/>
      <c r="K9" s="29"/>
      <c r="L9" s="24" t="s">
        <v>426</v>
      </c>
      <c r="M9" s="25">
        <v>1.2E-2</v>
      </c>
      <c r="N9" s="29"/>
      <c r="O9" s="24" t="s">
        <v>426</v>
      </c>
      <c r="P9" s="25">
        <v>0</v>
      </c>
      <c r="Q9" s="29"/>
    </row>
    <row r="10" spans="1:17">
      <c r="A10" s="1" t="s">
        <v>22</v>
      </c>
      <c r="B10" s="1">
        <v>0</v>
      </c>
      <c r="E10" s="1" t="s">
        <v>22</v>
      </c>
      <c r="F10" s="1">
        <v>0</v>
      </c>
      <c r="J10" s="6"/>
      <c r="K10" s="29"/>
      <c r="L10" s="33" t="s">
        <v>427</v>
      </c>
      <c r="M10" s="34">
        <v>0</v>
      </c>
      <c r="N10" s="29"/>
      <c r="O10" s="33" t="s">
        <v>427</v>
      </c>
      <c r="P10" s="34">
        <v>0</v>
      </c>
      <c r="Q10" s="29"/>
    </row>
    <row r="11" spans="1:17">
      <c r="A11" s="1" t="s">
        <v>23</v>
      </c>
      <c r="B11" s="1">
        <v>-1</v>
      </c>
      <c r="E11" s="1" t="s">
        <v>23</v>
      </c>
      <c r="F11" s="1">
        <v>-1</v>
      </c>
      <c r="J11" s="6"/>
      <c r="K11" s="29"/>
      <c r="L11" s="29"/>
      <c r="M11" s="29"/>
      <c r="N11" s="29"/>
      <c r="O11" s="29"/>
      <c r="P11" s="29"/>
      <c r="Q11" s="29"/>
    </row>
    <row r="12" spans="1:17">
      <c r="A12" s="1" t="s">
        <v>24</v>
      </c>
      <c r="B12" s="1">
        <v>1</v>
      </c>
      <c r="E12" s="1" t="s">
        <v>24</v>
      </c>
      <c r="F12" s="1">
        <v>1</v>
      </c>
      <c r="J12" s="6"/>
      <c r="K12" s="29"/>
      <c r="L12" s="29"/>
      <c r="M12" s="29"/>
      <c r="N12" s="29"/>
      <c r="O12" s="29"/>
      <c r="P12" s="29"/>
      <c r="Q12" s="29"/>
    </row>
    <row r="13" spans="1:17">
      <c r="A13" s="1" t="s">
        <v>25</v>
      </c>
      <c r="B13" s="1">
        <v>-1</v>
      </c>
      <c r="E13" s="1" t="s">
        <v>25</v>
      </c>
      <c r="F13" s="1">
        <v>-1</v>
      </c>
      <c r="J13" s="6"/>
      <c r="K13" s="29"/>
      <c r="L13" s="29"/>
      <c r="M13" s="29"/>
      <c r="N13" s="29"/>
      <c r="O13" s="29"/>
      <c r="P13" s="29"/>
      <c r="Q13" s="29"/>
    </row>
    <row r="14" spans="1:17">
      <c r="A14" s="1" t="s">
        <v>26</v>
      </c>
      <c r="B14" s="1">
        <v>-1</v>
      </c>
      <c r="E14" s="1" t="s">
        <v>26</v>
      </c>
      <c r="F14" s="1">
        <v>-1</v>
      </c>
      <c r="J14" s="6"/>
      <c r="K14" s="29"/>
      <c r="L14" s="29"/>
      <c r="M14" s="29"/>
      <c r="N14" s="29"/>
      <c r="O14" s="29"/>
      <c r="P14" s="29"/>
      <c r="Q14" s="29"/>
    </row>
    <row r="15" spans="1:17">
      <c r="A15" s="1" t="s">
        <v>27</v>
      </c>
      <c r="B15" s="1">
        <v>1</v>
      </c>
      <c r="E15" s="1" t="s">
        <v>27</v>
      </c>
      <c r="F15" s="1">
        <v>1</v>
      </c>
      <c r="J15" s="6"/>
      <c r="K15" s="29"/>
      <c r="L15" s="29"/>
      <c r="M15" s="29"/>
      <c r="N15" s="29"/>
      <c r="O15" s="29"/>
      <c r="P15" s="29"/>
      <c r="Q15" s="29"/>
    </row>
    <row r="16" spans="1:17">
      <c r="A16" s="1" t="s">
        <v>28</v>
      </c>
      <c r="B16" s="1">
        <v>-1</v>
      </c>
      <c r="E16" s="1" t="s">
        <v>28</v>
      </c>
      <c r="F16" s="1">
        <v>-1</v>
      </c>
      <c r="J16" s="6"/>
      <c r="K16" s="29"/>
      <c r="L16" s="29"/>
      <c r="M16" s="29"/>
      <c r="N16" s="29"/>
      <c r="O16" s="29"/>
      <c r="P16" s="29"/>
      <c r="Q16" s="29"/>
    </row>
    <row r="17" spans="1:17">
      <c r="A17" s="1" t="s">
        <v>29</v>
      </c>
      <c r="B17" s="1">
        <v>1</v>
      </c>
      <c r="E17" s="1" t="s">
        <v>29</v>
      </c>
      <c r="F17" s="1">
        <v>1</v>
      </c>
      <c r="J17" s="6"/>
      <c r="K17" s="29"/>
      <c r="L17" s="29"/>
      <c r="M17" s="29"/>
      <c r="N17" s="29"/>
      <c r="O17" s="29"/>
      <c r="P17" s="29"/>
      <c r="Q17" s="29"/>
    </row>
    <row r="18" spans="1:17">
      <c r="A18" s="1" t="s">
        <v>30</v>
      </c>
      <c r="B18" s="1">
        <v>7.0000000000000007E-2</v>
      </c>
      <c r="E18" s="1" t="s">
        <v>30</v>
      </c>
      <c r="F18" s="1">
        <v>7.0000000000000007E-2</v>
      </c>
      <c r="J18" s="6"/>
      <c r="K18" s="29"/>
      <c r="L18" s="29"/>
      <c r="M18" s="29"/>
      <c r="N18" s="30"/>
      <c r="O18" s="29"/>
      <c r="P18" s="29"/>
      <c r="Q18" s="29"/>
    </row>
    <row r="19" spans="1:17" ht="18">
      <c r="A19" s="1" t="s">
        <v>31</v>
      </c>
      <c r="B19" s="1">
        <v>1</v>
      </c>
      <c r="C19" s="10"/>
      <c r="D19" s="10"/>
      <c r="E19" s="13" t="s">
        <v>31</v>
      </c>
      <c r="F19" s="13">
        <v>1</v>
      </c>
      <c r="J19" s="6"/>
      <c r="K19" s="29"/>
      <c r="L19" s="29"/>
      <c r="M19" s="29"/>
      <c r="N19" s="29"/>
      <c r="O19" s="29"/>
      <c r="P19" s="29"/>
      <c r="Q19" s="29"/>
    </row>
    <row r="20" spans="1:17" ht="18">
      <c r="A20" s="1" t="s">
        <v>32</v>
      </c>
      <c r="B20" s="1">
        <v>0</v>
      </c>
      <c r="C20" s="14"/>
      <c r="D20" s="14"/>
      <c r="E20" s="13" t="s">
        <v>32</v>
      </c>
      <c r="F20" s="13">
        <v>0</v>
      </c>
      <c r="K20" s="29"/>
      <c r="L20" s="29"/>
      <c r="M20" s="29"/>
      <c r="N20" s="29"/>
      <c r="O20" s="29"/>
      <c r="P20" s="29"/>
      <c r="Q20" s="29"/>
    </row>
    <row r="21" spans="1:17">
      <c r="A21" s="1" t="s">
        <v>33</v>
      </c>
      <c r="B21" s="1">
        <v>-1</v>
      </c>
      <c r="E21" s="1" t="s">
        <v>33</v>
      </c>
      <c r="F21" s="1">
        <v>-1</v>
      </c>
      <c r="K21" s="29"/>
      <c r="L21" s="29"/>
      <c r="M21" s="29"/>
      <c r="N21" s="29"/>
      <c r="O21" s="29"/>
      <c r="P21" s="29"/>
      <c r="Q21" s="29"/>
    </row>
    <row r="22" spans="1:17">
      <c r="A22" s="1" t="s">
        <v>34</v>
      </c>
      <c r="B22" s="1">
        <v>0</v>
      </c>
      <c r="E22" s="1" t="s">
        <v>34</v>
      </c>
      <c r="F22" s="1">
        <v>0</v>
      </c>
      <c r="K22" s="29"/>
      <c r="L22" s="29"/>
      <c r="M22" s="29"/>
      <c r="N22" s="29"/>
      <c r="O22" s="29"/>
      <c r="P22" s="29"/>
      <c r="Q22" s="29"/>
    </row>
    <row r="23" spans="1:17">
      <c r="A23" s="1" t="s">
        <v>35</v>
      </c>
      <c r="B23" s="1">
        <v>-0.99</v>
      </c>
      <c r="E23" s="1" t="s">
        <v>35</v>
      </c>
      <c r="F23" s="1">
        <v>-0.98</v>
      </c>
      <c r="K23" s="6"/>
      <c r="L23" s="6"/>
      <c r="M23" s="6"/>
      <c r="N23" s="6"/>
      <c r="O23" s="6"/>
      <c r="P23" s="6"/>
    </row>
    <row r="24" spans="1:17">
      <c r="A24" s="1" t="s">
        <v>36</v>
      </c>
      <c r="B24" s="1">
        <v>1</v>
      </c>
      <c r="E24" s="1" t="s">
        <v>36</v>
      </c>
      <c r="F24" s="1">
        <v>1</v>
      </c>
      <c r="K24" s="6"/>
      <c r="L24" s="6"/>
      <c r="M24" s="6"/>
      <c r="N24" s="6"/>
      <c r="O24" s="6"/>
      <c r="P24" s="6"/>
    </row>
    <row r="25" spans="1:17">
      <c r="A25" s="1" t="s">
        <v>37</v>
      </c>
      <c r="B25" s="1">
        <v>1</v>
      </c>
      <c r="E25" s="1" t="s">
        <v>37</v>
      </c>
      <c r="F25" s="1">
        <v>1</v>
      </c>
      <c r="K25" s="6"/>
      <c r="L25" s="6"/>
      <c r="M25" s="6"/>
      <c r="N25" s="6"/>
      <c r="O25" s="6"/>
      <c r="P25" s="6"/>
    </row>
    <row r="26" spans="1:17" ht="18">
      <c r="A26" s="1" t="s">
        <v>38</v>
      </c>
      <c r="B26" s="1">
        <v>0</v>
      </c>
      <c r="E26" s="1" t="s">
        <v>38</v>
      </c>
      <c r="F26" s="1">
        <v>0</v>
      </c>
      <c r="L26" s="10"/>
      <c r="M26" s="10"/>
      <c r="N26" s="10"/>
      <c r="O26" s="35"/>
      <c r="P26" s="35"/>
    </row>
    <row r="27" spans="1:17">
      <c r="A27" s="1" t="s">
        <v>39</v>
      </c>
      <c r="B27" s="1">
        <v>1</v>
      </c>
      <c r="E27" s="1" t="s">
        <v>39</v>
      </c>
      <c r="F27" s="1">
        <v>1</v>
      </c>
    </row>
    <row r="28" spans="1:17">
      <c r="A28" s="1" t="s">
        <v>40</v>
      </c>
      <c r="B28" s="1">
        <v>0.02</v>
      </c>
      <c r="E28" s="1" t="s">
        <v>40</v>
      </c>
      <c r="F28" s="1">
        <v>0.01</v>
      </c>
    </row>
    <row r="29" spans="1:17">
      <c r="A29" s="1" t="s">
        <v>41</v>
      </c>
      <c r="B29" s="1">
        <v>-1</v>
      </c>
      <c r="E29" s="1" t="s">
        <v>41</v>
      </c>
      <c r="F29" s="1">
        <v>-1</v>
      </c>
    </row>
    <row r="30" spans="1:17">
      <c r="A30" s="1" t="s">
        <v>42</v>
      </c>
      <c r="B30" s="1">
        <v>-1</v>
      </c>
      <c r="E30" s="1" t="s">
        <v>42</v>
      </c>
      <c r="F30" s="1">
        <v>-1</v>
      </c>
    </row>
    <row r="31" spans="1:17">
      <c r="A31" s="1" t="s">
        <v>43</v>
      </c>
      <c r="B31" s="1">
        <v>-1</v>
      </c>
      <c r="E31" s="1" t="s">
        <v>43</v>
      </c>
      <c r="F31" s="1">
        <v>-1</v>
      </c>
    </row>
    <row r="32" spans="1:17">
      <c r="A32" s="1" t="s">
        <v>44</v>
      </c>
      <c r="B32" s="1">
        <v>-1</v>
      </c>
      <c r="E32" s="1" t="s">
        <v>44</v>
      </c>
      <c r="F32" s="1">
        <v>-1</v>
      </c>
    </row>
    <row r="33" spans="1:6">
      <c r="A33" s="1" t="s">
        <v>45</v>
      </c>
      <c r="B33" s="1">
        <v>-1</v>
      </c>
      <c r="E33" s="1" t="s">
        <v>45</v>
      </c>
      <c r="F33" s="1">
        <v>-1</v>
      </c>
    </row>
    <row r="34" spans="1:6" ht="15">
      <c r="A34" s="36" t="s">
        <v>46</v>
      </c>
      <c r="B34" s="36">
        <v>1</v>
      </c>
      <c r="C34" s="36"/>
      <c r="D34" s="36"/>
      <c r="E34" s="36" t="s">
        <v>46</v>
      </c>
      <c r="F34" s="36">
        <v>0.99</v>
      </c>
    </row>
    <row r="35" spans="1:6">
      <c r="A35" s="1" t="s">
        <v>47</v>
      </c>
      <c r="B35" s="1">
        <v>-1</v>
      </c>
      <c r="E35" s="1" t="s">
        <v>47</v>
      </c>
      <c r="F35" s="1">
        <v>-1</v>
      </c>
    </row>
    <row r="36" spans="1:6">
      <c r="A36" s="1" t="s">
        <v>48</v>
      </c>
      <c r="B36" s="1">
        <v>1</v>
      </c>
      <c r="E36" s="1" t="s">
        <v>48</v>
      </c>
      <c r="F36" s="1">
        <v>1</v>
      </c>
    </row>
    <row r="37" spans="1:6">
      <c r="A37" s="1" t="s">
        <v>49</v>
      </c>
      <c r="B37" s="1">
        <v>-1</v>
      </c>
      <c r="E37" s="1" t="s">
        <v>49</v>
      </c>
      <c r="F37" s="1">
        <v>-1</v>
      </c>
    </row>
    <row r="38" spans="1:6">
      <c r="A38" s="1" t="s">
        <v>50</v>
      </c>
      <c r="B38" s="1">
        <v>1</v>
      </c>
      <c r="E38" s="1" t="s">
        <v>50</v>
      </c>
      <c r="F38" s="1">
        <v>1</v>
      </c>
    </row>
    <row r="39" spans="1:6">
      <c r="A39" s="1" t="s">
        <v>51</v>
      </c>
      <c r="B39" s="1">
        <v>0</v>
      </c>
      <c r="E39" s="1" t="s">
        <v>51</v>
      </c>
      <c r="F39" s="1">
        <v>0</v>
      </c>
    </row>
    <row r="40" spans="1:6">
      <c r="A40" s="1" t="s">
        <v>52</v>
      </c>
      <c r="B40" s="1">
        <v>0</v>
      </c>
      <c r="E40" s="1" t="s">
        <v>52</v>
      </c>
      <c r="F40" s="1">
        <v>0</v>
      </c>
    </row>
    <row r="41" spans="1:6">
      <c r="A41" s="1" t="s">
        <v>53</v>
      </c>
      <c r="B41" s="1">
        <v>1</v>
      </c>
      <c r="E41" s="1" t="s">
        <v>53</v>
      </c>
      <c r="F41" s="1">
        <v>1</v>
      </c>
    </row>
    <row r="42" spans="1:6">
      <c r="A42" s="1" t="s">
        <v>54</v>
      </c>
      <c r="B42" s="1">
        <v>-1</v>
      </c>
      <c r="E42" s="1" t="s">
        <v>54</v>
      </c>
      <c r="F42" s="1">
        <v>-1</v>
      </c>
    </row>
    <row r="43" spans="1:6">
      <c r="A43" s="1" t="s">
        <v>55</v>
      </c>
      <c r="B43" s="1">
        <v>0</v>
      </c>
      <c r="E43" s="1" t="s">
        <v>55</v>
      </c>
      <c r="F43" s="1">
        <v>0</v>
      </c>
    </row>
    <row r="44" spans="1:6">
      <c r="A44" s="1" t="s">
        <v>56</v>
      </c>
      <c r="B44" s="1">
        <v>-0.89</v>
      </c>
      <c r="E44" s="1" t="s">
        <v>56</v>
      </c>
      <c r="F44" s="1">
        <v>-0.96</v>
      </c>
    </row>
    <row r="45" spans="1:6">
      <c r="A45" s="1" t="s">
        <v>57</v>
      </c>
      <c r="B45" s="1">
        <v>0</v>
      </c>
      <c r="E45" s="1" t="s">
        <v>57</v>
      </c>
      <c r="F45" s="1">
        <v>0</v>
      </c>
    </row>
    <row r="46" spans="1:6">
      <c r="A46" s="1" t="s">
        <v>58</v>
      </c>
      <c r="B46" s="1">
        <v>-1</v>
      </c>
      <c r="E46" s="1" t="s">
        <v>58</v>
      </c>
      <c r="F46" s="1">
        <v>-1</v>
      </c>
    </row>
    <row r="47" spans="1:6">
      <c r="A47" s="1" t="s">
        <v>59</v>
      </c>
      <c r="B47" s="1">
        <v>0</v>
      </c>
      <c r="E47" s="1" t="s">
        <v>59</v>
      </c>
      <c r="F47" s="1">
        <v>0</v>
      </c>
    </row>
    <row r="48" spans="1:6">
      <c r="A48" s="1" t="s">
        <v>60</v>
      </c>
      <c r="B48" s="1">
        <v>1</v>
      </c>
      <c r="E48" s="1" t="s">
        <v>60</v>
      </c>
      <c r="F48" s="1">
        <v>1</v>
      </c>
    </row>
    <row r="49" spans="1:6">
      <c r="A49" s="1" t="s">
        <v>61</v>
      </c>
      <c r="B49" s="1">
        <v>-0.99</v>
      </c>
      <c r="E49" s="1" t="s">
        <v>61</v>
      </c>
      <c r="F49" s="1">
        <v>-0.99</v>
      </c>
    </row>
    <row r="50" spans="1:6">
      <c r="A50" s="1" t="s">
        <v>62</v>
      </c>
      <c r="B50" s="1">
        <v>0</v>
      </c>
      <c r="E50" s="1" t="s">
        <v>62</v>
      </c>
      <c r="F50" s="1">
        <v>0</v>
      </c>
    </row>
    <row r="51" spans="1:6">
      <c r="A51" s="1" t="s">
        <v>63</v>
      </c>
      <c r="B51" s="1">
        <v>1</v>
      </c>
      <c r="E51" s="1" t="s">
        <v>63</v>
      </c>
      <c r="F51" s="1">
        <v>1</v>
      </c>
    </row>
    <row r="52" spans="1:6">
      <c r="A52" s="1" t="s">
        <v>64</v>
      </c>
      <c r="B52" s="1">
        <v>-0.99</v>
      </c>
      <c r="E52" s="1" t="s">
        <v>64</v>
      </c>
      <c r="F52" s="1">
        <v>-0.99</v>
      </c>
    </row>
    <row r="53" spans="1:6">
      <c r="A53" s="1" t="s">
        <v>65</v>
      </c>
      <c r="B53" s="1">
        <v>0</v>
      </c>
      <c r="E53" s="1" t="s">
        <v>65</v>
      </c>
      <c r="F53" s="1">
        <v>0</v>
      </c>
    </row>
    <row r="54" spans="1:6">
      <c r="A54" s="1" t="s">
        <v>66</v>
      </c>
      <c r="B54" s="1">
        <v>-0.99</v>
      </c>
      <c r="E54" s="1" t="s">
        <v>66</v>
      </c>
      <c r="F54" s="1">
        <v>-0.99</v>
      </c>
    </row>
    <row r="55" spans="1:6" ht="18">
      <c r="A55" s="10" t="s">
        <v>67</v>
      </c>
      <c r="B55" s="10">
        <v>0</v>
      </c>
      <c r="C55" s="10"/>
      <c r="D55" s="10"/>
      <c r="E55" s="10" t="s">
        <v>67</v>
      </c>
      <c r="F55" s="10">
        <v>0</v>
      </c>
    </row>
    <row r="56" spans="1:6">
      <c r="A56" s="1" t="s">
        <v>68</v>
      </c>
      <c r="B56" s="1">
        <v>-1</v>
      </c>
      <c r="E56" s="1" t="s">
        <v>68</v>
      </c>
      <c r="F56" s="1">
        <v>-1</v>
      </c>
    </row>
    <row r="57" spans="1:6">
      <c r="A57" s="1" t="s">
        <v>69</v>
      </c>
      <c r="B57" s="1">
        <v>1</v>
      </c>
      <c r="E57" s="1" t="s">
        <v>69</v>
      </c>
      <c r="F57" s="1">
        <v>1</v>
      </c>
    </row>
    <row r="58" spans="1:6">
      <c r="A58" s="1" t="s">
        <v>70</v>
      </c>
      <c r="B58" s="1">
        <v>0</v>
      </c>
      <c r="E58" s="1" t="s">
        <v>70</v>
      </c>
      <c r="F58" s="1">
        <v>0</v>
      </c>
    </row>
    <row r="59" spans="1:6">
      <c r="A59" s="1" t="s">
        <v>71</v>
      </c>
      <c r="B59" s="1">
        <v>0</v>
      </c>
      <c r="E59" s="1" t="s">
        <v>71</v>
      </c>
      <c r="F59" s="1">
        <v>0</v>
      </c>
    </row>
    <row r="60" spans="1:6">
      <c r="A60" s="1" t="s">
        <v>72</v>
      </c>
      <c r="B60" s="1">
        <v>1</v>
      </c>
      <c r="E60" s="1" t="s">
        <v>72</v>
      </c>
      <c r="F60" s="1">
        <v>1</v>
      </c>
    </row>
    <row r="61" spans="1:6">
      <c r="A61" s="1" t="s">
        <v>73</v>
      </c>
      <c r="B61" s="1">
        <v>-0.98</v>
      </c>
      <c r="E61" s="1" t="s">
        <v>73</v>
      </c>
      <c r="F61" s="1">
        <v>-0.98</v>
      </c>
    </row>
    <row r="62" spans="1:6">
      <c r="A62" s="1" t="s">
        <v>74</v>
      </c>
      <c r="B62" s="1">
        <v>1</v>
      </c>
      <c r="E62" s="1" t="s">
        <v>74</v>
      </c>
      <c r="F62" s="1">
        <v>1</v>
      </c>
    </row>
    <row r="63" spans="1:6">
      <c r="A63" s="1" t="s">
        <v>75</v>
      </c>
      <c r="B63" s="1">
        <v>0</v>
      </c>
      <c r="E63" s="1" t="s">
        <v>75</v>
      </c>
      <c r="F63" s="1">
        <v>0</v>
      </c>
    </row>
    <row r="64" spans="1:6">
      <c r="A64" s="1" t="s">
        <v>76</v>
      </c>
      <c r="B64" s="1">
        <v>-1</v>
      </c>
      <c r="E64" s="1" t="s">
        <v>76</v>
      </c>
      <c r="F64" s="1">
        <v>-1</v>
      </c>
    </row>
    <row r="65" spans="1:6">
      <c r="A65" s="1" t="s">
        <v>77</v>
      </c>
      <c r="B65" s="1">
        <v>0.06</v>
      </c>
      <c r="E65" s="1" t="s">
        <v>77</v>
      </c>
      <c r="F65" s="1">
        <v>0.06</v>
      </c>
    </row>
    <row r="66" spans="1:6">
      <c r="A66" s="1" t="s">
        <v>78</v>
      </c>
      <c r="B66" s="1">
        <v>0.75</v>
      </c>
      <c r="E66" s="1" t="s">
        <v>78</v>
      </c>
      <c r="F66" s="1">
        <v>0.92</v>
      </c>
    </row>
    <row r="67" spans="1:6">
      <c r="A67" s="1" t="s">
        <v>79</v>
      </c>
      <c r="B67" s="1">
        <v>-1</v>
      </c>
      <c r="E67" s="1" t="s">
        <v>79</v>
      </c>
      <c r="F67" s="1">
        <v>-1</v>
      </c>
    </row>
    <row r="68" spans="1:6" ht="18">
      <c r="A68" s="10" t="s">
        <v>80</v>
      </c>
      <c r="B68" s="10">
        <v>1</v>
      </c>
      <c r="C68" s="10"/>
      <c r="D68" s="10"/>
      <c r="E68" s="10" t="s">
        <v>80</v>
      </c>
      <c r="F68" s="10">
        <v>1</v>
      </c>
    </row>
    <row r="69" spans="1:6">
      <c r="A69" s="1" t="s">
        <v>81</v>
      </c>
      <c r="B69" s="1">
        <v>-1</v>
      </c>
      <c r="E69" s="1" t="s">
        <v>81</v>
      </c>
      <c r="F69" s="1">
        <v>-1</v>
      </c>
    </row>
    <row r="70" spans="1:6">
      <c r="A70" s="1" t="s">
        <v>82</v>
      </c>
      <c r="B70" s="1">
        <v>0</v>
      </c>
      <c r="E70" s="1" t="s">
        <v>82</v>
      </c>
      <c r="F70" s="1">
        <v>0</v>
      </c>
    </row>
    <row r="71" spans="1:6">
      <c r="A71" s="1" t="s">
        <v>83</v>
      </c>
      <c r="B71" s="1">
        <v>0</v>
      </c>
      <c r="E71" s="1" t="s">
        <v>83</v>
      </c>
      <c r="F71" s="1">
        <v>0</v>
      </c>
    </row>
    <row r="72" spans="1:6">
      <c r="A72" s="1" t="s">
        <v>84</v>
      </c>
      <c r="B72" s="1">
        <v>0.73</v>
      </c>
      <c r="E72" s="1" t="s">
        <v>84</v>
      </c>
      <c r="F72" s="1">
        <v>0.73</v>
      </c>
    </row>
    <row r="73" spans="1:6">
      <c r="A73" s="1" t="s">
        <v>85</v>
      </c>
      <c r="B73" s="1">
        <v>1</v>
      </c>
      <c r="E73" s="1" t="s">
        <v>85</v>
      </c>
      <c r="F73" s="1">
        <v>1</v>
      </c>
    </row>
    <row r="74" spans="1:6">
      <c r="A74" s="1" t="s">
        <v>86</v>
      </c>
      <c r="B74" s="1">
        <v>-1</v>
      </c>
      <c r="E74" s="1" t="s">
        <v>86</v>
      </c>
      <c r="F74" s="1">
        <v>-1</v>
      </c>
    </row>
    <row r="75" spans="1:6">
      <c r="A75" s="1" t="s">
        <v>87</v>
      </c>
      <c r="B75" s="1">
        <v>0</v>
      </c>
      <c r="E75" s="1" t="s">
        <v>87</v>
      </c>
      <c r="F75" s="1">
        <v>0</v>
      </c>
    </row>
    <row r="76" spans="1:6">
      <c r="A76" s="1" t="s">
        <v>88</v>
      </c>
      <c r="B76" s="1">
        <v>1</v>
      </c>
      <c r="E76" s="1" t="s">
        <v>88</v>
      </c>
      <c r="F76" s="1">
        <v>1</v>
      </c>
    </row>
    <row r="77" spans="1:6">
      <c r="A77" s="1" t="s">
        <v>89</v>
      </c>
      <c r="B77" s="1">
        <v>1</v>
      </c>
      <c r="E77" s="1" t="s">
        <v>89</v>
      </c>
      <c r="F77" s="1">
        <v>1</v>
      </c>
    </row>
    <row r="78" spans="1:6">
      <c r="A78" s="1" t="s">
        <v>90</v>
      </c>
      <c r="B78" s="1">
        <v>-1</v>
      </c>
      <c r="E78" s="1" t="s">
        <v>90</v>
      </c>
      <c r="F78" s="1">
        <v>-1</v>
      </c>
    </row>
    <row r="79" spans="1:6">
      <c r="A79" s="1" t="s">
        <v>91</v>
      </c>
      <c r="B79" s="1">
        <v>-1</v>
      </c>
      <c r="E79" s="1" t="s">
        <v>91</v>
      </c>
      <c r="F79" s="1">
        <v>-1</v>
      </c>
    </row>
    <row r="80" spans="1:6">
      <c r="A80" s="1" t="s">
        <v>92</v>
      </c>
      <c r="B80" s="1">
        <v>0</v>
      </c>
      <c r="E80" s="1" t="s">
        <v>92</v>
      </c>
      <c r="F80" s="1">
        <v>0</v>
      </c>
    </row>
    <row r="81" spans="1:6">
      <c r="A81" s="1" t="s">
        <v>93</v>
      </c>
      <c r="B81" s="1">
        <v>0</v>
      </c>
      <c r="E81" s="1" t="s">
        <v>93</v>
      </c>
      <c r="F81" s="1">
        <v>0</v>
      </c>
    </row>
    <row r="82" spans="1:6">
      <c r="A82" s="1" t="s">
        <v>94</v>
      </c>
      <c r="B82" s="1">
        <v>-1</v>
      </c>
      <c r="E82" s="1" t="s">
        <v>94</v>
      </c>
      <c r="F82" s="1">
        <v>-1</v>
      </c>
    </row>
    <row r="83" spans="1:6">
      <c r="A83" s="1" t="s">
        <v>95</v>
      </c>
      <c r="B83" s="1">
        <v>0</v>
      </c>
      <c r="E83" s="1" t="s">
        <v>95</v>
      </c>
      <c r="F83" s="1">
        <v>0</v>
      </c>
    </row>
    <row r="84" spans="1:6">
      <c r="A84" s="1" t="s">
        <v>96</v>
      </c>
      <c r="B84" s="1">
        <v>-1</v>
      </c>
      <c r="E84" s="1" t="s">
        <v>96</v>
      </c>
      <c r="F84" s="1">
        <v>-1</v>
      </c>
    </row>
    <row r="85" spans="1:6">
      <c r="A85" s="1" t="s">
        <v>97</v>
      </c>
      <c r="B85" s="1">
        <v>-0.99</v>
      </c>
      <c r="E85" s="1" t="s">
        <v>97</v>
      </c>
      <c r="F85" s="1">
        <v>-1</v>
      </c>
    </row>
    <row r="86" spans="1:6">
      <c r="A86" s="1" t="s">
        <v>98</v>
      </c>
      <c r="B86" s="1">
        <v>1</v>
      </c>
      <c r="E86" s="1" t="s">
        <v>98</v>
      </c>
      <c r="F86" s="1">
        <v>1</v>
      </c>
    </row>
    <row r="87" spans="1:6">
      <c r="A87" s="1" t="s">
        <v>99</v>
      </c>
      <c r="B87" s="1">
        <v>-1</v>
      </c>
      <c r="E87" s="1" t="s">
        <v>99</v>
      </c>
      <c r="F87" s="1">
        <v>-1</v>
      </c>
    </row>
    <row r="88" spans="1:6">
      <c r="A88" s="1" t="s">
        <v>100</v>
      </c>
      <c r="B88" s="1">
        <v>0</v>
      </c>
      <c r="E88" s="1" t="s">
        <v>100</v>
      </c>
      <c r="F88" s="1">
        <v>0</v>
      </c>
    </row>
    <row r="89" spans="1:6">
      <c r="A89" s="1" t="s">
        <v>101</v>
      </c>
      <c r="B89" s="1">
        <v>1</v>
      </c>
      <c r="E89" s="1" t="s">
        <v>101</v>
      </c>
      <c r="F89" s="1">
        <v>1</v>
      </c>
    </row>
    <row r="90" spans="1:6">
      <c r="A90" s="1" t="s">
        <v>102</v>
      </c>
      <c r="B90" s="1">
        <v>-1</v>
      </c>
      <c r="E90" s="1" t="s">
        <v>102</v>
      </c>
      <c r="F90" s="1">
        <v>-1</v>
      </c>
    </row>
    <row r="91" spans="1:6">
      <c r="A91" s="1" t="s">
        <v>103</v>
      </c>
      <c r="B91" s="1">
        <v>1</v>
      </c>
      <c r="E91" s="1" t="s">
        <v>103</v>
      </c>
      <c r="F91" s="1">
        <v>1</v>
      </c>
    </row>
    <row r="92" spans="1:6">
      <c r="A92" s="1" t="s">
        <v>104</v>
      </c>
      <c r="B92" s="1">
        <v>-1</v>
      </c>
      <c r="E92" s="1" t="s">
        <v>104</v>
      </c>
      <c r="F92" s="1">
        <v>-1</v>
      </c>
    </row>
    <row r="93" spans="1:6">
      <c r="A93" s="1" t="s">
        <v>105</v>
      </c>
      <c r="B93" s="1">
        <v>0</v>
      </c>
      <c r="E93" s="1" t="s">
        <v>105</v>
      </c>
      <c r="F93" s="1">
        <v>0</v>
      </c>
    </row>
    <row r="94" spans="1:6">
      <c r="A94" s="1" t="s">
        <v>106</v>
      </c>
      <c r="B94" s="1">
        <v>-1</v>
      </c>
      <c r="E94" s="1" t="s">
        <v>106</v>
      </c>
      <c r="F94" s="1">
        <v>-1</v>
      </c>
    </row>
    <row r="95" spans="1:6">
      <c r="A95" s="1" t="s">
        <v>107</v>
      </c>
      <c r="B95" s="1">
        <v>1</v>
      </c>
      <c r="E95" s="1" t="s">
        <v>107</v>
      </c>
      <c r="F95" s="1">
        <v>1</v>
      </c>
    </row>
    <row r="96" spans="1:6">
      <c r="A96" s="1" t="s">
        <v>108</v>
      </c>
      <c r="B96" s="1">
        <v>0</v>
      </c>
      <c r="E96" s="1" t="s">
        <v>108</v>
      </c>
      <c r="F96" s="1">
        <v>0</v>
      </c>
    </row>
    <row r="97" spans="1:6">
      <c r="A97" s="1" t="s">
        <v>109</v>
      </c>
      <c r="B97" s="1">
        <v>-1</v>
      </c>
      <c r="E97" s="1" t="s">
        <v>109</v>
      </c>
      <c r="F97" s="1">
        <v>-1</v>
      </c>
    </row>
    <row r="98" spans="1:6">
      <c r="A98" s="1" t="s">
        <v>110</v>
      </c>
      <c r="B98" s="1">
        <v>1</v>
      </c>
      <c r="E98" s="1" t="s">
        <v>110</v>
      </c>
      <c r="F98" s="1">
        <v>1</v>
      </c>
    </row>
    <row r="99" spans="1:6">
      <c r="A99" s="1" t="s">
        <v>111</v>
      </c>
      <c r="B99" s="1">
        <v>0</v>
      </c>
      <c r="E99" s="1" t="s">
        <v>111</v>
      </c>
      <c r="F99" s="1">
        <v>0</v>
      </c>
    </row>
    <row r="100" spans="1:6">
      <c r="A100" s="1" t="s">
        <v>112</v>
      </c>
      <c r="B100" s="1">
        <v>-1</v>
      </c>
      <c r="E100" s="1" t="s">
        <v>112</v>
      </c>
      <c r="F100" s="1">
        <v>-1</v>
      </c>
    </row>
    <row r="101" spans="1:6">
      <c r="A101" s="1" t="s">
        <v>113</v>
      </c>
      <c r="B101" s="1">
        <v>1</v>
      </c>
      <c r="E101" s="1" t="s">
        <v>113</v>
      </c>
      <c r="F101" s="1">
        <v>1</v>
      </c>
    </row>
    <row r="102" spans="1:6">
      <c r="A102" s="1" t="s">
        <v>114</v>
      </c>
      <c r="B102" s="1">
        <v>-1</v>
      </c>
      <c r="E102" s="1" t="s">
        <v>114</v>
      </c>
      <c r="F102" s="1">
        <v>-1</v>
      </c>
    </row>
    <row r="103" spans="1:6">
      <c r="A103" s="1" t="s">
        <v>115</v>
      </c>
      <c r="B103" s="1">
        <v>7.0000000000000007E-2</v>
      </c>
      <c r="E103" s="1" t="s">
        <v>115</v>
      </c>
      <c r="F103" s="1">
        <v>0.06</v>
      </c>
    </row>
    <row r="104" spans="1:6">
      <c r="A104" s="1" t="s">
        <v>116</v>
      </c>
      <c r="B104" s="1">
        <v>-0.99</v>
      </c>
      <c r="E104" s="1" t="s">
        <v>116</v>
      </c>
      <c r="F104" s="1">
        <v>-0.98</v>
      </c>
    </row>
    <row r="105" spans="1:6">
      <c r="A105" s="1" t="s">
        <v>117</v>
      </c>
      <c r="B105" s="1">
        <v>-1</v>
      </c>
      <c r="E105" s="1" t="s">
        <v>117</v>
      </c>
      <c r="F105" s="1">
        <v>-1</v>
      </c>
    </row>
    <row r="106" spans="1:6">
      <c r="A106" s="1" t="s">
        <v>118</v>
      </c>
      <c r="B106" s="1">
        <v>-1</v>
      </c>
      <c r="E106" s="1" t="s">
        <v>118</v>
      </c>
      <c r="F106" s="1">
        <v>-1</v>
      </c>
    </row>
    <row r="107" spans="1:6">
      <c r="A107" s="1" t="s">
        <v>119</v>
      </c>
      <c r="B107" s="1">
        <v>-1</v>
      </c>
      <c r="E107" s="1" t="s">
        <v>119</v>
      </c>
      <c r="F107" s="1">
        <v>-1</v>
      </c>
    </row>
    <row r="108" spans="1:6">
      <c r="A108" s="1" t="s">
        <v>120</v>
      </c>
      <c r="B108" s="1">
        <v>-1</v>
      </c>
      <c r="E108" s="1" t="s">
        <v>120</v>
      </c>
      <c r="F108" s="1">
        <v>-1</v>
      </c>
    </row>
    <row r="109" spans="1:6">
      <c r="A109" s="1" t="s">
        <v>121</v>
      </c>
      <c r="B109" s="1">
        <v>1</v>
      </c>
      <c r="E109" s="1" t="s">
        <v>121</v>
      </c>
      <c r="F109" s="1">
        <v>1</v>
      </c>
    </row>
    <row r="110" spans="1:6">
      <c r="A110" s="1" t="s">
        <v>122</v>
      </c>
      <c r="B110" s="1">
        <v>-1</v>
      </c>
      <c r="E110" s="1" t="s">
        <v>122</v>
      </c>
      <c r="F110" s="1">
        <v>-1</v>
      </c>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8"/>
  <sheetViews>
    <sheetView workbookViewId="0">
      <selection activeCell="L4" sqref="L4"/>
    </sheetView>
  </sheetViews>
  <sheetFormatPr baseColWidth="10" defaultColWidth="8.83203125" defaultRowHeight="14" x14ac:dyDescent="0"/>
  <cols>
    <col min="1" max="1" width="17.1640625" style="1" customWidth="1"/>
    <col min="2" max="4" width="8.83203125" style="1"/>
    <col min="5" max="5" width="14.6640625" style="1" customWidth="1"/>
    <col min="6" max="6" width="8.83203125" style="1"/>
    <col min="7" max="7" width="8.83203125" style="20"/>
    <col min="8" max="11" width="8.83203125" style="1"/>
    <col min="12" max="12" width="19" style="1" customWidth="1"/>
    <col min="13" max="14" width="8.83203125" style="1"/>
    <col min="15" max="15" width="20.83203125" style="1" customWidth="1"/>
    <col min="16" max="16384" width="8.83203125" style="1"/>
  </cols>
  <sheetData>
    <row r="1" spans="1:17">
      <c r="A1" s="16" t="s">
        <v>229</v>
      </c>
    </row>
    <row r="2" spans="1:17" s="2" customFormat="1" ht="15">
      <c r="A2" s="134" t="s">
        <v>0</v>
      </c>
      <c r="B2" s="134"/>
      <c r="C2" s="134"/>
      <c r="D2" s="28"/>
      <c r="E2" s="134" t="s">
        <v>1</v>
      </c>
      <c r="F2" s="134"/>
      <c r="G2" s="134"/>
      <c r="H2" s="28"/>
      <c r="I2" s="137"/>
      <c r="J2" s="137"/>
      <c r="K2" s="11"/>
      <c r="L2" s="135" t="s">
        <v>2</v>
      </c>
      <c r="M2" s="135"/>
      <c r="O2" s="2" t="s">
        <v>3</v>
      </c>
    </row>
    <row r="3" spans="1:17">
      <c r="I3" s="6"/>
      <c r="J3" s="6"/>
      <c r="K3" s="29"/>
      <c r="L3" s="29"/>
      <c r="M3" s="29"/>
      <c r="N3" s="29"/>
      <c r="O3" s="29"/>
      <c r="P3" s="29"/>
      <c r="Q3" s="29"/>
    </row>
    <row r="4" spans="1:17">
      <c r="A4" s="3" t="s">
        <v>19</v>
      </c>
      <c r="B4" s="4">
        <v>-1.5</v>
      </c>
      <c r="C4" s="6"/>
      <c r="E4" s="3" t="s">
        <v>19</v>
      </c>
      <c r="F4" s="4">
        <v>-2.2400000000000002</v>
      </c>
      <c r="G4" s="21"/>
      <c r="I4" s="6"/>
      <c r="J4" s="6"/>
      <c r="K4" s="29"/>
      <c r="L4" s="31" t="s">
        <v>12</v>
      </c>
      <c r="M4" s="32">
        <v>0.27100000000000002</v>
      </c>
      <c r="N4" s="29"/>
      <c r="O4" s="31" t="s">
        <v>12</v>
      </c>
      <c r="P4" s="32">
        <v>0</v>
      </c>
      <c r="Q4" s="29"/>
    </row>
    <row r="5" spans="1:17">
      <c r="A5" s="5" t="s">
        <v>20</v>
      </c>
      <c r="B5" s="7">
        <v>-1.5</v>
      </c>
      <c r="C5" s="6"/>
      <c r="E5" s="5" t="s">
        <v>20</v>
      </c>
      <c r="F5" s="7">
        <v>-2.2400000000000002</v>
      </c>
      <c r="G5" s="21"/>
      <c r="I5" s="6"/>
      <c r="J5" s="6"/>
      <c r="K5" s="29"/>
      <c r="L5" s="24" t="s">
        <v>13</v>
      </c>
      <c r="M5" s="25">
        <v>0.13</v>
      </c>
      <c r="N5" s="29"/>
      <c r="O5" s="24" t="s">
        <v>13</v>
      </c>
      <c r="P5" s="25">
        <v>1.2999999999999999E-2</v>
      </c>
      <c r="Q5" s="29"/>
    </row>
    <row r="6" spans="1:17">
      <c r="A6" s="8" t="s">
        <v>21</v>
      </c>
      <c r="B6" s="9">
        <v>0</v>
      </c>
      <c r="C6" s="6"/>
      <c r="E6" s="8" t="s">
        <v>21</v>
      </c>
      <c r="F6" s="9">
        <v>0</v>
      </c>
      <c r="G6" s="21"/>
      <c r="I6" s="6"/>
      <c r="J6" s="6"/>
      <c r="K6" s="29"/>
      <c r="L6" s="24" t="s">
        <v>14</v>
      </c>
      <c r="M6" s="25">
        <v>0.373</v>
      </c>
      <c r="N6" s="29"/>
      <c r="O6" s="24" t="s">
        <v>14</v>
      </c>
      <c r="P6" s="25">
        <v>0</v>
      </c>
      <c r="Q6" s="29"/>
    </row>
    <row r="7" spans="1:17">
      <c r="J7" s="6"/>
      <c r="K7" s="29"/>
      <c r="L7" s="24" t="s">
        <v>15</v>
      </c>
      <c r="M7" s="25">
        <v>0.19900000000000001</v>
      </c>
      <c r="N7" s="30"/>
      <c r="O7" s="24" t="s">
        <v>15</v>
      </c>
      <c r="P7" s="25">
        <v>0.98699999999999999</v>
      </c>
      <c r="Q7" s="29"/>
    </row>
    <row r="8" spans="1:17">
      <c r="J8" s="6"/>
      <c r="K8" s="29"/>
      <c r="L8" s="24" t="s">
        <v>16</v>
      </c>
      <c r="M8" s="25">
        <v>1.4999999999999999E-2</v>
      </c>
      <c r="N8" s="29"/>
      <c r="O8" s="24" t="s">
        <v>16</v>
      </c>
      <c r="P8" s="25">
        <v>0</v>
      </c>
      <c r="Q8" s="29"/>
    </row>
    <row r="9" spans="1:17">
      <c r="G9" s="19" t="s">
        <v>4</v>
      </c>
      <c r="J9" s="6"/>
      <c r="K9" s="29"/>
      <c r="L9" s="24" t="s">
        <v>17</v>
      </c>
      <c r="M9" s="25">
        <v>1.2E-2</v>
      </c>
      <c r="N9" s="29"/>
      <c r="O9" s="24" t="s">
        <v>17</v>
      </c>
      <c r="P9" s="25">
        <v>0</v>
      </c>
      <c r="Q9" s="29"/>
    </row>
    <row r="10" spans="1:17">
      <c r="A10" s="1" t="s">
        <v>428</v>
      </c>
      <c r="B10" s="1">
        <v>0</v>
      </c>
      <c r="E10" s="1" t="s">
        <v>428</v>
      </c>
      <c r="F10" s="1">
        <v>0</v>
      </c>
      <c r="G10" s="20">
        <f>B10-F10</f>
        <v>0</v>
      </c>
      <c r="J10" s="6"/>
      <c r="K10" s="29"/>
      <c r="L10" s="33" t="s">
        <v>18</v>
      </c>
      <c r="M10" s="34">
        <v>0</v>
      </c>
      <c r="N10" s="29"/>
      <c r="O10" s="33" t="s">
        <v>18</v>
      </c>
      <c r="P10" s="34">
        <v>0</v>
      </c>
      <c r="Q10" s="29"/>
    </row>
    <row r="11" spans="1:17">
      <c r="A11" s="1" t="s">
        <v>429</v>
      </c>
      <c r="B11" s="1">
        <v>0.04</v>
      </c>
      <c r="E11" s="1" t="s">
        <v>429</v>
      </c>
      <c r="F11" s="1">
        <v>0.04</v>
      </c>
      <c r="G11" s="20">
        <f t="shared" ref="G11:G74" si="0">B11-F11</f>
        <v>0</v>
      </c>
      <c r="J11" s="6"/>
      <c r="K11" s="29"/>
      <c r="L11" s="29"/>
      <c r="M11" s="29"/>
      <c r="N11" s="29"/>
      <c r="O11" s="29"/>
      <c r="P11" s="29"/>
      <c r="Q11" s="29"/>
    </row>
    <row r="12" spans="1:17">
      <c r="A12" s="1" t="s">
        <v>430</v>
      </c>
      <c r="B12" s="1">
        <v>0.98</v>
      </c>
      <c r="E12" s="1" t="s">
        <v>430</v>
      </c>
      <c r="F12" s="1">
        <v>0.98</v>
      </c>
      <c r="G12" s="20">
        <f t="shared" si="0"/>
        <v>0</v>
      </c>
      <c r="J12" s="6"/>
      <c r="K12" s="29"/>
      <c r="L12" s="29"/>
      <c r="M12" s="29"/>
      <c r="N12" s="29"/>
      <c r="O12" s="29"/>
      <c r="P12" s="29"/>
      <c r="Q12" s="29"/>
    </row>
    <row r="13" spans="1:17">
      <c r="A13" s="1" t="s">
        <v>431</v>
      </c>
      <c r="B13" s="1">
        <v>-1</v>
      </c>
      <c r="E13" s="1" t="s">
        <v>431</v>
      </c>
      <c r="F13" s="1">
        <v>-1</v>
      </c>
      <c r="G13" s="20">
        <f t="shared" si="0"/>
        <v>0</v>
      </c>
      <c r="J13" s="6"/>
      <c r="K13" s="29"/>
      <c r="L13" s="29"/>
      <c r="M13" s="29"/>
      <c r="N13" s="29"/>
      <c r="O13" s="29"/>
      <c r="P13" s="29"/>
      <c r="Q13" s="29"/>
    </row>
    <row r="14" spans="1:17">
      <c r="A14" s="1" t="s">
        <v>432</v>
      </c>
      <c r="B14" s="1">
        <v>0</v>
      </c>
      <c r="E14" s="1" t="s">
        <v>432</v>
      </c>
      <c r="F14" s="1">
        <v>0</v>
      </c>
      <c r="G14" s="20">
        <f t="shared" si="0"/>
        <v>0</v>
      </c>
      <c r="J14" s="6"/>
      <c r="K14" s="29"/>
      <c r="L14" s="29"/>
      <c r="M14" s="29"/>
      <c r="N14" s="29"/>
      <c r="O14" s="29"/>
      <c r="P14" s="29"/>
      <c r="Q14" s="29"/>
    </row>
    <row r="15" spans="1:17">
      <c r="A15" s="1" t="s">
        <v>433</v>
      </c>
      <c r="B15" s="1">
        <v>-0.02</v>
      </c>
      <c r="E15" s="1" t="s">
        <v>433</v>
      </c>
      <c r="F15" s="1">
        <v>-0.03</v>
      </c>
      <c r="G15" s="20">
        <f t="shared" si="0"/>
        <v>9.9999999999999985E-3</v>
      </c>
      <c r="J15" s="6"/>
      <c r="K15" s="29"/>
      <c r="L15" s="29"/>
      <c r="M15" s="29"/>
      <c r="N15" s="29"/>
      <c r="O15" s="29"/>
      <c r="P15" s="29"/>
      <c r="Q15" s="29"/>
    </row>
    <row r="16" spans="1:17">
      <c r="A16" s="1" t="s">
        <v>434</v>
      </c>
      <c r="B16" s="1">
        <v>1</v>
      </c>
      <c r="E16" s="1" t="s">
        <v>434</v>
      </c>
      <c r="F16" s="1">
        <v>1</v>
      </c>
      <c r="G16" s="20">
        <f t="shared" si="0"/>
        <v>0</v>
      </c>
      <c r="J16" s="6"/>
      <c r="K16" s="29"/>
      <c r="L16" s="29"/>
      <c r="M16" s="29"/>
      <c r="N16" s="29"/>
      <c r="O16" s="29"/>
      <c r="P16" s="29"/>
      <c r="Q16" s="29"/>
    </row>
    <row r="17" spans="1:17">
      <c r="A17" s="1" t="s">
        <v>435</v>
      </c>
      <c r="B17" s="1">
        <v>1</v>
      </c>
      <c r="E17" s="1" t="s">
        <v>435</v>
      </c>
      <c r="F17" s="1">
        <v>1</v>
      </c>
      <c r="G17" s="20">
        <f t="shared" si="0"/>
        <v>0</v>
      </c>
      <c r="J17" s="6"/>
      <c r="K17" s="29"/>
      <c r="L17" s="29"/>
      <c r="M17" s="29"/>
      <c r="N17" s="29"/>
      <c r="O17" s="29"/>
      <c r="P17" s="29"/>
      <c r="Q17" s="29"/>
    </row>
    <row r="18" spans="1:17">
      <c r="A18" s="1" t="s">
        <v>436</v>
      </c>
      <c r="B18" s="1">
        <v>0</v>
      </c>
      <c r="E18" s="1" t="s">
        <v>436</v>
      </c>
      <c r="F18" s="1">
        <v>0</v>
      </c>
      <c r="G18" s="20">
        <f t="shared" si="0"/>
        <v>0</v>
      </c>
      <c r="J18" s="6"/>
      <c r="K18" s="29"/>
      <c r="L18" s="29"/>
      <c r="M18" s="29"/>
      <c r="N18" s="30"/>
      <c r="O18" s="29"/>
      <c r="P18" s="29"/>
      <c r="Q18" s="29"/>
    </row>
    <row r="19" spans="1:17" ht="18">
      <c r="A19" s="1" t="s">
        <v>437</v>
      </c>
      <c r="B19" s="1">
        <v>-1</v>
      </c>
      <c r="C19" s="10"/>
      <c r="D19" s="10"/>
      <c r="E19" s="13" t="s">
        <v>437</v>
      </c>
      <c r="F19" s="13">
        <v>-1</v>
      </c>
      <c r="G19" s="20">
        <f t="shared" si="0"/>
        <v>0</v>
      </c>
      <c r="J19" s="6"/>
      <c r="K19" s="29"/>
      <c r="L19" s="29"/>
      <c r="M19" s="29"/>
      <c r="N19" s="29"/>
      <c r="O19" s="29"/>
      <c r="P19" s="29"/>
      <c r="Q19" s="29"/>
    </row>
    <row r="20" spans="1:17" ht="18">
      <c r="A20" s="1" t="s">
        <v>438</v>
      </c>
      <c r="B20" s="1">
        <v>1</v>
      </c>
      <c r="C20" s="14"/>
      <c r="D20" s="14"/>
      <c r="E20" s="13" t="s">
        <v>438</v>
      </c>
      <c r="F20" s="13">
        <v>1</v>
      </c>
      <c r="G20" s="20">
        <f t="shared" si="0"/>
        <v>0</v>
      </c>
      <c r="K20" s="29"/>
      <c r="L20" s="29"/>
      <c r="M20" s="29"/>
      <c r="N20" s="29"/>
      <c r="O20" s="29"/>
      <c r="P20" s="29"/>
      <c r="Q20" s="29"/>
    </row>
    <row r="21" spans="1:17" ht="15">
      <c r="A21" s="41" t="s">
        <v>439</v>
      </c>
      <c r="B21" s="41">
        <v>1</v>
      </c>
      <c r="C21" s="41"/>
      <c r="D21" s="41"/>
      <c r="E21" s="41" t="s">
        <v>439</v>
      </c>
      <c r="F21" s="41">
        <v>0.76</v>
      </c>
      <c r="G21" s="42">
        <f t="shared" si="0"/>
        <v>0.24</v>
      </c>
      <c r="K21" s="29"/>
      <c r="L21" s="29"/>
      <c r="M21" s="29"/>
      <c r="N21" s="29"/>
      <c r="O21" s="29"/>
      <c r="P21" s="29"/>
      <c r="Q21" s="29"/>
    </row>
    <row r="22" spans="1:17">
      <c r="A22" s="1" t="s">
        <v>440</v>
      </c>
      <c r="B22" s="1">
        <v>0</v>
      </c>
      <c r="E22" s="1" t="s">
        <v>440</v>
      </c>
      <c r="F22" s="1">
        <v>0</v>
      </c>
      <c r="G22" s="20">
        <f t="shared" si="0"/>
        <v>0</v>
      </c>
      <c r="K22" s="29"/>
      <c r="L22" s="29"/>
      <c r="M22" s="29"/>
      <c r="N22" s="29"/>
      <c r="O22" s="29"/>
      <c r="P22" s="29"/>
      <c r="Q22" s="29"/>
    </row>
    <row r="23" spans="1:17">
      <c r="A23" s="1" t="s">
        <v>441</v>
      </c>
      <c r="B23" s="1">
        <v>0.35</v>
      </c>
      <c r="E23" s="1" t="s">
        <v>441</v>
      </c>
      <c r="F23" s="1">
        <v>0.35</v>
      </c>
      <c r="G23" s="20">
        <f t="shared" si="0"/>
        <v>0</v>
      </c>
      <c r="K23" s="6"/>
      <c r="L23" s="6"/>
      <c r="M23" s="6"/>
      <c r="N23" s="6"/>
      <c r="O23" s="6"/>
      <c r="P23" s="6"/>
    </row>
    <row r="24" spans="1:17">
      <c r="A24" s="1" t="s">
        <v>442</v>
      </c>
      <c r="B24" s="1">
        <v>0.49</v>
      </c>
      <c r="E24" s="1" t="s">
        <v>442</v>
      </c>
      <c r="F24" s="1">
        <v>0.47</v>
      </c>
      <c r="G24" s="20">
        <f t="shared" si="0"/>
        <v>2.0000000000000018E-2</v>
      </c>
      <c r="K24" s="6"/>
      <c r="L24" s="6"/>
      <c r="M24" s="6"/>
      <c r="N24" s="6"/>
      <c r="O24" s="6"/>
      <c r="P24" s="6"/>
    </row>
    <row r="25" spans="1:17">
      <c r="A25" s="1" t="s">
        <v>443</v>
      </c>
      <c r="B25" s="1">
        <v>-1</v>
      </c>
      <c r="E25" s="1" t="s">
        <v>443</v>
      </c>
      <c r="F25" s="1">
        <v>-1</v>
      </c>
      <c r="G25" s="20">
        <f t="shared" si="0"/>
        <v>0</v>
      </c>
      <c r="K25" s="6"/>
      <c r="L25" s="6"/>
      <c r="M25" s="6"/>
      <c r="N25" s="6"/>
      <c r="O25" s="6"/>
      <c r="P25" s="6"/>
    </row>
    <row r="26" spans="1:17" ht="18">
      <c r="A26" s="1" t="s">
        <v>43</v>
      </c>
      <c r="B26" s="1">
        <v>-0.69</v>
      </c>
      <c r="E26" s="1" t="s">
        <v>43</v>
      </c>
      <c r="F26" s="1">
        <v>-0.75</v>
      </c>
      <c r="G26" s="20">
        <f t="shared" si="0"/>
        <v>6.0000000000000053E-2</v>
      </c>
      <c r="L26" s="10"/>
      <c r="M26" s="10"/>
      <c r="N26" s="10"/>
      <c r="O26" s="35"/>
      <c r="P26" s="35"/>
    </row>
    <row r="27" spans="1:17">
      <c r="A27" s="1" t="s">
        <v>444</v>
      </c>
      <c r="B27" s="1">
        <v>1</v>
      </c>
      <c r="E27" s="1" t="s">
        <v>444</v>
      </c>
      <c r="F27" s="1">
        <v>1</v>
      </c>
      <c r="G27" s="20">
        <f t="shared" si="0"/>
        <v>0</v>
      </c>
    </row>
    <row r="28" spans="1:17">
      <c r="A28" s="1" t="s">
        <v>249</v>
      </c>
      <c r="B28" s="1">
        <v>1</v>
      </c>
      <c r="E28" s="1" t="s">
        <v>249</v>
      </c>
      <c r="F28" s="1">
        <v>0.99</v>
      </c>
      <c r="G28" s="20">
        <f t="shared" si="0"/>
        <v>1.0000000000000009E-2</v>
      </c>
    </row>
    <row r="29" spans="1:17">
      <c r="A29" s="1" t="s">
        <v>445</v>
      </c>
      <c r="B29" s="1">
        <v>-1</v>
      </c>
      <c r="E29" s="1" t="s">
        <v>445</v>
      </c>
      <c r="F29" s="1">
        <v>-1</v>
      </c>
      <c r="G29" s="20">
        <f t="shared" si="0"/>
        <v>0</v>
      </c>
    </row>
    <row r="30" spans="1:17">
      <c r="A30" s="1" t="s">
        <v>446</v>
      </c>
      <c r="B30" s="1">
        <v>1</v>
      </c>
      <c r="E30" s="1" t="s">
        <v>446</v>
      </c>
      <c r="F30" s="1">
        <v>1</v>
      </c>
      <c r="G30" s="20">
        <f t="shared" si="0"/>
        <v>0</v>
      </c>
    </row>
    <row r="31" spans="1:17" ht="15">
      <c r="A31" s="41" t="s">
        <v>47</v>
      </c>
      <c r="B31" s="41">
        <v>-1</v>
      </c>
      <c r="C31" s="41"/>
      <c r="D31" s="41"/>
      <c r="E31" s="41" t="s">
        <v>47</v>
      </c>
      <c r="F31" s="41">
        <v>-0.84</v>
      </c>
      <c r="G31" s="42">
        <f t="shared" si="0"/>
        <v>-0.16000000000000003</v>
      </c>
    </row>
    <row r="32" spans="1:17">
      <c r="A32" s="1" t="s">
        <v>447</v>
      </c>
      <c r="B32" s="1">
        <v>-1</v>
      </c>
      <c r="E32" s="1" t="s">
        <v>447</v>
      </c>
      <c r="F32" s="1">
        <v>-1</v>
      </c>
      <c r="G32" s="20">
        <f t="shared" si="0"/>
        <v>0</v>
      </c>
    </row>
    <row r="33" spans="1:7">
      <c r="A33" s="1" t="s">
        <v>448</v>
      </c>
      <c r="B33" s="1">
        <v>0.03</v>
      </c>
      <c r="E33" s="1" t="s">
        <v>448</v>
      </c>
      <c r="F33" s="1">
        <v>0.02</v>
      </c>
      <c r="G33" s="20">
        <f t="shared" si="0"/>
        <v>9.9999999999999985E-3</v>
      </c>
    </row>
    <row r="34" spans="1:7" ht="15">
      <c r="A34" s="36" t="s">
        <v>449</v>
      </c>
      <c r="B34" s="36">
        <v>1</v>
      </c>
      <c r="C34" s="36"/>
      <c r="D34" s="36"/>
      <c r="E34" s="36" t="s">
        <v>449</v>
      </c>
      <c r="F34" s="36">
        <v>1</v>
      </c>
      <c r="G34" s="20">
        <f t="shared" si="0"/>
        <v>0</v>
      </c>
    </row>
    <row r="35" spans="1:7">
      <c r="A35" s="1" t="s">
        <v>450</v>
      </c>
      <c r="B35" s="1">
        <v>1</v>
      </c>
      <c r="E35" s="1" t="s">
        <v>450</v>
      </c>
      <c r="F35" s="1">
        <v>1</v>
      </c>
      <c r="G35" s="20">
        <f t="shared" si="0"/>
        <v>0</v>
      </c>
    </row>
    <row r="36" spans="1:7">
      <c r="A36" s="1" t="s">
        <v>451</v>
      </c>
      <c r="B36" s="1">
        <v>0</v>
      </c>
      <c r="E36" s="1" t="s">
        <v>451</v>
      </c>
      <c r="F36" s="1">
        <v>0</v>
      </c>
      <c r="G36" s="20">
        <f t="shared" si="0"/>
        <v>0</v>
      </c>
    </row>
    <row r="37" spans="1:7">
      <c r="A37" s="1" t="s">
        <v>52</v>
      </c>
      <c r="B37" s="1">
        <v>0</v>
      </c>
      <c r="E37" s="1" t="s">
        <v>52</v>
      </c>
      <c r="F37" s="1">
        <v>0</v>
      </c>
      <c r="G37" s="20">
        <f t="shared" si="0"/>
        <v>0</v>
      </c>
    </row>
    <row r="38" spans="1:7">
      <c r="A38" s="1" t="s">
        <v>452</v>
      </c>
      <c r="B38" s="1">
        <v>-1</v>
      </c>
      <c r="E38" s="1" t="s">
        <v>452</v>
      </c>
      <c r="F38" s="1">
        <v>-1</v>
      </c>
      <c r="G38" s="20">
        <f t="shared" si="0"/>
        <v>0</v>
      </c>
    </row>
    <row r="39" spans="1:7">
      <c r="A39" s="1" t="s">
        <v>453</v>
      </c>
      <c r="B39" s="1">
        <v>-1</v>
      </c>
      <c r="E39" s="1" t="s">
        <v>453</v>
      </c>
      <c r="F39" s="1">
        <v>-1</v>
      </c>
      <c r="G39" s="20">
        <f t="shared" si="0"/>
        <v>0</v>
      </c>
    </row>
    <row r="40" spans="1:7">
      <c r="A40" s="1" t="s">
        <v>56</v>
      </c>
      <c r="B40" s="1">
        <v>-0.98</v>
      </c>
      <c r="E40" s="1" t="s">
        <v>56</v>
      </c>
      <c r="F40" s="1">
        <v>-0.99</v>
      </c>
      <c r="G40" s="20">
        <f t="shared" si="0"/>
        <v>1.0000000000000009E-2</v>
      </c>
    </row>
    <row r="41" spans="1:7">
      <c r="A41" s="1" t="s">
        <v>454</v>
      </c>
      <c r="B41" s="1">
        <v>0</v>
      </c>
      <c r="E41" s="1" t="s">
        <v>454</v>
      </c>
      <c r="F41" s="1">
        <v>0</v>
      </c>
      <c r="G41" s="20">
        <f t="shared" si="0"/>
        <v>0</v>
      </c>
    </row>
    <row r="42" spans="1:7">
      <c r="A42" s="1" t="s">
        <v>455</v>
      </c>
      <c r="B42" s="1">
        <v>-1</v>
      </c>
      <c r="E42" s="1" t="s">
        <v>455</v>
      </c>
      <c r="F42" s="1">
        <v>-1</v>
      </c>
      <c r="G42" s="20">
        <f t="shared" si="0"/>
        <v>0</v>
      </c>
    </row>
    <row r="43" spans="1:7">
      <c r="A43" s="1" t="s">
        <v>456</v>
      </c>
      <c r="B43" s="1">
        <v>0</v>
      </c>
      <c r="E43" s="1" t="s">
        <v>456</v>
      </c>
      <c r="F43" s="1">
        <v>0</v>
      </c>
      <c r="G43" s="20">
        <f t="shared" si="0"/>
        <v>0</v>
      </c>
    </row>
    <row r="44" spans="1:7">
      <c r="A44" s="1" t="s">
        <v>457</v>
      </c>
      <c r="B44" s="1">
        <v>1</v>
      </c>
      <c r="E44" s="1" t="s">
        <v>457</v>
      </c>
      <c r="F44" s="1">
        <v>1</v>
      </c>
      <c r="G44" s="20">
        <f t="shared" si="0"/>
        <v>0</v>
      </c>
    </row>
    <row r="45" spans="1:7">
      <c r="A45" s="1" t="s">
        <v>458</v>
      </c>
      <c r="B45" s="1">
        <v>0.99</v>
      </c>
      <c r="E45" s="1" t="s">
        <v>458</v>
      </c>
      <c r="F45" s="1">
        <v>0.99</v>
      </c>
      <c r="G45" s="20">
        <f t="shared" si="0"/>
        <v>0</v>
      </c>
    </row>
    <row r="46" spans="1:7">
      <c r="A46" s="1" t="s">
        <v>459</v>
      </c>
      <c r="B46" s="1">
        <v>-0.99</v>
      </c>
      <c r="E46" s="1" t="s">
        <v>459</v>
      </c>
      <c r="F46" s="1">
        <v>-0.99</v>
      </c>
      <c r="G46" s="20">
        <f t="shared" si="0"/>
        <v>0</v>
      </c>
    </row>
    <row r="47" spans="1:7">
      <c r="A47" s="1" t="s">
        <v>460</v>
      </c>
      <c r="B47" s="1">
        <v>0</v>
      </c>
      <c r="E47" s="1" t="s">
        <v>460</v>
      </c>
      <c r="F47" s="1">
        <v>0</v>
      </c>
      <c r="G47" s="20">
        <f t="shared" si="0"/>
        <v>0</v>
      </c>
    </row>
    <row r="48" spans="1:7">
      <c r="A48" s="1" t="s">
        <v>461</v>
      </c>
      <c r="B48" s="1">
        <v>-1</v>
      </c>
      <c r="E48" s="1" t="s">
        <v>461</v>
      </c>
      <c r="F48" s="1">
        <v>-1</v>
      </c>
      <c r="G48" s="20">
        <f t="shared" si="0"/>
        <v>0</v>
      </c>
    </row>
    <row r="49" spans="1:7">
      <c r="A49" s="1" t="s">
        <v>462</v>
      </c>
      <c r="B49" s="1">
        <v>1</v>
      </c>
      <c r="E49" s="1" t="s">
        <v>462</v>
      </c>
      <c r="F49" s="1">
        <v>1</v>
      </c>
      <c r="G49" s="20">
        <f t="shared" si="0"/>
        <v>0</v>
      </c>
    </row>
    <row r="50" spans="1:7">
      <c r="A50" s="1" t="s">
        <v>463</v>
      </c>
      <c r="B50" s="1">
        <v>1</v>
      </c>
      <c r="E50" s="1" t="s">
        <v>463</v>
      </c>
      <c r="F50" s="1">
        <v>1</v>
      </c>
      <c r="G50" s="20">
        <f t="shared" si="0"/>
        <v>0</v>
      </c>
    </row>
    <row r="51" spans="1:7">
      <c r="A51" s="1" t="s">
        <v>464</v>
      </c>
      <c r="B51" s="1">
        <v>0</v>
      </c>
      <c r="E51" s="1" t="s">
        <v>464</v>
      </c>
      <c r="F51" s="1">
        <v>0.01</v>
      </c>
      <c r="G51" s="20">
        <f t="shared" si="0"/>
        <v>-0.01</v>
      </c>
    </row>
    <row r="52" spans="1:7">
      <c r="A52" s="1" t="s">
        <v>465</v>
      </c>
      <c r="B52" s="1">
        <v>-0.66</v>
      </c>
      <c r="E52" s="1" t="s">
        <v>465</v>
      </c>
      <c r="F52" s="1">
        <v>-0.73</v>
      </c>
      <c r="G52" s="20">
        <f t="shared" si="0"/>
        <v>6.9999999999999951E-2</v>
      </c>
    </row>
    <row r="53" spans="1:7">
      <c r="A53" s="1" t="s">
        <v>466</v>
      </c>
      <c r="B53" s="1">
        <v>0</v>
      </c>
      <c r="E53" s="1" t="s">
        <v>466</v>
      </c>
      <c r="F53" s="1">
        <v>0</v>
      </c>
      <c r="G53" s="20">
        <f t="shared" si="0"/>
        <v>0</v>
      </c>
    </row>
    <row r="54" spans="1:7">
      <c r="A54" s="1" t="s">
        <v>467</v>
      </c>
      <c r="B54" s="1">
        <v>0</v>
      </c>
      <c r="E54" s="1" t="s">
        <v>467</v>
      </c>
      <c r="F54" s="1">
        <v>0</v>
      </c>
      <c r="G54" s="20">
        <f t="shared" si="0"/>
        <v>0</v>
      </c>
    </row>
    <row r="55" spans="1:7" ht="15">
      <c r="A55" s="36" t="s">
        <v>468</v>
      </c>
      <c r="B55" s="36">
        <v>0</v>
      </c>
      <c r="C55" s="36"/>
      <c r="D55" s="36"/>
      <c r="E55" s="36" t="s">
        <v>468</v>
      </c>
      <c r="F55" s="36">
        <v>0</v>
      </c>
      <c r="G55" s="20">
        <f t="shared" si="0"/>
        <v>0</v>
      </c>
    </row>
    <row r="56" spans="1:7">
      <c r="A56" s="1" t="s">
        <v>469</v>
      </c>
      <c r="B56" s="1">
        <v>0</v>
      </c>
      <c r="E56" s="1" t="s">
        <v>469</v>
      </c>
      <c r="F56" s="1">
        <v>0</v>
      </c>
      <c r="G56" s="20">
        <f t="shared" si="0"/>
        <v>0</v>
      </c>
    </row>
    <row r="57" spans="1:7">
      <c r="A57" s="1" t="s">
        <v>470</v>
      </c>
      <c r="B57" s="1">
        <v>-0.94</v>
      </c>
      <c r="E57" s="1" t="s">
        <v>470</v>
      </c>
      <c r="F57" s="1">
        <v>-0.97</v>
      </c>
      <c r="G57" s="20">
        <f t="shared" si="0"/>
        <v>3.0000000000000027E-2</v>
      </c>
    </row>
    <row r="58" spans="1:7">
      <c r="A58" s="1" t="s">
        <v>471</v>
      </c>
      <c r="B58" s="1">
        <v>1</v>
      </c>
      <c r="E58" s="1" t="s">
        <v>471</v>
      </c>
      <c r="F58" s="1">
        <v>1</v>
      </c>
      <c r="G58" s="20">
        <f t="shared" si="0"/>
        <v>0</v>
      </c>
    </row>
    <row r="59" spans="1:7">
      <c r="A59" s="1" t="s">
        <v>472</v>
      </c>
      <c r="B59" s="1">
        <v>-1</v>
      </c>
      <c r="E59" s="1" t="s">
        <v>472</v>
      </c>
      <c r="F59" s="1">
        <v>-0.99</v>
      </c>
      <c r="G59" s="20">
        <f t="shared" si="0"/>
        <v>-1.0000000000000009E-2</v>
      </c>
    </row>
    <row r="60" spans="1:7">
      <c r="A60" s="1" t="s">
        <v>473</v>
      </c>
      <c r="B60" s="1">
        <v>-0.91</v>
      </c>
      <c r="E60" s="1" t="s">
        <v>473</v>
      </c>
      <c r="F60" s="1">
        <v>-0.91</v>
      </c>
      <c r="G60" s="20">
        <f t="shared" si="0"/>
        <v>0</v>
      </c>
    </row>
    <row r="61" spans="1:7">
      <c r="A61" s="1" t="s">
        <v>474</v>
      </c>
      <c r="B61" s="1">
        <v>7.0000000000000007E-2</v>
      </c>
      <c r="E61" s="1" t="s">
        <v>474</v>
      </c>
      <c r="F61" s="1">
        <v>0.1</v>
      </c>
      <c r="G61" s="20">
        <f t="shared" si="0"/>
        <v>-0.03</v>
      </c>
    </row>
    <row r="62" spans="1:7">
      <c r="A62" s="1" t="s">
        <v>475</v>
      </c>
      <c r="B62" s="1">
        <v>1</v>
      </c>
      <c r="E62" s="1" t="s">
        <v>475</v>
      </c>
      <c r="F62" s="1">
        <v>1</v>
      </c>
      <c r="G62" s="20">
        <f t="shared" si="0"/>
        <v>0</v>
      </c>
    </row>
    <row r="63" spans="1:7">
      <c r="A63" s="1" t="s">
        <v>476</v>
      </c>
      <c r="B63" s="1">
        <v>-0.97</v>
      </c>
      <c r="E63" s="1" t="s">
        <v>476</v>
      </c>
      <c r="F63" s="1">
        <v>-0.86</v>
      </c>
      <c r="G63" s="20">
        <f t="shared" si="0"/>
        <v>-0.10999999999999999</v>
      </c>
    </row>
    <row r="64" spans="1:7">
      <c r="A64" s="1" t="s">
        <v>477</v>
      </c>
      <c r="B64" s="1">
        <v>1</v>
      </c>
      <c r="E64" s="1" t="s">
        <v>477</v>
      </c>
      <c r="F64" s="1">
        <v>1</v>
      </c>
      <c r="G64" s="20">
        <f t="shared" si="0"/>
        <v>0</v>
      </c>
    </row>
    <row r="65" spans="1:8">
      <c r="A65" s="1" t="s">
        <v>478</v>
      </c>
      <c r="B65" s="1">
        <v>-0.05</v>
      </c>
      <c r="E65" s="1" t="s">
        <v>478</v>
      </c>
      <c r="F65" s="1">
        <v>-0.05</v>
      </c>
      <c r="G65" s="20">
        <f t="shared" si="0"/>
        <v>0</v>
      </c>
    </row>
    <row r="66" spans="1:8">
      <c r="A66" s="1" t="s">
        <v>479</v>
      </c>
      <c r="B66" s="1">
        <v>1</v>
      </c>
      <c r="E66" s="1" t="s">
        <v>479</v>
      </c>
      <c r="F66" s="1">
        <v>1</v>
      </c>
      <c r="G66" s="20">
        <f t="shared" si="0"/>
        <v>0</v>
      </c>
    </row>
    <row r="67" spans="1:8">
      <c r="A67" s="1" t="s">
        <v>480</v>
      </c>
      <c r="B67" s="1">
        <v>1</v>
      </c>
      <c r="E67" s="1" t="s">
        <v>480</v>
      </c>
      <c r="F67" s="1">
        <v>1</v>
      </c>
      <c r="G67" s="20">
        <f t="shared" si="0"/>
        <v>0</v>
      </c>
    </row>
    <row r="68" spans="1:8" ht="15">
      <c r="A68" s="36" t="s">
        <v>481</v>
      </c>
      <c r="B68" s="36">
        <v>-1</v>
      </c>
      <c r="C68" s="36"/>
      <c r="D68" s="36"/>
      <c r="E68" s="36" t="s">
        <v>481</v>
      </c>
      <c r="F68" s="36">
        <v>-1</v>
      </c>
      <c r="G68" s="40">
        <f t="shared" si="0"/>
        <v>0</v>
      </c>
      <c r="H68" s="36"/>
    </row>
    <row r="69" spans="1:8">
      <c r="A69" s="1" t="s">
        <v>482</v>
      </c>
      <c r="B69" s="1">
        <v>0</v>
      </c>
      <c r="E69" s="1" t="s">
        <v>482</v>
      </c>
      <c r="F69" s="1">
        <v>0</v>
      </c>
      <c r="G69" s="20">
        <f t="shared" si="0"/>
        <v>0</v>
      </c>
    </row>
    <row r="70" spans="1:8">
      <c r="A70" s="1" t="s">
        <v>483</v>
      </c>
      <c r="B70" s="1">
        <v>-0.95</v>
      </c>
      <c r="E70" s="1" t="s">
        <v>483</v>
      </c>
      <c r="F70" s="1">
        <v>-0.95</v>
      </c>
      <c r="G70" s="20">
        <f t="shared" si="0"/>
        <v>0</v>
      </c>
    </row>
    <row r="71" spans="1:8">
      <c r="A71" s="1" t="s">
        <v>289</v>
      </c>
      <c r="B71" s="1">
        <v>0</v>
      </c>
      <c r="E71" s="1" t="s">
        <v>289</v>
      </c>
      <c r="F71" s="1">
        <v>0</v>
      </c>
      <c r="G71" s="20">
        <f t="shared" si="0"/>
        <v>0</v>
      </c>
    </row>
    <row r="72" spans="1:8">
      <c r="A72" s="1" t="s">
        <v>484</v>
      </c>
      <c r="B72" s="1">
        <v>-0.98</v>
      </c>
      <c r="E72" s="1" t="s">
        <v>484</v>
      </c>
      <c r="F72" s="1">
        <v>-0.98</v>
      </c>
      <c r="G72" s="20">
        <f t="shared" si="0"/>
        <v>0</v>
      </c>
    </row>
    <row r="73" spans="1:8">
      <c r="A73" s="1" t="s">
        <v>485</v>
      </c>
      <c r="B73" s="1">
        <v>1</v>
      </c>
      <c r="E73" s="1" t="s">
        <v>485</v>
      </c>
      <c r="F73" s="1">
        <v>1</v>
      </c>
      <c r="G73" s="20">
        <f t="shared" si="0"/>
        <v>0</v>
      </c>
    </row>
    <row r="74" spans="1:8">
      <c r="A74" s="1" t="s">
        <v>486</v>
      </c>
      <c r="B74" s="1">
        <v>0.88</v>
      </c>
      <c r="E74" s="1" t="s">
        <v>486</v>
      </c>
      <c r="F74" s="1">
        <v>0.8</v>
      </c>
      <c r="G74" s="20">
        <f t="shared" si="0"/>
        <v>7.999999999999996E-2</v>
      </c>
    </row>
    <row r="75" spans="1:8">
      <c r="A75" s="1" t="s">
        <v>487</v>
      </c>
      <c r="B75" s="1">
        <v>1</v>
      </c>
      <c r="E75" s="1" t="s">
        <v>487</v>
      </c>
      <c r="F75" s="1">
        <v>1</v>
      </c>
      <c r="G75" s="20">
        <f t="shared" ref="G75:G138" si="1">B75-F75</f>
        <v>0</v>
      </c>
    </row>
    <row r="76" spans="1:8">
      <c r="A76" s="1" t="s">
        <v>488</v>
      </c>
      <c r="B76" s="1">
        <v>0</v>
      </c>
      <c r="E76" s="1" t="s">
        <v>488</v>
      </c>
      <c r="F76" s="1">
        <v>0</v>
      </c>
      <c r="G76" s="20">
        <f t="shared" si="1"/>
        <v>0</v>
      </c>
    </row>
    <row r="77" spans="1:8">
      <c r="A77" s="1" t="s">
        <v>489</v>
      </c>
      <c r="B77" s="1">
        <v>-1</v>
      </c>
      <c r="E77" s="1" t="s">
        <v>489</v>
      </c>
      <c r="F77" s="1">
        <v>-1</v>
      </c>
      <c r="G77" s="20">
        <f t="shared" si="1"/>
        <v>0</v>
      </c>
    </row>
    <row r="78" spans="1:8">
      <c r="A78" s="1" t="s">
        <v>490</v>
      </c>
      <c r="B78" s="1">
        <v>0</v>
      </c>
      <c r="E78" s="1" t="s">
        <v>490</v>
      </c>
      <c r="F78" s="1">
        <v>0</v>
      </c>
      <c r="G78" s="20">
        <f t="shared" si="1"/>
        <v>0</v>
      </c>
    </row>
    <row r="79" spans="1:8">
      <c r="A79" s="1" t="s">
        <v>92</v>
      </c>
      <c r="B79" s="1">
        <v>0</v>
      </c>
      <c r="E79" s="1" t="s">
        <v>92</v>
      </c>
      <c r="F79" s="1">
        <v>0</v>
      </c>
      <c r="G79" s="20">
        <f t="shared" si="1"/>
        <v>0</v>
      </c>
    </row>
    <row r="80" spans="1:8">
      <c r="A80" s="1" t="s">
        <v>491</v>
      </c>
      <c r="B80" s="1">
        <v>0</v>
      </c>
      <c r="E80" s="1" t="s">
        <v>491</v>
      </c>
      <c r="F80" s="1">
        <v>0</v>
      </c>
      <c r="G80" s="20">
        <f t="shared" si="1"/>
        <v>0</v>
      </c>
    </row>
    <row r="81" spans="1:7">
      <c r="A81" s="1" t="s">
        <v>492</v>
      </c>
      <c r="B81" s="1">
        <v>1</v>
      </c>
      <c r="E81" s="1" t="s">
        <v>492</v>
      </c>
      <c r="F81" s="1">
        <v>1</v>
      </c>
      <c r="G81" s="20">
        <f t="shared" si="1"/>
        <v>0</v>
      </c>
    </row>
    <row r="82" spans="1:7">
      <c r="A82" s="1" t="s">
        <v>493</v>
      </c>
      <c r="B82" s="1">
        <v>1</v>
      </c>
      <c r="E82" s="1" t="s">
        <v>493</v>
      </c>
      <c r="F82" s="1">
        <v>1</v>
      </c>
      <c r="G82" s="20">
        <f t="shared" si="1"/>
        <v>0</v>
      </c>
    </row>
    <row r="83" spans="1:7">
      <c r="A83" s="1" t="s">
        <v>96</v>
      </c>
      <c r="B83" s="1">
        <v>-1</v>
      </c>
      <c r="E83" s="1" t="s">
        <v>96</v>
      </c>
      <c r="F83" s="1">
        <v>-1</v>
      </c>
      <c r="G83" s="20">
        <f t="shared" si="1"/>
        <v>0</v>
      </c>
    </row>
    <row r="84" spans="1:7">
      <c r="A84" s="1" t="s">
        <v>298</v>
      </c>
      <c r="B84" s="1">
        <v>-1</v>
      </c>
      <c r="E84" s="1" t="s">
        <v>298</v>
      </c>
      <c r="F84" s="1">
        <v>-1</v>
      </c>
      <c r="G84" s="20">
        <f t="shared" si="1"/>
        <v>0</v>
      </c>
    </row>
    <row r="85" spans="1:7">
      <c r="A85" s="1" t="s">
        <v>494</v>
      </c>
      <c r="B85" s="1">
        <v>0</v>
      </c>
      <c r="E85" s="1" t="s">
        <v>494</v>
      </c>
      <c r="F85" s="1">
        <v>0</v>
      </c>
      <c r="G85" s="20">
        <f t="shared" si="1"/>
        <v>0</v>
      </c>
    </row>
    <row r="86" spans="1:7">
      <c r="A86" s="1" t="s">
        <v>495</v>
      </c>
      <c r="B86" s="1">
        <v>0.31</v>
      </c>
      <c r="E86" s="1" t="s">
        <v>495</v>
      </c>
      <c r="F86" s="1">
        <v>0.32</v>
      </c>
      <c r="G86" s="20">
        <f t="shared" si="1"/>
        <v>-1.0000000000000009E-2</v>
      </c>
    </row>
    <row r="87" spans="1:7">
      <c r="A87" s="1" t="s">
        <v>301</v>
      </c>
      <c r="B87" s="1">
        <v>1</v>
      </c>
      <c r="E87" s="1" t="s">
        <v>301</v>
      </c>
      <c r="F87" s="1">
        <v>1</v>
      </c>
      <c r="G87" s="20">
        <f t="shared" si="1"/>
        <v>0</v>
      </c>
    </row>
    <row r="88" spans="1:7">
      <c r="A88" s="1" t="s">
        <v>496</v>
      </c>
      <c r="B88" s="1">
        <v>-1</v>
      </c>
      <c r="E88" s="1" t="s">
        <v>496</v>
      </c>
      <c r="F88" s="1">
        <v>-1</v>
      </c>
      <c r="G88" s="20">
        <f t="shared" si="1"/>
        <v>0</v>
      </c>
    </row>
    <row r="89" spans="1:7">
      <c r="A89" s="1" t="s">
        <v>497</v>
      </c>
      <c r="B89" s="1">
        <v>-1</v>
      </c>
      <c r="E89" s="1" t="s">
        <v>497</v>
      </c>
      <c r="F89" s="1">
        <v>-1</v>
      </c>
      <c r="G89" s="20">
        <f t="shared" si="1"/>
        <v>0</v>
      </c>
    </row>
    <row r="90" spans="1:7">
      <c r="A90" s="1" t="s">
        <v>498</v>
      </c>
      <c r="B90" s="1">
        <v>0</v>
      </c>
      <c r="E90" s="1" t="s">
        <v>498</v>
      </c>
      <c r="F90" s="1">
        <v>0</v>
      </c>
      <c r="G90" s="20">
        <f t="shared" si="1"/>
        <v>0</v>
      </c>
    </row>
    <row r="91" spans="1:7">
      <c r="A91" s="1" t="s">
        <v>499</v>
      </c>
      <c r="B91" s="1">
        <v>-1</v>
      </c>
      <c r="E91" s="1" t="s">
        <v>499</v>
      </c>
      <c r="F91" s="1">
        <v>-1</v>
      </c>
      <c r="G91" s="20">
        <f t="shared" si="1"/>
        <v>0</v>
      </c>
    </row>
    <row r="92" spans="1:7">
      <c r="A92" s="1" t="s">
        <v>500</v>
      </c>
      <c r="B92" s="1">
        <v>0</v>
      </c>
      <c r="E92" s="1" t="s">
        <v>500</v>
      </c>
      <c r="F92" s="1">
        <v>0</v>
      </c>
      <c r="G92" s="20">
        <f t="shared" si="1"/>
        <v>0</v>
      </c>
    </row>
    <row r="93" spans="1:7">
      <c r="A93" s="1" t="s">
        <v>501</v>
      </c>
      <c r="B93" s="1">
        <v>1</v>
      </c>
      <c r="E93" s="1" t="s">
        <v>501</v>
      </c>
      <c r="F93" s="1">
        <v>1</v>
      </c>
      <c r="G93" s="20">
        <f t="shared" si="1"/>
        <v>0</v>
      </c>
    </row>
    <row r="94" spans="1:7">
      <c r="A94" s="1" t="s">
        <v>502</v>
      </c>
      <c r="B94" s="1">
        <v>1</v>
      </c>
      <c r="E94" s="1" t="s">
        <v>502</v>
      </c>
      <c r="F94" s="1">
        <v>1</v>
      </c>
      <c r="G94" s="20">
        <f t="shared" si="1"/>
        <v>0</v>
      </c>
    </row>
    <row r="95" spans="1:7">
      <c r="A95" s="1" t="s">
        <v>503</v>
      </c>
      <c r="B95" s="1">
        <v>-1</v>
      </c>
      <c r="E95" s="1" t="s">
        <v>503</v>
      </c>
      <c r="F95" s="1">
        <v>-1</v>
      </c>
      <c r="G95" s="20">
        <f t="shared" si="1"/>
        <v>0</v>
      </c>
    </row>
    <row r="96" spans="1:7">
      <c r="A96" s="1" t="s">
        <v>504</v>
      </c>
      <c r="B96" s="1">
        <v>-1</v>
      </c>
      <c r="E96" s="1" t="s">
        <v>504</v>
      </c>
      <c r="F96" s="1">
        <v>-1</v>
      </c>
      <c r="G96" s="20">
        <f t="shared" si="1"/>
        <v>0</v>
      </c>
    </row>
    <row r="97" spans="1:7">
      <c r="A97" s="1" t="s">
        <v>117</v>
      </c>
      <c r="B97" s="1">
        <v>-1</v>
      </c>
      <c r="E97" s="1" t="s">
        <v>117</v>
      </c>
      <c r="F97" s="1">
        <v>-1</v>
      </c>
      <c r="G97" s="20">
        <f t="shared" si="1"/>
        <v>0</v>
      </c>
    </row>
    <row r="98" spans="1:7">
      <c r="A98" s="1" t="s">
        <v>505</v>
      </c>
      <c r="B98" s="1">
        <v>1</v>
      </c>
      <c r="E98" s="1" t="s">
        <v>505</v>
      </c>
      <c r="F98" s="1">
        <v>1</v>
      </c>
      <c r="G98" s="20">
        <f t="shared" si="1"/>
        <v>0</v>
      </c>
    </row>
    <row r="99" spans="1:7">
      <c r="A99" s="1" t="s">
        <v>506</v>
      </c>
      <c r="B99" s="1">
        <v>0</v>
      </c>
      <c r="E99" s="1" t="s">
        <v>506</v>
      </c>
      <c r="F99" s="1">
        <v>0</v>
      </c>
      <c r="G99" s="20">
        <f t="shared" si="1"/>
        <v>0</v>
      </c>
    </row>
    <row r="100" spans="1:7">
      <c r="A100" s="1" t="s">
        <v>507</v>
      </c>
      <c r="B100" s="1">
        <v>0</v>
      </c>
      <c r="E100" s="1" t="s">
        <v>507</v>
      </c>
      <c r="F100" s="1">
        <v>0</v>
      </c>
      <c r="G100" s="20">
        <f t="shared" si="1"/>
        <v>0</v>
      </c>
    </row>
    <row r="101" spans="1:7">
      <c r="A101" s="1" t="s">
        <v>122</v>
      </c>
      <c r="B101" s="1">
        <v>-1</v>
      </c>
      <c r="E101" s="1" t="s">
        <v>122</v>
      </c>
      <c r="F101" s="1">
        <v>-1</v>
      </c>
      <c r="G101" s="20">
        <f t="shared" si="1"/>
        <v>0</v>
      </c>
    </row>
    <row r="102" spans="1:7">
      <c r="A102" s="1" t="s">
        <v>508</v>
      </c>
      <c r="B102" s="1">
        <v>-1</v>
      </c>
      <c r="E102" s="1" t="s">
        <v>508</v>
      </c>
      <c r="F102" s="1">
        <v>-1</v>
      </c>
      <c r="G102" s="20">
        <f t="shared" si="1"/>
        <v>0</v>
      </c>
    </row>
    <row r="103" spans="1:7">
      <c r="A103" s="1" t="s">
        <v>509</v>
      </c>
      <c r="B103" s="1">
        <v>1</v>
      </c>
      <c r="E103" s="1" t="s">
        <v>509</v>
      </c>
      <c r="F103" s="1">
        <v>1</v>
      </c>
      <c r="G103" s="20">
        <f t="shared" si="1"/>
        <v>0</v>
      </c>
    </row>
    <row r="104" spans="1:7">
      <c r="A104" s="1" t="s">
        <v>510</v>
      </c>
      <c r="B104" s="1">
        <v>-0.99</v>
      </c>
      <c r="E104" s="1" t="s">
        <v>510</v>
      </c>
      <c r="F104" s="1">
        <v>-0.99</v>
      </c>
      <c r="G104" s="20">
        <f t="shared" si="1"/>
        <v>0</v>
      </c>
    </row>
    <row r="105" spans="1:7">
      <c r="A105" s="1" t="s">
        <v>318</v>
      </c>
      <c r="B105" s="1">
        <v>-0.92</v>
      </c>
      <c r="E105" s="1" t="s">
        <v>318</v>
      </c>
      <c r="F105" s="1">
        <v>-0.91</v>
      </c>
      <c r="G105" s="20">
        <f t="shared" si="1"/>
        <v>-1.0000000000000009E-2</v>
      </c>
    </row>
    <row r="106" spans="1:7">
      <c r="A106" s="1" t="s">
        <v>511</v>
      </c>
      <c r="B106" s="1">
        <v>-0.99</v>
      </c>
      <c r="E106" s="1" t="s">
        <v>511</v>
      </c>
      <c r="F106" s="1">
        <v>-0.99</v>
      </c>
      <c r="G106" s="20">
        <f t="shared" si="1"/>
        <v>0</v>
      </c>
    </row>
    <row r="107" spans="1:7">
      <c r="A107" s="1" t="s">
        <v>512</v>
      </c>
      <c r="B107" s="1">
        <v>1</v>
      </c>
      <c r="E107" s="1" t="s">
        <v>512</v>
      </c>
      <c r="F107" s="1">
        <v>1</v>
      </c>
      <c r="G107" s="20">
        <f t="shared" si="1"/>
        <v>0</v>
      </c>
    </row>
    <row r="108" spans="1:7">
      <c r="A108" s="1" t="s">
        <v>513</v>
      </c>
      <c r="B108" s="1">
        <v>1</v>
      </c>
      <c r="E108" s="1" t="s">
        <v>513</v>
      </c>
      <c r="F108" s="1">
        <v>1</v>
      </c>
      <c r="G108" s="20">
        <f t="shared" si="1"/>
        <v>0</v>
      </c>
    </row>
    <row r="109" spans="1:7">
      <c r="A109" s="1" t="s">
        <v>514</v>
      </c>
      <c r="B109" s="1">
        <v>0.98</v>
      </c>
      <c r="E109" s="1" t="s">
        <v>514</v>
      </c>
      <c r="F109" s="1">
        <v>0.98</v>
      </c>
      <c r="G109" s="20">
        <f t="shared" si="1"/>
        <v>0</v>
      </c>
    </row>
    <row r="110" spans="1:7">
      <c r="A110" s="1" t="s">
        <v>515</v>
      </c>
      <c r="B110" s="1">
        <v>0.2</v>
      </c>
      <c r="E110" s="1" t="s">
        <v>515</v>
      </c>
      <c r="F110" s="1">
        <v>0.19</v>
      </c>
      <c r="G110" s="20">
        <f t="shared" si="1"/>
        <v>1.0000000000000009E-2</v>
      </c>
    </row>
    <row r="111" spans="1:7">
      <c r="A111" s="1" t="s">
        <v>516</v>
      </c>
      <c r="B111" s="1">
        <v>0.35</v>
      </c>
      <c r="E111" s="1" t="s">
        <v>516</v>
      </c>
      <c r="F111" s="1">
        <v>0.35</v>
      </c>
      <c r="G111" s="20">
        <f t="shared" si="1"/>
        <v>0</v>
      </c>
    </row>
    <row r="112" spans="1:7">
      <c r="A112" s="1" t="s">
        <v>517</v>
      </c>
      <c r="B112" s="1">
        <v>0.02</v>
      </c>
      <c r="E112" s="1" t="s">
        <v>517</v>
      </c>
      <c r="F112" s="1">
        <v>0.02</v>
      </c>
      <c r="G112" s="20">
        <f t="shared" si="1"/>
        <v>0</v>
      </c>
    </row>
    <row r="113" spans="1:7">
      <c r="A113" s="1" t="s">
        <v>518</v>
      </c>
      <c r="B113" s="1">
        <v>0.01</v>
      </c>
      <c r="E113" s="1" t="s">
        <v>518</v>
      </c>
      <c r="F113" s="1">
        <v>0.01</v>
      </c>
      <c r="G113" s="20">
        <f t="shared" si="1"/>
        <v>0</v>
      </c>
    </row>
    <row r="114" spans="1:7">
      <c r="A114" s="1" t="s">
        <v>519</v>
      </c>
      <c r="B114" s="1">
        <v>7.0000000000000007E-2</v>
      </c>
      <c r="E114" s="1" t="s">
        <v>519</v>
      </c>
      <c r="F114" s="1">
        <v>7.0000000000000007E-2</v>
      </c>
      <c r="G114" s="20">
        <f t="shared" si="1"/>
        <v>0</v>
      </c>
    </row>
    <row r="115" spans="1:7">
      <c r="A115" s="1" t="s">
        <v>520</v>
      </c>
      <c r="B115" s="1">
        <v>0.36</v>
      </c>
      <c r="E115" s="1" t="s">
        <v>520</v>
      </c>
      <c r="F115" s="1">
        <v>0.37</v>
      </c>
      <c r="G115" s="20">
        <f t="shared" si="1"/>
        <v>-1.0000000000000009E-2</v>
      </c>
    </row>
    <row r="116" spans="1:7">
      <c r="A116" s="1" t="s">
        <v>521</v>
      </c>
      <c r="B116" s="1">
        <v>-1</v>
      </c>
      <c r="E116" s="1" t="s">
        <v>521</v>
      </c>
      <c r="F116" s="1">
        <v>-1</v>
      </c>
      <c r="G116" s="20">
        <f t="shared" si="1"/>
        <v>0</v>
      </c>
    </row>
    <row r="117" spans="1:7">
      <c r="A117" s="1" t="s">
        <v>522</v>
      </c>
      <c r="B117" s="1">
        <v>-1</v>
      </c>
      <c r="E117" s="1" t="s">
        <v>522</v>
      </c>
      <c r="F117" s="1">
        <v>-1</v>
      </c>
      <c r="G117" s="20">
        <f t="shared" si="1"/>
        <v>0</v>
      </c>
    </row>
    <row r="118" spans="1:7">
      <c r="A118" s="1" t="s">
        <v>523</v>
      </c>
      <c r="B118" s="1">
        <v>-0.01</v>
      </c>
      <c r="E118" s="1" t="s">
        <v>523</v>
      </c>
      <c r="F118" s="1">
        <v>-0.01</v>
      </c>
      <c r="G118" s="20">
        <f t="shared" si="1"/>
        <v>0</v>
      </c>
    </row>
    <row r="119" spans="1:7">
      <c r="A119" s="1" t="s">
        <v>524</v>
      </c>
      <c r="B119" s="1">
        <v>0</v>
      </c>
      <c r="E119" s="1" t="s">
        <v>524</v>
      </c>
      <c r="F119" s="1">
        <v>0</v>
      </c>
      <c r="G119" s="20">
        <f t="shared" si="1"/>
        <v>0</v>
      </c>
    </row>
    <row r="120" spans="1:7">
      <c r="A120" s="1" t="s">
        <v>525</v>
      </c>
      <c r="B120" s="1">
        <v>0.04</v>
      </c>
      <c r="E120" s="1" t="s">
        <v>525</v>
      </c>
      <c r="F120" s="1">
        <v>0.04</v>
      </c>
      <c r="G120" s="20">
        <f t="shared" si="1"/>
        <v>0</v>
      </c>
    </row>
    <row r="121" spans="1:7">
      <c r="A121" s="1" t="s">
        <v>526</v>
      </c>
      <c r="B121" s="1">
        <v>1</v>
      </c>
      <c r="E121" s="1" t="s">
        <v>526</v>
      </c>
      <c r="F121" s="1">
        <v>0.99</v>
      </c>
      <c r="G121" s="20">
        <f t="shared" si="1"/>
        <v>1.0000000000000009E-2</v>
      </c>
    </row>
    <row r="122" spans="1:7">
      <c r="A122" s="1" t="s">
        <v>527</v>
      </c>
      <c r="B122" s="1">
        <v>-1</v>
      </c>
      <c r="E122" s="1" t="s">
        <v>527</v>
      </c>
      <c r="F122" s="1">
        <v>-1</v>
      </c>
      <c r="G122" s="20">
        <f t="shared" si="1"/>
        <v>0</v>
      </c>
    </row>
    <row r="123" spans="1:7">
      <c r="A123" s="1" t="s">
        <v>528</v>
      </c>
      <c r="B123" s="1">
        <v>1</v>
      </c>
      <c r="E123" s="1" t="s">
        <v>528</v>
      </c>
      <c r="F123" s="1">
        <v>1</v>
      </c>
      <c r="G123" s="20">
        <f t="shared" si="1"/>
        <v>0</v>
      </c>
    </row>
    <row r="124" spans="1:7">
      <c r="A124" s="1" t="s">
        <v>529</v>
      </c>
      <c r="B124" s="1">
        <v>-7.0000000000000007E-2</v>
      </c>
      <c r="E124" s="1" t="s">
        <v>529</v>
      </c>
      <c r="F124" s="1">
        <v>-0.06</v>
      </c>
      <c r="G124" s="20">
        <f t="shared" si="1"/>
        <v>-1.0000000000000009E-2</v>
      </c>
    </row>
    <row r="125" spans="1:7">
      <c r="A125" s="1" t="s">
        <v>530</v>
      </c>
      <c r="B125" s="1">
        <v>1</v>
      </c>
      <c r="E125" s="1" t="s">
        <v>530</v>
      </c>
      <c r="F125" s="1">
        <v>1</v>
      </c>
      <c r="G125" s="20">
        <f t="shared" si="1"/>
        <v>0</v>
      </c>
    </row>
    <row r="126" spans="1:7">
      <c r="A126" s="1" t="s">
        <v>531</v>
      </c>
      <c r="B126" s="1">
        <v>1</v>
      </c>
      <c r="E126" s="1" t="s">
        <v>531</v>
      </c>
      <c r="F126" s="1">
        <v>1</v>
      </c>
      <c r="G126" s="20">
        <f t="shared" si="1"/>
        <v>0</v>
      </c>
    </row>
    <row r="127" spans="1:7">
      <c r="A127" s="1" t="s">
        <v>532</v>
      </c>
      <c r="B127" s="1">
        <v>0</v>
      </c>
      <c r="E127" s="1" t="s">
        <v>532</v>
      </c>
      <c r="F127" s="1">
        <v>0</v>
      </c>
      <c r="G127" s="20">
        <f t="shared" si="1"/>
        <v>0</v>
      </c>
    </row>
    <row r="128" spans="1:7">
      <c r="A128" s="1" t="s">
        <v>533</v>
      </c>
      <c r="B128" s="1">
        <v>-1</v>
      </c>
      <c r="E128" s="1" t="s">
        <v>533</v>
      </c>
      <c r="F128" s="1">
        <v>-1</v>
      </c>
      <c r="G128" s="20">
        <f t="shared" si="1"/>
        <v>0</v>
      </c>
    </row>
    <row r="129" spans="1:7">
      <c r="A129" s="1" t="s">
        <v>534</v>
      </c>
      <c r="B129" s="1">
        <v>1</v>
      </c>
      <c r="E129" s="1" t="s">
        <v>534</v>
      </c>
      <c r="F129" s="1">
        <v>1</v>
      </c>
      <c r="G129" s="20">
        <f t="shared" si="1"/>
        <v>0</v>
      </c>
    </row>
    <row r="130" spans="1:7" ht="15">
      <c r="A130" s="41" t="s">
        <v>151</v>
      </c>
      <c r="B130" s="41">
        <v>0.9</v>
      </c>
      <c r="C130" s="41"/>
      <c r="D130" s="41"/>
      <c r="E130" s="41" t="s">
        <v>151</v>
      </c>
      <c r="F130" s="41">
        <v>0.01</v>
      </c>
      <c r="G130" s="42">
        <f t="shared" si="1"/>
        <v>0.89</v>
      </c>
    </row>
    <row r="131" spans="1:7">
      <c r="A131" s="1" t="s">
        <v>535</v>
      </c>
      <c r="B131" s="1">
        <v>0</v>
      </c>
      <c r="E131" s="1" t="s">
        <v>535</v>
      </c>
      <c r="F131" s="1">
        <v>0</v>
      </c>
      <c r="G131" s="20">
        <f t="shared" si="1"/>
        <v>0</v>
      </c>
    </row>
    <row r="132" spans="1:7">
      <c r="A132" s="1" t="s">
        <v>536</v>
      </c>
      <c r="B132" s="1">
        <v>0.26</v>
      </c>
      <c r="E132" s="1" t="s">
        <v>536</v>
      </c>
      <c r="F132" s="1">
        <v>0.23</v>
      </c>
      <c r="G132" s="20">
        <f t="shared" si="1"/>
        <v>0.03</v>
      </c>
    </row>
    <row r="133" spans="1:7">
      <c r="A133" s="1" t="s">
        <v>537</v>
      </c>
      <c r="B133" s="1">
        <v>0.02</v>
      </c>
      <c r="E133" s="1" t="s">
        <v>537</v>
      </c>
      <c r="F133" s="1">
        <v>0.02</v>
      </c>
      <c r="G133" s="20">
        <f t="shared" si="1"/>
        <v>0</v>
      </c>
    </row>
    <row r="134" spans="1:7">
      <c r="A134" s="1" t="s">
        <v>538</v>
      </c>
      <c r="B134" s="1">
        <v>-1</v>
      </c>
      <c r="E134" s="1" t="s">
        <v>538</v>
      </c>
      <c r="F134" s="1">
        <v>-1</v>
      </c>
      <c r="G134" s="20">
        <f t="shared" si="1"/>
        <v>0</v>
      </c>
    </row>
    <row r="135" spans="1:7">
      <c r="A135" s="1" t="s">
        <v>539</v>
      </c>
      <c r="B135" s="1">
        <v>-0.93</v>
      </c>
      <c r="E135" s="1" t="s">
        <v>539</v>
      </c>
      <c r="F135" s="1">
        <v>-0.93</v>
      </c>
      <c r="G135" s="20">
        <f t="shared" si="1"/>
        <v>0</v>
      </c>
    </row>
    <row r="136" spans="1:7">
      <c r="A136" s="1" t="s">
        <v>540</v>
      </c>
      <c r="B136" s="1">
        <v>1</v>
      </c>
      <c r="E136" s="1" t="s">
        <v>540</v>
      </c>
      <c r="F136" s="1">
        <v>1</v>
      </c>
      <c r="G136" s="20">
        <f t="shared" si="1"/>
        <v>0</v>
      </c>
    </row>
    <row r="137" spans="1:7">
      <c r="A137" s="1" t="s">
        <v>541</v>
      </c>
      <c r="B137" s="1">
        <v>0.99</v>
      </c>
      <c r="E137" s="1" t="s">
        <v>541</v>
      </c>
      <c r="F137" s="1">
        <v>0.99</v>
      </c>
      <c r="G137" s="20">
        <f t="shared" si="1"/>
        <v>0</v>
      </c>
    </row>
    <row r="138" spans="1:7">
      <c r="A138" s="1" t="s">
        <v>542</v>
      </c>
      <c r="B138" s="1">
        <v>-0.99</v>
      </c>
      <c r="E138" s="1" t="s">
        <v>542</v>
      </c>
      <c r="F138" s="1">
        <v>-0.99</v>
      </c>
      <c r="G138" s="20">
        <f t="shared" si="1"/>
        <v>0</v>
      </c>
    </row>
    <row r="139" spans="1:7">
      <c r="A139" s="1" t="s">
        <v>543</v>
      </c>
      <c r="B139" s="1">
        <v>1</v>
      </c>
      <c r="E139" s="1" t="s">
        <v>543</v>
      </c>
      <c r="F139" s="1">
        <v>1</v>
      </c>
      <c r="G139" s="20">
        <f t="shared" ref="G139:G202" si="2">B139-F139</f>
        <v>0</v>
      </c>
    </row>
    <row r="140" spans="1:7">
      <c r="A140" s="1" t="s">
        <v>544</v>
      </c>
      <c r="B140" s="1">
        <v>-1</v>
      </c>
      <c r="E140" s="1" t="s">
        <v>544</v>
      </c>
      <c r="F140" s="1">
        <v>-0.82</v>
      </c>
      <c r="G140" s="20">
        <f t="shared" si="2"/>
        <v>-0.18000000000000005</v>
      </c>
    </row>
    <row r="141" spans="1:7">
      <c r="A141" s="1" t="s">
        <v>545</v>
      </c>
      <c r="B141" s="1">
        <v>-1</v>
      </c>
      <c r="E141" s="1" t="s">
        <v>545</v>
      </c>
      <c r="F141" s="1">
        <v>-1</v>
      </c>
      <c r="G141" s="20">
        <f t="shared" si="2"/>
        <v>0</v>
      </c>
    </row>
    <row r="142" spans="1:7">
      <c r="A142" s="1" t="s">
        <v>546</v>
      </c>
      <c r="B142" s="1">
        <v>0.01</v>
      </c>
      <c r="E142" s="1" t="s">
        <v>546</v>
      </c>
      <c r="F142" s="1">
        <v>0.01</v>
      </c>
      <c r="G142" s="20">
        <f t="shared" si="2"/>
        <v>0</v>
      </c>
    </row>
    <row r="143" spans="1:7">
      <c r="A143" s="1" t="s">
        <v>547</v>
      </c>
      <c r="B143" s="1">
        <v>0.99</v>
      </c>
      <c r="E143" s="1" t="s">
        <v>547</v>
      </c>
      <c r="F143" s="1">
        <v>0.99</v>
      </c>
      <c r="G143" s="20">
        <f t="shared" si="2"/>
        <v>0</v>
      </c>
    </row>
    <row r="144" spans="1:7">
      <c r="A144" s="1" t="s">
        <v>548</v>
      </c>
      <c r="B144" s="1">
        <v>1</v>
      </c>
      <c r="E144" s="1" t="s">
        <v>548</v>
      </c>
      <c r="F144" s="1">
        <v>1</v>
      </c>
      <c r="G144" s="20">
        <f t="shared" si="2"/>
        <v>0</v>
      </c>
    </row>
    <row r="145" spans="1:7">
      <c r="A145" s="1" t="s">
        <v>549</v>
      </c>
      <c r="B145" s="1">
        <v>0</v>
      </c>
      <c r="E145" s="1" t="s">
        <v>549</v>
      </c>
      <c r="F145" s="1">
        <v>0</v>
      </c>
      <c r="G145" s="20">
        <f t="shared" si="2"/>
        <v>0</v>
      </c>
    </row>
    <row r="146" spans="1:7">
      <c r="A146" s="1" t="s">
        <v>550</v>
      </c>
      <c r="B146" s="1">
        <v>0</v>
      </c>
      <c r="E146" s="1" t="s">
        <v>550</v>
      </c>
      <c r="F146" s="1">
        <v>0</v>
      </c>
      <c r="G146" s="20">
        <f t="shared" si="2"/>
        <v>0</v>
      </c>
    </row>
    <row r="147" spans="1:7">
      <c r="A147" s="1" t="s">
        <v>551</v>
      </c>
      <c r="B147" s="1">
        <v>-1</v>
      </c>
      <c r="E147" s="1" t="s">
        <v>551</v>
      </c>
      <c r="F147" s="1">
        <v>-1</v>
      </c>
      <c r="G147" s="20">
        <f t="shared" si="2"/>
        <v>0</v>
      </c>
    </row>
    <row r="148" spans="1:7">
      <c r="A148" s="1" t="s">
        <v>552</v>
      </c>
      <c r="B148" s="1">
        <v>-1</v>
      </c>
      <c r="E148" s="1" t="s">
        <v>552</v>
      </c>
      <c r="F148" s="1">
        <v>-1</v>
      </c>
      <c r="G148" s="20">
        <f t="shared" si="2"/>
        <v>0</v>
      </c>
    </row>
    <row r="149" spans="1:7">
      <c r="A149" s="1" t="s">
        <v>553</v>
      </c>
      <c r="B149" s="1">
        <v>-0.99</v>
      </c>
      <c r="E149" s="1" t="s">
        <v>553</v>
      </c>
      <c r="F149" s="1">
        <v>-0.99</v>
      </c>
      <c r="G149" s="20">
        <f t="shared" si="2"/>
        <v>0</v>
      </c>
    </row>
    <row r="150" spans="1:7">
      <c r="A150" s="1" t="s">
        <v>554</v>
      </c>
      <c r="B150" s="1">
        <v>0</v>
      </c>
      <c r="E150" s="1" t="s">
        <v>554</v>
      </c>
      <c r="F150" s="1">
        <v>0</v>
      </c>
      <c r="G150" s="20">
        <f t="shared" si="2"/>
        <v>0</v>
      </c>
    </row>
    <row r="151" spans="1:7">
      <c r="A151" s="1" t="s">
        <v>555</v>
      </c>
      <c r="B151" s="1">
        <v>-1</v>
      </c>
      <c r="E151" s="1" t="s">
        <v>555</v>
      </c>
      <c r="F151" s="1">
        <v>-1</v>
      </c>
      <c r="G151" s="20">
        <f t="shared" si="2"/>
        <v>0</v>
      </c>
    </row>
    <row r="152" spans="1:7">
      <c r="A152" s="1" t="s">
        <v>556</v>
      </c>
      <c r="B152" s="1">
        <v>0.06</v>
      </c>
      <c r="E152" s="1" t="s">
        <v>556</v>
      </c>
      <c r="F152" s="1">
        <v>0.06</v>
      </c>
      <c r="G152" s="20">
        <f t="shared" si="2"/>
        <v>0</v>
      </c>
    </row>
    <row r="153" spans="1:7">
      <c r="A153" s="1" t="s">
        <v>557</v>
      </c>
      <c r="B153" s="1">
        <v>1</v>
      </c>
      <c r="E153" s="1" t="s">
        <v>557</v>
      </c>
      <c r="F153" s="1">
        <v>1</v>
      </c>
      <c r="G153" s="20">
        <f t="shared" si="2"/>
        <v>0</v>
      </c>
    </row>
    <row r="154" spans="1:7">
      <c r="A154" s="1" t="s">
        <v>558</v>
      </c>
      <c r="B154" s="1">
        <v>1</v>
      </c>
      <c r="E154" s="1" t="s">
        <v>558</v>
      </c>
      <c r="F154" s="1">
        <v>1</v>
      </c>
      <c r="G154" s="20">
        <f t="shared" si="2"/>
        <v>0</v>
      </c>
    </row>
    <row r="155" spans="1:7">
      <c r="A155" s="1" t="s">
        <v>559</v>
      </c>
      <c r="B155" s="1">
        <v>-1</v>
      </c>
      <c r="E155" s="1" t="s">
        <v>559</v>
      </c>
      <c r="F155" s="1">
        <v>-1</v>
      </c>
      <c r="G155" s="20">
        <f t="shared" si="2"/>
        <v>0</v>
      </c>
    </row>
    <row r="156" spans="1:7">
      <c r="A156" s="1" t="s">
        <v>365</v>
      </c>
      <c r="B156" s="1">
        <v>0</v>
      </c>
      <c r="E156" s="1" t="s">
        <v>365</v>
      </c>
      <c r="F156" s="1">
        <v>0</v>
      </c>
      <c r="G156" s="20">
        <f t="shared" si="2"/>
        <v>0</v>
      </c>
    </row>
    <row r="157" spans="1:7">
      <c r="A157" s="1" t="s">
        <v>560</v>
      </c>
      <c r="B157" s="1">
        <v>-1</v>
      </c>
      <c r="E157" s="1" t="s">
        <v>560</v>
      </c>
      <c r="F157" s="1">
        <v>-1</v>
      </c>
      <c r="G157" s="20">
        <f t="shared" si="2"/>
        <v>0</v>
      </c>
    </row>
    <row r="158" spans="1:7">
      <c r="A158" s="1" t="s">
        <v>561</v>
      </c>
      <c r="B158" s="1">
        <v>1</v>
      </c>
      <c r="E158" s="1" t="s">
        <v>561</v>
      </c>
      <c r="F158" s="1">
        <v>1</v>
      </c>
      <c r="G158" s="20">
        <f t="shared" si="2"/>
        <v>0</v>
      </c>
    </row>
    <row r="159" spans="1:7">
      <c r="A159" s="1" t="s">
        <v>177</v>
      </c>
      <c r="B159" s="1">
        <v>1</v>
      </c>
      <c r="E159" s="1" t="s">
        <v>177</v>
      </c>
      <c r="F159" s="1">
        <v>1</v>
      </c>
      <c r="G159" s="20">
        <f t="shared" si="2"/>
        <v>0</v>
      </c>
    </row>
    <row r="160" spans="1:7">
      <c r="A160" s="1" t="s">
        <v>562</v>
      </c>
      <c r="B160" s="1">
        <v>0.05</v>
      </c>
      <c r="E160" s="1" t="s">
        <v>562</v>
      </c>
      <c r="F160" s="1">
        <v>0.04</v>
      </c>
      <c r="G160" s="20">
        <f t="shared" si="2"/>
        <v>1.0000000000000002E-2</v>
      </c>
    </row>
    <row r="161" spans="1:7">
      <c r="A161" s="1" t="s">
        <v>563</v>
      </c>
      <c r="B161" s="1">
        <v>-0.48</v>
      </c>
      <c r="E161" s="1" t="s">
        <v>563</v>
      </c>
      <c r="F161" s="1">
        <v>-0.53</v>
      </c>
      <c r="G161" s="20">
        <f t="shared" si="2"/>
        <v>5.0000000000000044E-2</v>
      </c>
    </row>
    <row r="162" spans="1:7">
      <c r="A162" s="1" t="s">
        <v>564</v>
      </c>
      <c r="B162" s="1">
        <v>0</v>
      </c>
      <c r="E162" s="1" t="s">
        <v>564</v>
      </c>
      <c r="F162" s="1">
        <v>0</v>
      </c>
      <c r="G162" s="20">
        <f t="shared" si="2"/>
        <v>0</v>
      </c>
    </row>
    <row r="163" spans="1:7">
      <c r="A163" s="1" t="s">
        <v>565</v>
      </c>
      <c r="B163" s="1">
        <v>0</v>
      </c>
      <c r="E163" s="1" t="s">
        <v>565</v>
      </c>
      <c r="F163" s="1">
        <v>0</v>
      </c>
      <c r="G163" s="20">
        <f t="shared" si="2"/>
        <v>0</v>
      </c>
    </row>
    <row r="164" spans="1:7">
      <c r="A164" s="1" t="s">
        <v>566</v>
      </c>
      <c r="B164" s="1">
        <v>0</v>
      </c>
      <c r="E164" s="1" t="s">
        <v>566</v>
      </c>
      <c r="F164" s="1">
        <v>0</v>
      </c>
      <c r="G164" s="20">
        <f t="shared" si="2"/>
        <v>0</v>
      </c>
    </row>
    <row r="165" spans="1:7">
      <c r="A165" s="1" t="s">
        <v>567</v>
      </c>
      <c r="B165" s="1">
        <v>0</v>
      </c>
      <c r="E165" s="1" t="s">
        <v>567</v>
      </c>
      <c r="F165" s="1">
        <v>0</v>
      </c>
      <c r="G165" s="20">
        <f t="shared" si="2"/>
        <v>0</v>
      </c>
    </row>
    <row r="166" spans="1:7">
      <c r="A166" s="1" t="s">
        <v>568</v>
      </c>
      <c r="B166" s="1">
        <v>-0.84</v>
      </c>
      <c r="E166" s="1" t="s">
        <v>568</v>
      </c>
      <c r="F166" s="1">
        <v>-0.9</v>
      </c>
      <c r="G166" s="20">
        <f t="shared" si="2"/>
        <v>6.0000000000000053E-2</v>
      </c>
    </row>
    <row r="167" spans="1:7">
      <c r="A167" s="1" t="s">
        <v>569</v>
      </c>
      <c r="B167" s="1">
        <v>1</v>
      </c>
      <c r="E167" s="1" t="s">
        <v>569</v>
      </c>
      <c r="F167" s="1">
        <v>1</v>
      </c>
      <c r="G167" s="20">
        <f t="shared" si="2"/>
        <v>0</v>
      </c>
    </row>
    <row r="168" spans="1:7">
      <c r="A168" s="1" t="s">
        <v>570</v>
      </c>
      <c r="B168" s="1">
        <v>-1</v>
      </c>
      <c r="E168" s="1" t="s">
        <v>570</v>
      </c>
      <c r="F168" s="1">
        <v>-1</v>
      </c>
      <c r="G168" s="20">
        <f t="shared" si="2"/>
        <v>0</v>
      </c>
    </row>
    <row r="169" spans="1:7">
      <c r="A169" s="1" t="s">
        <v>571</v>
      </c>
      <c r="B169" s="1">
        <v>-0.26</v>
      </c>
      <c r="E169" s="1" t="s">
        <v>571</v>
      </c>
      <c r="F169" s="1">
        <v>-0.28999999999999998</v>
      </c>
      <c r="G169" s="20">
        <f t="shared" si="2"/>
        <v>2.9999999999999971E-2</v>
      </c>
    </row>
    <row r="170" spans="1:7">
      <c r="A170" s="1" t="s">
        <v>572</v>
      </c>
      <c r="B170" s="1">
        <v>0</v>
      </c>
      <c r="E170" s="1" t="s">
        <v>572</v>
      </c>
      <c r="F170" s="1">
        <v>0</v>
      </c>
      <c r="G170" s="20">
        <f t="shared" si="2"/>
        <v>0</v>
      </c>
    </row>
    <row r="171" spans="1:7">
      <c r="A171" s="1" t="s">
        <v>573</v>
      </c>
      <c r="B171" s="1">
        <v>1</v>
      </c>
      <c r="E171" s="1" t="s">
        <v>573</v>
      </c>
      <c r="F171" s="1">
        <v>1</v>
      </c>
      <c r="G171" s="20">
        <f t="shared" si="2"/>
        <v>0</v>
      </c>
    </row>
    <row r="172" spans="1:7">
      <c r="A172" s="1" t="s">
        <v>574</v>
      </c>
      <c r="B172" s="1">
        <v>-0.93</v>
      </c>
      <c r="E172" s="1" t="s">
        <v>574</v>
      </c>
      <c r="F172" s="1">
        <v>-0.54</v>
      </c>
      <c r="G172" s="20">
        <f t="shared" si="2"/>
        <v>-0.39</v>
      </c>
    </row>
    <row r="173" spans="1:7">
      <c r="A173" s="1" t="s">
        <v>575</v>
      </c>
      <c r="B173" s="1">
        <v>1</v>
      </c>
      <c r="E173" s="1" t="s">
        <v>575</v>
      </c>
      <c r="F173" s="1">
        <v>1</v>
      </c>
      <c r="G173" s="20">
        <f t="shared" si="2"/>
        <v>0</v>
      </c>
    </row>
    <row r="174" spans="1:7">
      <c r="A174" s="1" t="s">
        <v>576</v>
      </c>
      <c r="B174" s="1">
        <v>-0.13</v>
      </c>
      <c r="E174" s="1" t="s">
        <v>576</v>
      </c>
      <c r="F174" s="1">
        <v>-0.13</v>
      </c>
      <c r="G174" s="20">
        <f t="shared" si="2"/>
        <v>0</v>
      </c>
    </row>
    <row r="175" spans="1:7">
      <c r="A175" s="1" t="s">
        <v>577</v>
      </c>
      <c r="B175" s="1">
        <v>1</v>
      </c>
      <c r="E175" s="1" t="s">
        <v>577</v>
      </c>
      <c r="F175" s="1">
        <v>1</v>
      </c>
      <c r="G175" s="20">
        <f t="shared" si="2"/>
        <v>0</v>
      </c>
    </row>
    <row r="176" spans="1:7">
      <c r="A176" s="1" t="s">
        <v>578</v>
      </c>
      <c r="B176" s="1">
        <v>1</v>
      </c>
      <c r="E176" s="1" t="s">
        <v>578</v>
      </c>
      <c r="F176" s="1">
        <v>1</v>
      </c>
      <c r="G176" s="20">
        <f t="shared" si="2"/>
        <v>0</v>
      </c>
    </row>
    <row r="177" spans="1:7">
      <c r="A177" s="1" t="s">
        <v>384</v>
      </c>
      <c r="B177" s="1">
        <v>-0.99</v>
      </c>
      <c r="E177" s="1" t="s">
        <v>384</v>
      </c>
      <c r="F177" s="1">
        <v>-0.99</v>
      </c>
      <c r="G177" s="20">
        <f t="shared" si="2"/>
        <v>0</v>
      </c>
    </row>
    <row r="178" spans="1:7">
      <c r="A178" s="1" t="s">
        <v>579</v>
      </c>
      <c r="B178" s="1">
        <v>0</v>
      </c>
      <c r="E178" s="1" t="s">
        <v>579</v>
      </c>
      <c r="F178" s="1">
        <v>0</v>
      </c>
      <c r="G178" s="20">
        <f t="shared" si="2"/>
        <v>0</v>
      </c>
    </row>
    <row r="179" spans="1:7">
      <c r="A179" s="1" t="s">
        <v>580</v>
      </c>
      <c r="B179" s="1">
        <v>-1</v>
      </c>
      <c r="E179" s="1" t="s">
        <v>580</v>
      </c>
      <c r="F179" s="1">
        <v>-1</v>
      </c>
      <c r="G179" s="20">
        <f t="shared" si="2"/>
        <v>0</v>
      </c>
    </row>
    <row r="180" spans="1:7">
      <c r="A180" s="1" t="s">
        <v>581</v>
      </c>
      <c r="B180" s="1">
        <v>0</v>
      </c>
      <c r="E180" s="1" t="s">
        <v>581</v>
      </c>
      <c r="F180" s="1">
        <v>0</v>
      </c>
      <c r="G180" s="20">
        <f t="shared" si="2"/>
        <v>0</v>
      </c>
    </row>
    <row r="181" spans="1:7">
      <c r="A181" s="1" t="s">
        <v>582</v>
      </c>
      <c r="B181" s="1">
        <v>-1</v>
      </c>
      <c r="E181" s="1" t="s">
        <v>582</v>
      </c>
      <c r="F181" s="1">
        <v>-1</v>
      </c>
      <c r="G181" s="20">
        <f t="shared" si="2"/>
        <v>0</v>
      </c>
    </row>
    <row r="182" spans="1:7">
      <c r="A182" s="1" t="s">
        <v>583</v>
      </c>
      <c r="B182" s="1">
        <v>1</v>
      </c>
      <c r="E182" s="1" t="s">
        <v>583</v>
      </c>
      <c r="F182" s="1">
        <v>1</v>
      </c>
      <c r="G182" s="20">
        <f t="shared" si="2"/>
        <v>0</v>
      </c>
    </row>
    <row r="183" spans="1:7">
      <c r="A183" s="1" t="s">
        <v>584</v>
      </c>
      <c r="B183" s="1">
        <v>1</v>
      </c>
      <c r="E183" s="1" t="s">
        <v>584</v>
      </c>
      <c r="F183" s="1">
        <v>1</v>
      </c>
      <c r="G183" s="20">
        <f t="shared" si="2"/>
        <v>0</v>
      </c>
    </row>
    <row r="184" spans="1:7">
      <c r="A184" s="1" t="s">
        <v>585</v>
      </c>
      <c r="B184" s="1">
        <v>1</v>
      </c>
      <c r="E184" s="1" t="s">
        <v>585</v>
      </c>
      <c r="F184" s="1">
        <v>1</v>
      </c>
      <c r="G184" s="20">
        <f t="shared" si="2"/>
        <v>0</v>
      </c>
    </row>
    <row r="185" spans="1:7">
      <c r="A185" s="1" t="s">
        <v>586</v>
      </c>
      <c r="B185" s="1">
        <v>0</v>
      </c>
      <c r="E185" s="1" t="s">
        <v>586</v>
      </c>
      <c r="F185" s="1">
        <v>0</v>
      </c>
      <c r="G185" s="20">
        <f t="shared" si="2"/>
        <v>0</v>
      </c>
    </row>
    <row r="186" spans="1:7">
      <c r="A186" s="1" t="s">
        <v>202</v>
      </c>
      <c r="B186" s="1">
        <v>-1</v>
      </c>
      <c r="E186" s="1" t="s">
        <v>202</v>
      </c>
      <c r="F186" s="1">
        <v>-1</v>
      </c>
      <c r="G186" s="20">
        <f t="shared" si="2"/>
        <v>0</v>
      </c>
    </row>
    <row r="187" spans="1:7">
      <c r="A187" s="1" t="s">
        <v>587</v>
      </c>
      <c r="B187" s="1">
        <v>0</v>
      </c>
      <c r="E187" s="1" t="s">
        <v>587</v>
      </c>
      <c r="F187" s="1">
        <v>0</v>
      </c>
      <c r="G187" s="20">
        <f t="shared" si="2"/>
        <v>0</v>
      </c>
    </row>
    <row r="188" spans="1:7">
      <c r="A188" s="1" t="s">
        <v>588</v>
      </c>
      <c r="B188" s="1">
        <v>0</v>
      </c>
      <c r="E188" s="1" t="s">
        <v>588</v>
      </c>
      <c r="F188" s="1">
        <v>0</v>
      </c>
      <c r="G188" s="20">
        <f t="shared" si="2"/>
        <v>0</v>
      </c>
    </row>
    <row r="189" spans="1:7">
      <c r="A189" s="1" t="s">
        <v>589</v>
      </c>
      <c r="B189" s="1">
        <v>-0.06</v>
      </c>
      <c r="E189" s="1" t="s">
        <v>589</v>
      </c>
      <c r="F189" s="1">
        <v>-0.06</v>
      </c>
      <c r="G189" s="20">
        <f t="shared" si="2"/>
        <v>0</v>
      </c>
    </row>
    <row r="190" spans="1:7">
      <c r="A190" s="1" t="s">
        <v>590</v>
      </c>
      <c r="B190" s="1">
        <v>1</v>
      </c>
      <c r="E190" s="1" t="s">
        <v>590</v>
      </c>
      <c r="F190" s="1">
        <v>1</v>
      </c>
      <c r="G190" s="20">
        <f t="shared" si="2"/>
        <v>0</v>
      </c>
    </row>
    <row r="191" spans="1:7">
      <c r="A191" s="1" t="s">
        <v>591</v>
      </c>
      <c r="B191" s="1">
        <v>1</v>
      </c>
      <c r="E191" s="1" t="s">
        <v>591</v>
      </c>
      <c r="F191" s="1">
        <v>1</v>
      </c>
      <c r="G191" s="20">
        <f t="shared" si="2"/>
        <v>0</v>
      </c>
    </row>
    <row r="192" spans="1:7">
      <c r="A192" s="1" t="s">
        <v>592</v>
      </c>
      <c r="B192" s="1">
        <v>-1</v>
      </c>
      <c r="E192" s="1" t="s">
        <v>592</v>
      </c>
      <c r="F192" s="1">
        <v>-1</v>
      </c>
      <c r="G192" s="20">
        <f t="shared" si="2"/>
        <v>0</v>
      </c>
    </row>
    <row r="193" spans="1:7">
      <c r="A193" s="1" t="s">
        <v>593</v>
      </c>
      <c r="B193" s="1">
        <v>-1</v>
      </c>
      <c r="E193" s="1" t="s">
        <v>593</v>
      </c>
      <c r="F193" s="1">
        <v>-1</v>
      </c>
      <c r="G193" s="20">
        <f t="shared" si="2"/>
        <v>0</v>
      </c>
    </row>
    <row r="194" spans="1:7">
      <c r="A194" s="1" t="s">
        <v>594</v>
      </c>
      <c r="B194" s="1">
        <v>0</v>
      </c>
      <c r="E194" s="1" t="s">
        <v>594</v>
      </c>
      <c r="F194" s="1">
        <v>0</v>
      </c>
      <c r="G194" s="20">
        <f t="shared" si="2"/>
        <v>0</v>
      </c>
    </row>
    <row r="195" spans="1:7">
      <c r="A195" s="1" t="s">
        <v>218</v>
      </c>
      <c r="B195" s="1">
        <v>0.22</v>
      </c>
      <c r="E195" s="1" t="s">
        <v>218</v>
      </c>
      <c r="F195" s="1">
        <v>0.22</v>
      </c>
      <c r="G195" s="20">
        <f t="shared" si="2"/>
        <v>0</v>
      </c>
    </row>
    <row r="196" spans="1:7">
      <c r="A196" s="1" t="s">
        <v>595</v>
      </c>
      <c r="B196" s="1">
        <v>1</v>
      </c>
      <c r="E196" s="1" t="s">
        <v>595</v>
      </c>
      <c r="F196" s="1">
        <v>1</v>
      </c>
      <c r="G196" s="20">
        <f t="shared" si="2"/>
        <v>0</v>
      </c>
    </row>
    <row r="197" spans="1:7">
      <c r="A197" s="1" t="s">
        <v>596</v>
      </c>
      <c r="B197" s="1">
        <v>-1</v>
      </c>
      <c r="E197" s="1" t="s">
        <v>596</v>
      </c>
      <c r="F197" s="1">
        <v>-1</v>
      </c>
      <c r="G197" s="20">
        <f t="shared" si="2"/>
        <v>0</v>
      </c>
    </row>
    <row r="198" spans="1:7">
      <c r="A198" s="1" t="s">
        <v>597</v>
      </c>
      <c r="B198" s="1">
        <v>-1</v>
      </c>
      <c r="E198" s="1" t="s">
        <v>597</v>
      </c>
      <c r="F198" s="1">
        <v>-1</v>
      </c>
      <c r="G198" s="20">
        <f t="shared" si="2"/>
        <v>0</v>
      </c>
    </row>
    <row r="199" spans="1:7">
      <c r="A199" s="1" t="s">
        <v>598</v>
      </c>
      <c r="B199" s="1">
        <v>0</v>
      </c>
      <c r="E199" s="1" t="s">
        <v>598</v>
      </c>
      <c r="F199" s="1">
        <v>0</v>
      </c>
      <c r="G199" s="20">
        <f t="shared" si="2"/>
        <v>0</v>
      </c>
    </row>
    <row r="200" spans="1:7">
      <c r="A200" s="1" t="s">
        <v>599</v>
      </c>
      <c r="B200" s="1">
        <v>-1</v>
      </c>
      <c r="E200" s="1" t="s">
        <v>599</v>
      </c>
      <c r="F200" s="1">
        <v>-1</v>
      </c>
      <c r="G200" s="20">
        <f t="shared" si="2"/>
        <v>0</v>
      </c>
    </row>
    <row r="201" spans="1:7">
      <c r="A201" s="1" t="s">
        <v>600</v>
      </c>
      <c r="B201" s="1">
        <v>0.01</v>
      </c>
      <c r="E201" s="1" t="s">
        <v>600</v>
      </c>
      <c r="F201" s="1">
        <v>0.01</v>
      </c>
      <c r="G201" s="20">
        <f t="shared" si="2"/>
        <v>0</v>
      </c>
    </row>
    <row r="202" spans="1:7">
      <c r="A202" s="1" t="s">
        <v>601</v>
      </c>
      <c r="B202" s="1">
        <v>1</v>
      </c>
      <c r="E202" s="1" t="s">
        <v>601</v>
      </c>
      <c r="F202" s="1">
        <v>1</v>
      </c>
      <c r="G202" s="20">
        <f t="shared" si="2"/>
        <v>0</v>
      </c>
    </row>
    <row r="203" spans="1:7">
      <c r="A203" s="1" t="s">
        <v>602</v>
      </c>
      <c r="B203" s="1">
        <v>1</v>
      </c>
      <c r="E203" s="1" t="s">
        <v>602</v>
      </c>
      <c r="F203" s="1">
        <v>1</v>
      </c>
      <c r="G203" s="20">
        <f t="shared" ref="G203:G218" si="3">B203-F203</f>
        <v>0</v>
      </c>
    </row>
    <row r="204" spans="1:7">
      <c r="A204" s="1" t="s">
        <v>603</v>
      </c>
      <c r="B204" s="1">
        <v>-0.99</v>
      </c>
      <c r="E204" s="1" t="s">
        <v>603</v>
      </c>
      <c r="F204" s="1">
        <v>-0.99</v>
      </c>
      <c r="G204" s="20">
        <f t="shared" si="3"/>
        <v>0</v>
      </c>
    </row>
    <row r="205" spans="1:7">
      <c r="A205" s="1" t="s">
        <v>604</v>
      </c>
      <c r="B205" s="1">
        <v>-1</v>
      </c>
      <c r="E205" s="1" t="s">
        <v>604</v>
      </c>
      <c r="F205" s="1">
        <v>-1</v>
      </c>
      <c r="G205" s="20">
        <f t="shared" si="3"/>
        <v>0</v>
      </c>
    </row>
    <row r="206" spans="1:7">
      <c r="A206" s="1" t="s">
        <v>605</v>
      </c>
      <c r="B206" s="1">
        <v>-1</v>
      </c>
      <c r="E206" s="1" t="s">
        <v>605</v>
      </c>
      <c r="F206" s="1">
        <v>-1</v>
      </c>
      <c r="G206" s="20">
        <f t="shared" si="3"/>
        <v>0</v>
      </c>
    </row>
    <row r="207" spans="1:7">
      <c r="A207" s="1" t="s">
        <v>606</v>
      </c>
      <c r="B207" s="1">
        <v>1</v>
      </c>
      <c r="E207" s="1" t="s">
        <v>606</v>
      </c>
      <c r="F207" s="1">
        <v>1</v>
      </c>
      <c r="G207" s="20">
        <f t="shared" si="3"/>
        <v>0</v>
      </c>
    </row>
    <row r="208" spans="1:7">
      <c r="A208" s="1" t="s">
        <v>607</v>
      </c>
      <c r="B208" s="1">
        <v>1</v>
      </c>
      <c r="E208" s="1" t="s">
        <v>607</v>
      </c>
      <c r="F208" s="1">
        <v>1</v>
      </c>
      <c r="G208" s="20">
        <f t="shared" si="3"/>
        <v>0</v>
      </c>
    </row>
    <row r="209" spans="1:7">
      <c r="A209" s="1" t="s">
        <v>608</v>
      </c>
      <c r="B209" s="1">
        <v>0</v>
      </c>
      <c r="E209" s="1" t="s">
        <v>608</v>
      </c>
      <c r="F209" s="1">
        <v>0</v>
      </c>
      <c r="G209" s="20">
        <f t="shared" si="3"/>
        <v>0</v>
      </c>
    </row>
    <row r="210" spans="1:7">
      <c r="A210" s="1" t="s">
        <v>609</v>
      </c>
      <c r="B210" s="1">
        <v>-0.99</v>
      </c>
      <c r="E210" s="1" t="s">
        <v>609</v>
      </c>
      <c r="F210" s="1">
        <v>-0.99</v>
      </c>
      <c r="G210" s="20">
        <f t="shared" si="3"/>
        <v>0</v>
      </c>
    </row>
    <row r="211" spans="1:7">
      <c r="A211" s="1" t="s">
        <v>610</v>
      </c>
      <c r="B211" s="1">
        <v>-0.99</v>
      </c>
      <c r="E211" s="1" t="s">
        <v>610</v>
      </c>
      <c r="F211" s="1">
        <v>-0.99</v>
      </c>
      <c r="G211" s="20">
        <f t="shared" si="3"/>
        <v>0</v>
      </c>
    </row>
    <row r="212" spans="1:7">
      <c r="A212" s="1" t="s">
        <v>611</v>
      </c>
      <c r="B212" s="1">
        <v>1</v>
      </c>
      <c r="E212" s="1" t="s">
        <v>611</v>
      </c>
      <c r="F212" s="1">
        <v>1</v>
      </c>
      <c r="G212" s="20">
        <f t="shared" si="3"/>
        <v>0</v>
      </c>
    </row>
    <row r="213" spans="1:7">
      <c r="A213" s="1" t="s">
        <v>612</v>
      </c>
      <c r="B213" s="1">
        <v>-1</v>
      </c>
      <c r="E213" s="1" t="s">
        <v>612</v>
      </c>
      <c r="F213" s="1">
        <v>-1</v>
      </c>
      <c r="G213" s="20">
        <f t="shared" si="3"/>
        <v>0</v>
      </c>
    </row>
    <row r="214" spans="1:7">
      <c r="A214" s="1" t="s">
        <v>613</v>
      </c>
      <c r="B214" s="1">
        <v>-0.99</v>
      </c>
      <c r="E214" s="1" t="s">
        <v>613</v>
      </c>
      <c r="F214" s="1">
        <v>-1</v>
      </c>
      <c r="G214" s="20">
        <f t="shared" si="3"/>
        <v>1.0000000000000009E-2</v>
      </c>
    </row>
    <row r="215" spans="1:7">
      <c r="A215" s="1" t="s">
        <v>614</v>
      </c>
      <c r="B215" s="1">
        <v>-1</v>
      </c>
      <c r="E215" s="1" t="s">
        <v>614</v>
      </c>
      <c r="F215" s="1">
        <v>-1</v>
      </c>
      <c r="G215" s="20">
        <f t="shared" si="3"/>
        <v>0</v>
      </c>
    </row>
    <row r="216" spans="1:7">
      <c r="A216" s="1" t="s">
        <v>615</v>
      </c>
      <c r="B216" s="1">
        <v>0.48</v>
      </c>
      <c r="E216" s="1" t="s">
        <v>615</v>
      </c>
      <c r="F216" s="1">
        <v>0.48</v>
      </c>
      <c r="G216" s="20">
        <f t="shared" si="3"/>
        <v>0</v>
      </c>
    </row>
    <row r="217" spans="1:7">
      <c r="A217" s="1" t="s">
        <v>616</v>
      </c>
      <c r="B217" s="1">
        <v>1</v>
      </c>
      <c r="E217" s="1" t="s">
        <v>616</v>
      </c>
      <c r="F217" s="1">
        <v>1</v>
      </c>
      <c r="G217" s="20">
        <f t="shared" si="3"/>
        <v>0</v>
      </c>
    </row>
    <row r="218" spans="1:7">
      <c r="A218" s="1" t="s">
        <v>617</v>
      </c>
      <c r="B218" s="1">
        <v>1</v>
      </c>
      <c r="E218" s="1" t="s">
        <v>617</v>
      </c>
      <c r="F218" s="1">
        <v>1</v>
      </c>
      <c r="G218" s="20">
        <f t="shared" si="3"/>
        <v>0</v>
      </c>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workbookViewId="0">
      <selection activeCell="B5" sqref="B5"/>
    </sheetView>
  </sheetViews>
  <sheetFormatPr baseColWidth="10" defaultColWidth="8.83203125" defaultRowHeight="14" x14ac:dyDescent="0"/>
  <cols>
    <col min="1" max="1" width="17.1640625" style="1" customWidth="1"/>
    <col min="2" max="4" width="8.83203125" style="1"/>
    <col min="5" max="5" width="14.6640625" style="1" customWidth="1"/>
    <col min="6" max="6" width="8.83203125" style="1"/>
    <col min="7" max="7" width="8.83203125" style="20"/>
    <col min="8" max="11" width="8.83203125" style="1"/>
    <col min="12" max="12" width="19" style="1" customWidth="1"/>
    <col min="13" max="14" width="8.83203125" style="1"/>
    <col min="15" max="15" width="20.83203125" style="1" customWidth="1"/>
    <col min="16" max="16384" width="8.83203125" style="1"/>
  </cols>
  <sheetData>
    <row r="1" spans="1:17">
      <c r="A1" s="16" t="s">
        <v>229</v>
      </c>
    </row>
    <row r="2" spans="1:17" s="2" customFormat="1" ht="15">
      <c r="A2" s="134" t="s">
        <v>0</v>
      </c>
      <c r="B2" s="134"/>
      <c r="C2" s="134"/>
      <c r="D2" s="28"/>
      <c r="E2" s="134" t="s">
        <v>1</v>
      </c>
      <c r="F2" s="134"/>
      <c r="G2" s="134"/>
      <c r="H2" s="28"/>
      <c r="I2" s="137"/>
      <c r="J2" s="137"/>
      <c r="K2" s="11"/>
      <c r="L2" s="135" t="s">
        <v>2</v>
      </c>
      <c r="M2" s="135"/>
      <c r="O2" s="2" t="s">
        <v>3</v>
      </c>
    </row>
    <row r="3" spans="1:17">
      <c r="I3" s="6"/>
      <c r="J3" s="6"/>
      <c r="K3" s="29"/>
      <c r="L3" s="29"/>
      <c r="M3" s="29"/>
      <c r="N3" s="29"/>
      <c r="O3" s="29"/>
      <c r="P3" s="29"/>
      <c r="Q3" s="29"/>
    </row>
    <row r="4" spans="1:17">
      <c r="A4" s="3" t="s">
        <v>19</v>
      </c>
      <c r="B4" s="4">
        <v>-1.81</v>
      </c>
      <c r="C4" s="6"/>
      <c r="E4" s="3" t="s">
        <v>19</v>
      </c>
      <c r="F4" s="4">
        <v>-1.22</v>
      </c>
      <c r="G4" s="21"/>
      <c r="I4" s="6"/>
      <c r="J4" s="6"/>
      <c r="K4" s="29"/>
      <c r="L4" s="31" t="s">
        <v>702</v>
      </c>
      <c r="M4" s="32">
        <v>0.36099999999999999</v>
      </c>
      <c r="N4" s="29"/>
      <c r="O4" s="31" t="s">
        <v>702</v>
      </c>
      <c r="P4" s="32">
        <v>0</v>
      </c>
      <c r="Q4" s="29"/>
    </row>
    <row r="5" spans="1:17">
      <c r="A5" s="5" t="s">
        <v>20</v>
      </c>
      <c r="B5" s="7">
        <v>-1.81</v>
      </c>
      <c r="C5" s="6"/>
      <c r="E5" s="5" t="s">
        <v>20</v>
      </c>
      <c r="F5" s="7">
        <v>-1.22</v>
      </c>
      <c r="G5" s="21"/>
      <c r="I5" s="6"/>
      <c r="J5" s="6"/>
      <c r="K5" s="29"/>
      <c r="L5" s="24" t="s">
        <v>703</v>
      </c>
      <c r="M5" s="25">
        <v>0.15</v>
      </c>
      <c r="N5" s="29"/>
      <c r="O5" s="24" t="s">
        <v>703</v>
      </c>
      <c r="P5" s="25">
        <v>0</v>
      </c>
      <c r="Q5" s="29"/>
    </row>
    <row r="6" spans="1:17">
      <c r="A6" s="8" t="s">
        <v>21</v>
      </c>
      <c r="B6" s="9">
        <v>0</v>
      </c>
      <c r="C6" s="6"/>
      <c r="E6" s="8" t="s">
        <v>21</v>
      </c>
      <c r="F6" s="9">
        <v>0</v>
      </c>
      <c r="G6" s="21"/>
      <c r="I6" s="6"/>
      <c r="J6" s="6"/>
      <c r="K6" s="29"/>
      <c r="L6" s="24" t="s">
        <v>704</v>
      </c>
      <c r="M6" s="25">
        <v>0.33300000000000002</v>
      </c>
      <c r="N6" s="29"/>
      <c r="O6" s="24" t="s">
        <v>704</v>
      </c>
      <c r="P6" s="25">
        <v>0</v>
      </c>
      <c r="Q6" s="29"/>
    </row>
    <row r="7" spans="1:17">
      <c r="J7" s="6"/>
      <c r="K7" s="29"/>
      <c r="L7" s="24" t="s">
        <v>705</v>
      </c>
      <c r="M7" s="25">
        <v>0.14099999999999999</v>
      </c>
      <c r="N7" s="30"/>
      <c r="O7" s="24" t="s">
        <v>705</v>
      </c>
      <c r="P7" s="25">
        <v>0.80500000000000005</v>
      </c>
      <c r="Q7" s="29"/>
    </row>
    <row r="8" spans="1:17">
      <c r="J8" s="6"/>
      <c r="K8" s="29"/>
      <c r="L8" s="24" t="s">
        <v>706</v>
      </c>
      <c r="M8" s="25">
        <v>0.01</v>
      </c>
      <c r="N8" s="29"/>
      <c r="O8" s="24" t="s">
        <v>706</v>
      </c>
      <c r="P8" s="25">
        <v>0</v>
      </c>
      <c r="Q8" s="29"/>
    </row>
    <row r="9" spans="1:17">
      <c r="G9" s="19" t="s">
        <v>4</v>
      </c>
      <c r="J9" s="6"/>
      <c r="K9" s="29"/>
      <c r="L9" s="24" t="s">
        <v>707</v>
      </c>
      <c r="M9" s="25">
        <v>5.0000000000000001E-3</v>
      </c>
      <c r="N9" s="29"/>
      <c r="O9" s="24" t="s">
        <v>707</v>
      </c>
      <c r="P9" s="25">
        <v>0.19500000000000001</v>
      </c>
      <c r="Q9" s="29"/>
    </row>
    <row r="10" spans="1:17">
      <c r="A10" s="1" t="s">
        <v>618</v>
      </c>
      <c r="B10" s="1">
        <v>-1</v>
      </c>
      <c r="E10" s="1" t="s">
        <v>618</v>
      </c>
      <c r="F10" s="1">
        <v>-1</v>
      </c>
      <c r="G10" s="20">
        <f>B10-F10</f>
        <v>0</v>
      </c>
      <c r="J10" s="6"/>
      <c r="K10" s="29"/>
      <c r="L10" s="33" t="s">
        <v>708</v>
      </c>
      <c r="M10" s="34">
        <v>0</v>
      </c>
      <c r="N10" s="29"/>
      <c r="O10" s="33" t="s">
        <v>708</v>
      </c>
      <c r="P10" s="34">
        <v>0</v>
      </c>
      <c r="Q10" s="29"/>
    </row>
    <row r="11" spans="1:17">
      <c r="A11" s="1" t="s">
        <v>619</v>
      </c>
      <c r="B11" s="1">
        <v>-1</v>
      </c>
      <c r="E11" s="1" t="s">
        <v>619</v>
      </c>
      <c r="F11" s="1">
        <v>-1</v>
      </c>
      <c r="G11" s="20">
        <f t="shared" ref="G11:G74" si="0">B11-F11</f>
        <v>0</v>
      </c>
      <c r="J11" s="6"/>
      <c r="K11" s="29"/>
      <c r="L11" s="29" t="s">
        <v>228</v>
      </c>
      <c r="M11" s="29">
        <v>1</v>
      </c>
      <c r="N11" s="29"/>
      <c r="O11" s="29" t="s">
        <v>228</v>
      </c>
      <c r="P11" s="29">
        <f>P7*1</f>
        <v>0.80500000000000005</v>
      </c>
      <c r="Q11" s="29"/>
    </row>
    <row r="12" spans="1:17">
      <c r="A12" s="1" t="s">
        <v>620</v>
      </c>
      <c r="B12" s="1">
        <v>1</v>
      </c>
      <c r="E12" s="1" t="s">
        <v>620</v>
      </c>
      <c r="F12" s="1">
        <v>1</v>
      </c>
      <c r="G12" s="20">
        <f t="shared" si="0"/>
        <v>0</v>
      </c>
      <c r="J12" s="6"/>
      <c r="K12" s="29"/>
      <c r="L12" s="29"/>
      <c r="M12" s="29"/>
      <c r="N12" s="29"/>
      <c r="O12" s="29"/>
      <c r="P12" s="29"/>
      <c r="Q12" s="29"/>
    </row>
    <row r="13" spans="1:17">
      <c r="A13" s="1" t="s">
        <v>621</v>
      </c>
      <c r="B13" s="1">
        <v>-1</v>
      </c>
      <c r="E13" s="1" t="s">
        <v>621</v>
      </c>
      <c r="F13" s="1">
        <v>-1</v>
      </c>
      <c r="G13" s="20">
        <f t="shared" si="0"/>
        <v>0</v>
      </c>
      <c r="J13" s="6"/>
      <c r="K13" s="29"/>
      <c r="L13" s="29"/>
      <c r="M13" s="29"/>
      <c r="N13" s="29"/>
      <c r="O13" s="29"/>
      <c r="P13" s="29"/>
      <c r="Q13" s="29"/>
    </row>
    <row r="14" spans="1:17">
      <c r="A14" s="1" t="s">
        <v>622</v>
      </c>
      <c r="B14" s="1">
        <v>1</v>
      </c>
      <c r="E14" s="1" t="s">
        <v>622</v>
      </c>
      <c r="F14" s="1">
        <v>1</v>
      </c>
      <c r="G14" s="20">
        <f t="shared" si="0"/>
        <v>0</v>
      </c>
      <c r="J14" s="6"/>
      <c r="K14" s="29"/>
      <c r="L14" s="29"/>
      <c r="M14" s="29"/>
      <c r="N14" s="29"/>
      <c r="O14" s="29"/>
      <c r="P14" s="29"/>
      <c r="Q14" s="29"/>
    </row>
    <row r="15" spans="1:17">
      <c r="A15" s="1" t="s">
        <v>29</v>
      </c>
      <c r="B15" s="1">
        <v>1</v>
      </c>
      <c r="E15" s="1" t="s">
        <v>29</v>
      </c>
      <c r="F15" s="1">
        <v>1</v>
      </c>
      <c r="G15" s="20">
        <f t="shared" si="0"/>
        <v>0</v>
      </c>
      <c r="J15" s="6"/>
      <c r="K15" s="29"/>
      <c r="L15" s="29"/>
      <c r="M15" s="29"/>
      <c r="N15" s="29"/>
      <c r="O15" s="29"/>
      <c r="P15" s="29"/>
      <c r="Q15" s="29"/>
    </row>
    <row r="16" spans="1:17">
      <c r="A16" s="1" t="s">
        <v>239</v>
      </c>
      <c r="B16" s="1">
        <v>-1</v>
      </c>
      <c r="E16" s="1" t="s">
        <v>239</v>
      </c>
      <c r="F16" s="1">
        <v>-1</v>
      </c>
      <c r="G16" s="20">
        <f t="shared" si="0"/>
        <v>0</v>
      </c>
      <c r="J16" s="6"/>
      <c r="K16" s="29"/>
      <c r="L16" s="29"/>
      <c r="M16" s="29"/>
      <c r="N16" s="29"/>
      <c r="O16" s="29"/>
      <c r="P16" s="29"/>
      <c r="Q16" s="29"/>
    </row>
    <row r="17" spans="1:17">
      <c r="A17" s="1" t="s">
        <v>623</v>
      </c>
      <c r="B17" s="1">
        <v>1</v>
      </c>
      <c r="E17" s="1" t="s">
        <v>623</v>
      </c>
      <c r="F17" s="1">
        <v>1</v>
      </c>
      <c r="G17" s="20">
        <f t="shared" si="0"/>
        <v>0</v>
      </c>
      <c r="J17" s="6"/>
      <c r="K17" s="29"/>
      <c r="L17" s="29"/>
      <c r="M17" s="29"/>
      <c r="N17" s="29"/>
      <c r="O17" s="29"/>
      <c r="P17" s="29"/>
      <c r="Q17" s="29"/>
    </row>
    <row r="18" spans="1:17">
      <c r="A18" s="1" t="s">
        <v>624</v>
      </c>
      <c r="B18" s="1">
        <v>-0.99</v>
      </c>
      <c r="E18" s="1" t="s">
        <v>624</v>
      </c>
      <c r="F18" s="1">
        <v>-0.99</v>
      </c>
      <c r="G18" s="20">
        <f t="shared" si="0"/>
        <v>0</v>
      </c>
      <c r="J18" s="6"/>
      <c r="K18" s="29"/>
      <c r="L18" s="29"/>
      <c r="M18" s="29"/>
      <c r="N18" s="30"/>
      <c r="O18" s="29"/>
      <c r="P18" s="29"/>
      <c r="Q18" s="29"/>
    </row>
    <row r="19" spans="1:17" ht="18">
      <c r="A19" s="1" t="s">
        <v>625</v>
      </c>
      <c r="B19" s="1">
        <v>-1</v>
      </c>
      <c r="C19" s="10"/>
      <c r="D19" s="10"/>
      <c r="E19" s="13" t="s">
        <v>625</v>
      </c>
      <c r="F19" s="13">
        <v>-1</v>
      </c>
      <c r="G19" s="20">
        <f t="shared" si="0"/>
        <v>0</v>
      </c>
      <c r="J19" s="6"/>
      <c r="K19" s="29"/>
      <c r="L19" s="29"/>
      <c r="M19" s="29"/>
      <c r="N19" s="29"/>
      <c r="O19" s="29"/>
      <c r="P19" s="29"/>
      <c r="Q19" s="29"/>
    </row>
    <row r="20" spans="1:17" ht="18">
      <c r="A20" s="1" t="s">
        <v>626</v>
      </c>
      <c r="B20" s="1">
        <v>1</v>
      </c>
      <c r="C20" s="14"/>
      <c r="D20" s="14"/>
      <c r="E20" s="13" t="s">
        <v>626</v>
      </c>
      <c r="F20" s="13">
        <v>1</v>
      </c>
      <c r="G20" s="20">
        <f t="shared" si="0"/>
        <v>0</v>
      </c>
      <c r="K20" s="29"/>
      <c r="L20" s="29"/>
      <c r="M20" s="29"/>
      <c r="N20" s="29"/>
      <c r="O20" s="29"/>
      <c r="P20" s="29"/>
      <c r="Q20" s="29"/>
    </row>
    <row r="21" spans="1:17" ht="15">
      <c r="A21" s="36" t="s">
        <v>627</v>
      </c>
      <c r="B21" s="36">
        <v>-1</v>
      </c>
      <c r="C21" s="36"/>
      <c r="D21" s="36"/>
      <c r="E21" s="36" t="s">
        <v>627</v>
      </c>
      <c r="F21" s="36">
        <v>-1</v>
      </c>
      <c r="G21" s="40">
        <f t="shared" si="0"/>
        <v>0</v>
      </c>
      <c r="K21" s="29"/>
      <c r="L21" s="29"/>
      <c r="M21" s="29"/>
      <c r="N21" s="29"/>
      <c r="O21" s="29"/>
      <c r="P21" s="29"/>
      <c r="Q21" s="29"/>
    </row>
    <row r="22" spans="1:17">
      <c r="A22" s="13" t="s">
        <v>628</v>
      </c>
      <c r="B22" s="13">
        <v>1</v>
      </c>
      <c r="C22" s="13"/>
      <c r="D22" s="13"/>
      <c r="E22" s="13" t="s">
        <v>628</v>
      </c>
      <c r="F22" s="13">
        <v>1</v>
      </c>
      <c r="G22" s="38">
        <f t="shared" si="0"/>
        <v>0</v>
      </c>
      <c r="K22" s="29"/>
      <c r="L22" s="29"/>
      <c r="M22" s="29"/>
      <c r="N22" s="29"/>
      <c r="O22" s="29"/>
      <c r="P22" s="29"/>
      <c r="Q22" s="29"/>
    </row>
    <row r="23" spans="1:17">
      <c r="A23" s="13" t="s">
        <v>629</v>
      </c>
      <c r="B23" s="13">
        <v>1</v>
      </c>
      <c r="C23" s="13"/>
      <c r="D23" s="13"/>
      <c r="E23" s="13" t="s">
        <v>629</v>
      </c>
      <c r="F23" s="13">
        <v>1</v>
      </c>
      <c r="G23" s="38">
        <f t="shared" si="0"/>
        <v>0</v>
      </c>
      <c r="K23" s="6"/>
      <c r="L23" s="6"/>
      <c r="M23" s="6"/>
      <c r="N23" s="6"/>
      <c r="O23" s="6"/>
      <c r="P23" s="6"/>
    </row>
    <row r="24" spans="1:17">
      <c r="A24" s="13" t="s">
        <v>630</v>
      </c>
      <c r="B24" s="13">
        <v>-1</v>
      </c>
      <c r="C24" s="13"/>
      <c r="D24" s="13"/>
      <c r="E24" s="13" t="s">
        <v>630</v>
      </c>
      <c r="F24" s="13">
        <v>-1</v>
      </c>
      <c r="G24" s="38">
        <f t="shared" si="0"/>
        <v>0</v>
      </c>
      <c r="K24" s="6"/>
      <c r="L24" s="6"/>
      <c r="M24" s="6"/>
      <c r="N24" s="6"/>
      <c r="O24" s="6"/>
      <c r="P24" s="6"/>
    </row>
    <row r="25" spans="1:17">
      <c r="A25" s="13" t="s">
        <v>631</v>
      </c>
      <c r="B25" s="13">
        <v>-1</v>
      </c>
      <c r="C25" s="13"/>
      <c r="D25" s="13"/>
      <c r="E25" s="13" t="s">
        <v>631</v>
      </c>
      <c r="F25" s="13">
        <v>-1</v>
      </c>
      <c r="G25" s="38">
        <f t="shared" si="0"/>
        <v>0</v>
      </c>
      <c r="K25" s="6"/>
      <c r="L25" s="6"/>
      <c r="M25" s="6"/>
      <c r="N25" s="6"/>
      <c r="O25" s="6"/>
      <c r="P25" s="6"/>
    </row>
    <row r="26" spans="1:17" ht="18">
      <c r="A26" s="13" t="s">
        <v>632</v>
      </c>
      <c r="B26" s="13">
        <v>1</v>
      </c>
      <c r="C26" s="13"/>
      <c r="D26" s="13"/>
      <c r="E26" s="13" t="s">
        <v>632</v>
      </c>
      <c r="F26" s="13">
        <v>1</v>
      </c>
      <c r="G26" s="38">
        <f t="shared" si="0"/>
        <v>0</v>
      </c>
      <c r="L26" s="10"/>
      <c r="M26" s="10"/>
      <c r="N26" s="10"/>
      <c r="O26" s="35"/>
      <c r="P26" s="35"/>
    </row>
    <row r="27" spans="1:17">
      <c r="A27" s="13" t="s">
        <v>633</v>
      </c>
      <c r="B27" s="13">
        <v>-1</v>
      </c>
      <c r="C27" s="13"/>
      <c r="D27" s="13"/>
      <c r="E27" s="13" t="s">
        <v>633</v>
      </c>
      <c r="F27" s="13">
        <v>-1</v>
      </c>
      <c r="G27" s="38">
        <f t="shared" si="0"/>
        <v>0</v>
      </c>
    </row>
    <row r="28" spans="1:17">
      <c r="A28" s="13" t="s">
        <v>634</v>
      </c>
      <c r="B28" s="13">
        <v>-1</v>
      </c>
      <c r="C28" s="13"/>
      <c r="D28" s="13"/>
      <c r="E28" s="13" t="s">
        <v>634</v>
      </c>
      <c r="F28" s="13">
        <v>-1</v>
      </c>
      <c r="G28" s="38">
        <f t="shared" si="0"/>
        <v>0</v>
      </c>
    </row>
    <row r="29" spans="1:17">
      <c r="A29" s="13" t="s">
        <v>635</v>
      </c>
      <c r="B29" s="13">
        <v>-0.99</v>
      </c>
      <c r="C29" s="13"/>
      <c r="D29" s="13"/>
      <c r="E29" s="13" t="s">
        <v>635</v>
      </c>
      <c r="F29" s="13">
        <v>-1</v>
      </c>
      <c r="G29" s="38">
        <f t="shared" si="0"/>
        <v>1.0000000000000009E-2</v>
      </c>
    </row>
    <row r="30" spans="1:17">
      <c r="A30" s="13" t="s">
        <v>636</v>
      </c>
      <c r="B30" s="13">
        <v>-1</v>
      </c>
      <c r="C30" s="13"/>
      <c r="D30" s="13"/>
      <c r="E30" s="13" t="s">
        <v>636</v>
      </c>
      <c r="F30" s="13">
        <v>-1</v>
      </c>
      <c r="G30" s="38">
        <f t="shared" si="0"/>
        <v>0</v>
      </c>
    </row>
    <row r="31" spans="1:17" ht="15">
      <c r="A31" s="36" t="s">
        <v>637</v>
      </c>
      <c r="B31" s="36">
        <v>1</v>
      </c>
      <c r="C31" s="36"/>
      <c r="D31" s="36"/>
      <c r="E31" s="36" t="s">
        <v>637</v>
      </c>
      <c r="F31" s="36">
        <v>1</v>
      </c>
      <c r="G31" s="40">
        <f t="shared" si="0"/>
        <v>0</v>
      </c>
    </row>
    <row r="32" spans="1:17">
      <c r="A32" s="13" t="s">
        <v>638</v>
      </c>
      <c r="B32" s="13">
        <v>1</v>
      </c>
      <c r="C32" s="13"/>
      <c r="D32" s="13"/>
      <c r="E32" s="13" t="s">
        <v>638</v>
      </c>
      <c r="F32" s="13">
        <v>1</v>
      </c>
      <c r="G32" s="38">
        <f t="shared" si="0"/>
        <v>0</v>
      </c>
    </row>
    <row r="33" spans="1:7">
      <c r="A33" s="13" t="s">
        <v>639</v>
      </c>
      <c r="B33" s="13">
        <v>0</v>
      </c>
      <c r="C33" s="13"/>
      <c r="D33" s="13"/>
      <c r="E33" s="13" t="s">
        <v>639</v>
      </c>
      <c r="F33" s="13">
        <v>0</v>
      </c>
      <c r="G33" s="38">
        <f t="shared" si="0"/>
        <v>0</v>
      </c>
    </row>
    <row r="34" spans="1:7" ht="15">
      <c r="A34" s="36" t="s">
        <v>640</v>
      </c>
      <c r="B34" s="36">
        <v>0.99</v>
      </c>
      <c r="C34" s="36"/>
      <c r="D34" s="36"/>
      <c r="E34" s="36" t="s">
        <v>640</v>
      </c>
      <c r="F34" s="36">
        <v>0.99</v>
      </c>
      <c r="G34" s="38">
        <f t="shared" si="0"/>
        <v>0</v>
      </c>
    </row>
    <row r="35" spans="1:7">
      <c r="A35" s="1" t="s">
        <v>641</v>
      </c>
      <c r="B35" s="1">
        <v>0</v>
      </c>
      <c r="E35" s="1" t="s">
        <v>641</v>
      </c>
      <c r="F35" s="1">
        <v>0</v>
      </c>
      <c r="G35" s="20">
        <f t="shared" si="0"/>
        <v>0</v>
      </c>
    </row>
    <row r="36" spans="1:7">
      <c r="A36" s="1" t="s">
        <v>642</v>
      </c>
      <c r="B36" s="1">
        <v>-1</v>
      </c>
      <c r="E36" s="1" t="s">
        <v>642</v>
      </c>
      <c r="F36" s="1">
        <v>-1</v>
      </c>
      <c r="G36" s="20">
        <f t="shared" si="0"/>
        <v>0</v>
      </c>
    </row>
    <row r="37" spans="1:7">
      <c r="A37" s="1" t="s">
        <v>643</v>
      </c>
      <c r="B37" s="1">
        <v>0</v>
      </c>
      <c r="E37" s="1" t="s">
        <v>643</v>
      </c>
      <c r="F37" s="1">
        <v>0</v>
      </c>
      <c r="G37" s="20">
        <f t="shared" si="0"/>
        <v>0</v>
      </c>
    </row>
    <row r="38" spans="1:7">
      <c r="A38" s="1" t="s">
        <v>455</v>
      </c>
      <c r="B38" s="1">
        <v>-1</v>
      </c>
      <c r="E38" s="1" t="s">
        <v>455</v>
      </c>
      <c r="F38" s="1">
        <v>-1</v>
      </c>
      <c r="G38" s="20">
        <f t="shared" si="0"/>
        <v>0</v>
      </c>
    </row>
    <row r="39" spans="1:7">
      <c r="A39" s="1" t="s">
        <v>644</v>
      </c>
      <c r="B39" s="1">
        <v>0</v>
      </c>
      <c r="E39" s="1" t="s">
        <v>644</v>
      </c>
      <c r="F39" s="1">
        <v>0</v>
      </c>
      <c r="G39" s="20">
        <f t="shared" si="0"/>
        <v>0</v>
      </c>
    </row>
    <row r="40" spans="1:7">
      <c r="A40" s="1" t="s">
        <v>645</v>
      </c>
      <c r="B40" s="1">
        <v>0.96</v>
      </c>
      <c r="E40" s="1" t="s">
        <v>645</v>
      </c>
      <c r="F40" s="1">
        <v>0.95</v>
      </c>
      <c r="G40" s="20">
        <f t="shared" si="0"/>
        <v>1.0000000000000009E-2</v>
      </c>
    </row>
    <row r="41" spans="1:7">
      <c r="A41" s="1" t="s">
        <v>646</v>
      </c>
      <c r="B41" s="1">
        <v>1</v>
      </c>
      <c r="E41" s="1" t="s">
        <v>646</v>
      </c>
      <c r="F41" s="1">
        <v>1</v>
      </c>
      <c r="G41" s="20">
        <f t="shared" si="0"/>
        <v>0</v>
      </c>
    </row>
    <row r="42" spans="1:7">
      <c r="A42" s="1" t="s">
        <v>64</v>
      </c>
      <c r="B42" s="1">
        <v>-1</v>
      </c>
      <c r="E42" s="1" t="s">
        <v>64</v>
      </c>
      <c r="F42" s="1">
        <v>-1</v>
      </c>
      <c r="G42" s="20">
        <f t="shared" si="0"/>
        <v>0</v>
      </c>
    </row>
    <row r="43" spans="1:7">
      <c r="A43" s="1" t="s">
        <v>647</v>
      </c>
      <c r="B43" s="1">
        <v>1</v>
      </c>
      <c r="E43" s="1" t="s">
        <v>647</v>
      </c>
      <c r="F43" s="1">
        <v>1</v>
      </c>
      <c r="G43" s="20">
        <f t="shared" si="0"/>
        <v>0</v>
      </c>
    </row>
    <row r="44" spans="1:7">
      <c r="A44" s="1" t="s">
        <v>648</v>
      </c>
      <c r="B44" s="1">
        <v>1</v>
      </c>
      <c r="E44" s="1" t="s">
        <v>648</v>
      </c>
      <c r="F44" s="1">
        <v>1</v>
      </c>
      <c r="G44" s="20">
        <f t="shared" si="0"/>
        <v>0</v>
      </c>
    </row>
    <row r="45" spans="1:7">
      <c r="A45" s="1" t="s">
        <v>649</v>
      </c>
      <c r="B45" s="1">
        <v>1</v>
      </c>
      <c r="E45" s="1" t="s">
        <v>649</v>
      </c>
      <c r="F45" s="1">
        <v>1</v>
      </c>
      <c r="G45" s="20">
        <f t="shared" si="0"/>
        <v>0</v>
      </c>
    </row>
    <row r="46" spans="1:7">
      <c r="A46" s="1" t="s">
        <v>650</v>
      </c>
      <c r="B46" s="1">
        <v>-1</v>
      </c>
      <c r="E46" s="1" t="s">
        <v>650</v>
      </c>
      <c r="F46" s="1">
        <v>-1</v>
      </c>
      <c r="G46" s="20">
        <f t="shared" si="0"/>
        <v>0</v>
      </c>
    </row>
    <row r="47" spans="1:7">
      <c r="A47" s="1" t="s">
        <v>651</v>
      </c>
      <c r="B47" s="1">
        <v>-1</v>
      </c>
      <c r="E47" s="1" t="s">
        <v>651</v>
      </c>
      <c r="F47" s="1">
        <v>-1</v>
      </c>
      <c r="G47" s="20">
        <f t="shared" si="0"/>
        <v>0</v>
      </c>
    </row>
    <row r="48" spans="1:7">
      <c r="A48" s="1" t="s">
        <v>652</v>
      </c>
      <c r="B48" s="1">
        <v>1</v>
      </c>
      <c r="E48" s="1" t="s">
        <v>652</v>
      </c>
      <c r="F48" s="1">
        <v>1</v>
      </c>
      <c r="G48" s="20">
        <f t="shared" si="0"/>
        <v>0</v>
      </c>
    </row>
    <row r="49" spans="1:7">
      <c r="A49" s="1" t="s">
        <v>68</v>
      </c>
      <c r="B49" s="1">
        <v>-1</v>
      </c>
      <c r="E49" s="1" t="s">
        <v>68</v>
      </c>
      <c r="F49" s="1">
        <v>-1</v>
      </c>
      <c r="G49" s="20">
        <f t="shared" si="0"/>
        <v>0</v>
      </c>
    </row>
    <row r="50" spans="1:7">
      <c r="A50" s="1" t="s">
        <v>653</v>
      </c>
      <c r="B50" s="1">
        <v>0</v>
      </c>
      <c r="E50" s="1" t="s">
        <v>653</v>
      </c>
      <c r="F50" s="1">
        <v>0</v>
      </c>
      <c r="G50" s="20">
        <f t="shared" si="0"/>
        <v>0</v>
      </c>
    </row>
    <row r="51" spans="1:7">
      <c r="A51" s="1" t="s">
        <v>654</v>
      </c>
      <c r="B51" s="1">
        <v>0</v>
      </c>
      <c r="E51" s="1" t="s">
        <v>654</v>
      </c>
      <c r="F51" s="1">
        <v>0</v>
      </c>
      <c r="G51" s="20">
        <f t="shared" si="0"/>
        <v>0</v>
      </c>
    </row>
    <row r="52" spans="1:7">
      <c r="A52" s="1" t="s">
        <v>655</v>
      </c>
      <c r="B52" s="1">
        <v>1</v>
      </c>
      <c r="E52" s="1" t="s">
        <v>655</v>
      </c>
      <c r="F52" s="1">
        <v>1</v>
      </c>
      <c r="G52" s="20">
        <f t="shared" si="0"/>
        <v>0</v>
      </c>
    </row>
    <row r="53" spans="1:7">
      <c r="A53" s="1" t="s">
        <v>656</v>
      </c>
      <c r="B53" s="1">
        <v>0</v>
      </c>
      <c r="E53" s="1" t="s">
        <v>656</v>
      </c>
      <c r="F53" s="1">
        <v>0</v>
      </c>
      <c r="G53" s="20">
        <f t="shared" si="0"/>
        <v>0</v>
      </c>
    </row>
    <row r="54" spans="1:7">
      <c r="A54" s="1" t="s">
        <v>657</v>
      </c>
      <c r="B54" s="1">
        <v>-0.99</v>
      </c>
      <c r="E54" s="1" t="s">
        <v>657</v>
      </c>
      <c r="F54" s="1">
        <v>-1</v>
      </c>
      <c r="G54" s="20">
        <f t="shared" si="0"/>
        <v>1.0000000000000009E-2</v>
      </c>
    </row>
    <row r="55" spans="1:7" ht="15">
      <c r="A55" s="36" t="s">
        <v>658</v>
      </c>
      <c r="B55" s="36">
        <v>1</v>
      </c>
      <c r="C55" s="36"/>
      <c r="D55" s="36"/>
      <c r="E55" s="36" t="s">
        <v>658</v>
      </c>
      <c r="F55" s="36">
        <v>1</v>
      </c>
      <c r="G55" s="20">
        <f t="shared" si="0"/>
        <v>0</v>
      </c>
    </row>
    <row r="56" spans="1:7">
      <c r="A56" s="1" t="s">
        <v>475</v>
      </c>
      <c r="B56" s="1">
        <v>1</v>
      </c>
      <c r="E56" s="1" t="s">
        <v>475</v>
      </c>
      <c r="F56" s="1">
        <v>1</v>
      </c>
      <c r="G56" s="20">
        <f t="shared" si="0"/>
        <v>0</v>
      </c>
    </row>
    <row r="57" spans="1:7">
      <c r="A57" s="1" t="s">
        <v>659</v>
      </c>
      <c r="B57" s="1">
        <v>0</v>
      </c>
      <c r="E57" s="1" t="s">
        <v>659</v>
      </c>
      <c r="F57" s="1">
        <v>0</v>
      </c>
      <c r="G57" s="20">
        <f t="shared" si="0"/>
        <v>0</v>
      </c>
    </row>
    <row r="58" spans="1:7">
      <c r="A58" s="1" t="s">
        <v>660</v>
      </c>
      <c r="B58" s="1">
        <v>0</v>
      </c>
      <c r="E58" s="1" t="s">
        <v>660</v>
      </c>
      <c r="F58" s="1">
        <v>0</v>
      </c>
      <c r="G58" s="20">
        <f t="shared" si="0"/>
        <v>0</v>
      </c>
    </row>
    <row r="59" spans="1:7">
      <c r="A59" s="1" t="s">
        <v>661</v>
      </c>
      <c r="B59" s="1">
        <v>1</v>
      </c>
      <c r="E59" s="1" t="s">
        <v>661</v>
      </c>
      <c r="F59" s="1">
        <v>0.98</v>
      </c>
      <c r="G59" s="20">
        <f t="shared" si="0"/>
        <v>2.0000000000000018E-2</v>
      </c>
    </row>
    <row r="60" spans="1:7">
      <c r="A60" s="1" t="s">
        <v>662</v>
      </c>
      <c r="B60" s="1">
        <v>-1</v>
      </c>
      <c r="E60" s="1" t="s">
        <v>662</v>
      </c>
      <c r="F60" s="1">
        <v>-1</v>
      </c>
      <c r="G60" s="20">
        <f t="shared" si="0"/>
        <v>0</v>
      </c>
    </row>
    <row r="61" spans="1:7">
      <c r="A61" s="1" t="s">
        <v>663</v>
      </c>
      <c r="B61" s="1">
        <v>1</v>
      </c>
      <c r="E61" s="1" t="s">
        <v>663</v>
      </c>
      <c r="F61" s="1">
        <v>1</v>
      </c>
      <c r="G61" s="20">
        <f t="shared" si="0"/>
        <v>0</v>
      </c>
    </row>
    <row r="62" spans="1:7">
      <c r="A62" s="1" t="s">
        <v>664</v>
      </c>
      <c r="B62" s="1">
        <v>-1</v>
      </c>
      <c r="E62" s="1" t="s">
        <v>664</v>
      </c>
      <c r="F62" s="1">
        <v>-1</v>
      </c>
      <c r="G62" s="20">
        <f t="shared" si="0"/>
        <v>0</v>
      </c>
    </row>
    <row r="63" spans="1:7">
      <c r="A63" s="1" t="s">
        <v>665</v>
      </c>
      <c r="B63" s="1">
        <v>-1</v>
      </c>
      <c r="E63" s="1" t="s">
        <v>665</v>
      </c>
      <c r="F63" s="1">
        <v>-1</v>
      </c>
      <c r="G63" s="20">
        <f t="shared" si="0"/>
        <v>0</v>
      </c>
    </row>
    <row r="64" spans="1:7">
      <c r="A64" s="1" t="s">
        <v>666</v>
      </c>
      <c r="B64" s="1">
        <v>1</v>
      </c>
      <c r="E64" s="1" t="s">
        <v>666</v>
      </c>
      <c r="F64" s="1">
        <v>1</v>
      </c>
      <c r="G64" s="20">
        <f t="shared" si="0"/>
        <v>0</v>
      </c>
    </row>
    <row r="65" spans="1:8" ht="15">
      <c r="A65" s="41" t="s">
        <v>667</v>
      </c>
      <c r="B65" s="41">
        <v>-0.82</v>
      </c>
      <c r="C65" s="41"/>
      <c r="D65" s="41"/>
      <c r="E65" s="41" t="s">
        <v>667</v>
      </c>
      <c r="F65" s="41">
        <v>0</v>
      </c>
      <c r="G65" s="42">
        <f t="shared" si="0"/>
        <v>-0.82</v>
      </c>
    </row>
    <row r="66" spans="1:8">
      <c r="A66" s="1" t="s">
        <v>668</v>
      </c>
      <c r="B66" s="1">
        <v>1</v>
      </c>
      <c r="E66" s="1" t="s">
        <v>668</v>
      </c>
      <c r="F66" s="1">
        <v>1</v>
      </c>
      <c r="G66" s="20">
        <f t="shared" si="0"/>
        <v>0</v>
      </c>
    </row>
    <row r="67" spans="1:8">
      <c r="A67" s="1" t="s">
        <v>669</v>
      </c>
      <c r="B67" s="1">
        <v>0.4</v>
      </c>
      <c r="E67" s="1" t="s">
        <v>669</v>
      </c>
      <c r="F67" s="1">
        <v>0.32</v>
      </c>
      <c r="G67" s="20">
        <f t="shared" si="0"/>
        <v>8.0000000000000016E-2</v>
      </c>
    </row>
    <row r="68" spans="1:8" ht="15">
      <c r="A68" s="36" t="s">
        <v>670</v>
      </c>
      <c r="B68" s="36">
        <v>0.16</v>
      </c>
      <c r="C68" s="36"/>
      <c r="D68" s="36"/>
      <c r="E68" s="36" t="s">
        <v>670</v>
      </c>
      <c r="F68" s="36">
        <v>0.13</v>
      </c>
      <c r="G68" s="40">
        <f t="shared" si="0"/>
        <v>0.03</v>
      </c>
      <c r="H68" s="36"/>
    </row>
    <row r="69" spans="1:8">
      <c r="A69" s="1" t="s">
        <v>671</v>
      </c>
      <c r="B69" s="1">
        <v>-1</v>
      </c>
      <c r="E69" s="1" t="s">
        <v>671</v>
      </c>
      <c r="F69" s="1">
        <v>-1</v>
      </c>
      <c r="G69" s="20">
        <f t="shared" si="0"/>
        <v>0</v>
      </c>
    </row>
    <row r="70" spans="1:8">
      <c r="A70" s="1" t="s">
        <v>672</v>
      </c>
      <c r="B70" s="1">
        <v>0</v>
      </c>
      <c r="E70" s="1" t="s">
        <v>672</v>
      </c>
      <c r="F70" s="1">
        <v>0</v>
      </c>
      <c r="G70" s="20">
        <f t="shared" si="0"/>
        <v>0</v>
      </c>
    </row>
    <row r="71" spans="1:8">
      <c r="A71" s="1" t="s">
        <v>673</v>
      </c>
      <c r="B71" s="1">
        <v>0</v>
      </c>
      <c r="E71" s="1" t="s">
        <v>673</v>
      </c>
      <c r="F71" s="1">
        <v>0</v>
      </c>
      <c r="G71" s="20">
        <f t="shared" si="0"/>
        <v>0</v>
      </c>
    </row>
    <row r="72" spans="1:8">
      <c r="A72" s="1" t="s">
        <v>674</v>
      </c>
      <c r="B72" s="1">
        <v>0.99</v>
      </c>
      <c r="E72" s="1" t="s">
        <v>674</v>
      </c>
      <c r="F72" s="1">
        <v>0.99</v>
      </c>
      <c r="G72" s="20">
        <f t="shared" si="0"/>
        <v>0</v>
      </c>
    </row>
    <row r="73" spans="1:8">
      <c r="A73" s="1" t="s">
        <v>89</v>
      </c>
      <c r="B73" s="1">
        <v>0.99</v>
      </c>
      <c r="E73" s="1" t="s">
        <v>89</v>
      </c>
      <c r="F73" s="1">
        <v>0.99</v>
      </c>
      <c r="G73" s="20">
        <f t="shared" si="0"/>
        <v>0</v>
      </c>
    </row>
    <row r="74" spans="1:8">
      <c r="A74" s="1" t="s">
        <v>292</v>
      </c>
      <c r="B74" s="1">
        <v>1</v>
      </c>
      <c r="E74" s="1" t="s">
        <v>292</v>
      </c>
      <c r="F74" s="1">
        <v>1</v>
      </c>
      <c r="G74" s="20">
        <f t="shared" si="0"/>
        <v>0</v>
      </c>
    </row>
    <row r="75" spans="1:8">
      <c r="A75" s="1" t="s">
        <v>675</v>
      </c>
      <c r="B75" s="1">
        <v>0.99</v>
      </c>
      <c r="E75" s="1" t="s">
        <v>675</v>
      </c>
      <c r="F75" s="1">
        <v>0.99</v>
      </c>
      <c r="G75" s="20">
        <f t="shared" ref="G75:G104" si="1">B75-F75</f>
        <v>0</v>
      </c>
    </row>
    <row r="76" spans="1:8">
      <c r="A76" s="1" t="s">
        <v>676</v>
      </c>
      <c r="B76" s="1">
        <v>-1</v>
      </c>
      <c r="E76" s="1" t="s">
        <v>676</v>
      </c>
      <c r="F76" s="1">
        <v>-1</v>
      </c>
      <c r="G76" s="20">
        <f t="shared" si="1"/>
        <v>0</v>
      </c>
    </row>
    <row r="77" spans="1:8">
      <c r="A77" s="1" t="s">
        <v>677</v>
      </c>
      <c r="B77" s="1">
        <v>-1</v>
      </c>
      <c r="E77" s="1" t="s">
        <v>677</v>
      </c>
      <c r="F77" s="1">
        <v>-1</v>
      </c>
      <c r="G77" s="20">
        <f t="shared" si="1"/>
        <v>0</v>
      </c>
    </row>
    <row r="78" spans="1:8">
      <c r="A78" s="1" t="s">
        <v>678</v>
      </c>
      <c r="B78" s="1">
        <v>-0.99</v>
      </c>
      <c r="E78" s="1" t="s">
        <v>678</v>
      </c>
      <c r="F78" s="1">
        <v>-1</v>
      </c>
      <c r="G78" s="20">
        <f t="shared" si="1"/>
        <v>1.0000000000000009E-2</v>
      </c>
    </row>
    <row r="79" spans="1:8">
      <c r="A79" s="1" t="s">
        <v>93</v>
      </c>
      <c r="B79" s="1">
        <v>0</v>
      </c>
      <c r="E79" s="1" t="s">
        <v>93</v>
      </c>
      <c r="F79" s="1">
        <v>0</v>
      </c>
      <c r="G79" s="20">
        <f t="shared" si="1"/>
        <v>0</v>
      </c>
    </row>
    <row r="80" spans="1:8">
      <c r="A80" s="1" t="s">
        <v>679</v>
      </c>
      <c r="B80" s="1">
        <v>0.16</v>
      </c>
      <c r="E80" s="1" t="s">
        <v>679</v>
      </c>
      <c r="F80" s="1">
        <v>0.09</v>
      </c>
      <c r="G80" s="20">
        <f t="shared" si="1"/>
        <v>7.0000000000000007E-2</v>
      </c>
    </row>
    <row r="81" spans="1:7">
      <c r="A81" s="1" t="s">
        <v>680</v>
      </c>
      <c r="B81" s="1">
        <v>-1</v>
      </c>
      <c r="E81" s="1" t="s">
        <v>680</v>
      </c>
      <c r="F81" s="1">
        <v>-1</v>
      </c>
      <c r="G81" s="20">
        <f t="shared" si="1"/>
        <v>0</v>
      </c>
    </row>
    <row r="82" spans="1:7">
      <c r="A82" s="1" t="s">
        <v>681</v>
      </c>
      <c r="B82" s="1">
        <v>-1</v>
      </c>
      <c r="E82" s="1" t="s">
        <v>681</v>
      </c>
      <c r="F82" s="1">
        <v>-1</v>
      </c>
      <c r="G82" s="20">
        <f t="shared" si="1"/>
        <v>0</v>
      </c>
    </row>
    <row r="83" spans="1:7">
      <c r="A83" s="1" t="s">
        <v>682</v>
      </c>
      <c r="B83" s="1">
        <v>0</v>
      </c>
      <c r="E83" s="1" t="s">
        <v>682</v>
      </c>
      <c r="F83" s="1">
        <v>0</v>
      </c>
      <c r="G83" s="20">
        <f t="shared" si="1"/>
        <v>0</v>
      </c>
    </row>
    <row r="84" spans="1:7">
      <c r="A84" s="1" t="s">
        <v>109</v>
      </c>
      <c r="B84" s="1">
        <v>-1</v>
      </c>
      <c r="E84" s="1" t="s">
        <v>109</v>
      </c>
      <c r="F84" s="1">
        <v>-1</v>
      </c>
      <c r="G84" s="20">
        <f t="shared" si="1"/>
        <v>0</v>
      </c>
    </row>
    <row r="85" spans="1:7">
      <c r="A85" s="1" t="s">
        <v>683</v>
      </c>
      <c r="B85" s="1">
        <v>-1</v>
      </c>
      <c r="E85" s="1" t="s">
        <v>683</v>
      </c>
      <c r="F85" s="1">
        <v>-1</v>
      </c>
      <c r="G85" s="20">
        <f t="shared" si="1"/>
        <v>0</v>
      </c>
    </row>
    <row r="86" spans="1:7">
      <c r="A86" s="1" t="s">
        <v>684</v>
      </c>
      <c r="B86" s="1">
        <v>1</v>
      </c>
      <c r="E86" s="1" t="s">
        <v>684</v>
      </c>
      <c r="F86" s="1">
        <v>1</v>
      </c>
      <c r="G86" s="20">
        <f t="shared" si="1"/>
        <v>0</v>
      </c>
    </row>
    <row r="87" spans="1:7">
      <c r="A87" s="1" t="s">
        <v>685</v>
      </c>
      <c r="B87" s="1">
        <v>-1</v>
      </c>
      <c r="E87" s="1" t="s">
        <v>685</v>
      </c>
      <c r="F87" s="1">
        <v>-1</v>
      </c>
      <c r="G87" s="20">
        <f t="shared" si="1"/>
        <v>0</v>
      </c>
    </row>
    <row r="88" spans="1:7">
      <c r="A88" s="1" t="s">
        <v>686</v>
      </c>
      <c r="B88" s="1">
        <v>0.01</v>
      </c>
      <c r="E88" s="1" t="s">
        <v>686</v>
      </c>
      <c r="F88" s="1">
        <v>0</v>
      </c>
      <c r="G88" s="20">
        <f t="shared" si="1"/>
        <v>0.01</v>
      </c>
    </row>
    <row r="89" spans="1:7">
      <c r="A89" s="1" t="s">
        <v>687</v>
      </c>
      <c r="B89" s="1">
        <v>1</v>
      </c>
      <c r="E89" s="1" t="s">
        <v>687</v>
      </c>
      <c r="F89" s="1">
        <v>1</v>
      </c>
      <c r="G89" s="20">
        <f t="shared" si="1"/>
        <v>0</v>
      </c>
    </row>
    <row r="90" spans="1:7">
      <c r="A90" s="1" t="s">
        <v>688</v>
      </c>
      <c r="B90" s="1">
        <v>-1</v>
      </c>
      <c r="E90" s="1" t="s">
        <v>688</v>
      </c>
      <c r="F90" s="1">
        <v>-1</v>
      </c>
      <c r="G90" s="20">
        <f t="shared" si="1"/>
        <v>0</v>
      </c>
    </row>
    <row r="91" spans="1:7">
      <c r="A91" s="1" t="s">
        <v>502</v>
      </c>
      <c r="B91" s="1">
        <v>1</v>
      </c>
      <c r="E91" s="1" t="s">
        <v>502</v>
      </c>
      <c r="F91" s="1">
        <v>1</v>
      </c>
      <c r="G91" s="20">
        <f t="shared" si="1"/>
        <v>0</v>
      </c>
    </row>
    <row r="92" spans="1:7">
      <c r="A92" s="1" t="s">
        <v>689</v>
      </c>
      <c r="B92" s="1">
        <v>0.25</v>
      </c>
      <c r="E92" s="1" t="s">
        <v>689</v>
      </c>
      <c r="F92" s="1">
        <v>0.25</v>
      </c>
      <c r="G92" s="20">
        <f t="shared" si="1"/>
        <v>0</v>
      </c>
    </row>
    <row r="93" spans="1:7">
      <c r="A93" s="1" t="s">
        <v>690</v>
      </c>
      <c r="B93" s="1">
        <v>0</v>
      </c>
      <c r="E93" s="1" t="s">
        <v>690</v>
      </c>
      <c r="F93" s="1">
        <v>0</v>
      </c>
      <c r="G93" s="20">
        <f t="shared" si="1"/>
        <v>0</v>
      </c>
    </row>
    <row r="94" spans="1:7">
      <c r="A94" s="1" t="s">
        <v>691</v>
      </c>
      <c r="B94" s="1">
        <v>-1</v>
      </c>
      <c r="E94" s="1" t="s">
        <v>691</v>
      </c>
      <c r="F94" s="1">
        <v>-1</v>
      </c>
      <c r="G94" s="20">
        <f t="shared" si="1"/>
        <v>0</v>
      </c>
    </row>
    <row r="95" spans="1:7">
      <c r="A95" s="1" t="s">
        <v>692</v>
      </c>
      <c r="B95" s="1">
        <v>0</v>
      </c>
      <c r="E95" s="1" t="s">
        <v>692</v>
      </c>
      <c r="F95" s="1">
        <v>0</v>
      </c>
      <c r="G95" s="20">
        <f t="shared" si="1"/>
        <v>0</v>
      </c>
    </row>
    <row r="96" spans="1:7">
      <c r="A96" s="1" t="s">
        <v>693</v>
      </c>
      <c r="B96" s="1">
        <v>1</v>
      </c>
      <c r="E96" s="1" t="s">
        <v>693</v>
      </c>
      <c r="F96" s="1">
        <v>1</v>
      </c>
      <c r="G96" s="20">
        <f t="shared" si="1"/>
        <v>0</v>
      </c>
    </row>
    <row r="97" spans="1:7">
      <c r="A97" s="1" t="s">
        <v>694</v>
      </c>
      <c r="B97" s="1">
        <v>-1</v>
      </c>
      <c r="E97" s="1" t="s">
        <v>694</v>
      </c>
      <c r="F97" s="1">
        <v>-1</v>
      </c>
      <c r="G97" s="20">
        <f t="shared" si="1"/>
        <v>0</v>
      </c>
    </row>
    <row r="98" spans="1:7">
      <c r="A98" s="1" t="s">
        <v>695</v>
      </c>
      <c r="B98" s="1">
        <v>0</v>
      </c>
      <c r="E98" s="1" t="s">
        <v>695</v>
      </c>
      <c r="F98" s="1">
        <v>0</v>
      </c>
      <c r="G98" s="20">
        <f t="shared" si="1"/>
        <v>0</v>
      </c>
    </row>
    <row r="99" spans="1:7">
      <c r="A99" s="1" t="s">
        <v>696</v>
      </c>
      <c r="B99" s="1">
        <v>0.06</v>
      </c>
      <c r="E99" s="1" t="s">
        <v>696</v>
      </c>
      <c r="F99" s="1">
        <v>7.0000000000000007E-2</v>
      </c>
      <c r="G99" s="20">
        <f t="shared" si="1"/>
        <v>-1.0000000000000009E-2</v>
      </c>
    </row>
    <row r="100" spans="1:7">
      <c r="A100" s="1" t="s">
        <v>697</v>
      </c>
      <c r="B100" s="1">
        <v>1</v>
      </c>
      <c r="E100" s="1" t="s">
        <v>697</v>
      </c>
      <c r="F100" s="1">
        <v>1</v>
      </c>
      <c r="G100" s="20">
        <f t="shared" si="1"/>
        <v>0</v>
      </c>
    </row>
    <row r="101" spans="1:7">
      <c r="A101" s="1" t="s">
        <v>698</v>
      </c>
      <c r="B101" s="1">
        <v>1</v>
      </c>
      <c r="E101" s="1" t="s">
        <v>698</v>
      </c>
      <c r="F101" s="1">
        <v>1</v>
      </c>
      <c r="G101" s="20">
        <f t="shared" si="1"/>
        <v>0</v>
      </c>
    </row>
    <row r="102" spans="1:7">
      <c r="A102" s="1" t="s">
        <v>699</v>
      </c>
      <c r="B102" s="1">
        <v>-1</v>
      </c>
      <c r="E102" s="1" t="s">
        <v>699</v>
      </c>
      <c r="F102" s="1">
        <v>-1</v>
      </c>
      <c r="G102" s="20">
        <f t="shared" si="1"/>
        <v>0</v>
      </c>
    </row>
    <row r="103" spans="1:7">
      <c r="A103" s="1" t="s">
        <v>700</v>
      </c>
      <c r="B103" s="1">
        <v>-0.99</v>
      </c>
      <c r="E103" s="1" t="s">
        <v>700</v>
      </c>
      <c r="F103" s="1">
        <v>-0.99</v>
      </c>
      <c r="G103" s="20">
        <f t="shared" si="1"/>
        <v>0</v>
      </c>
    </row>
    <row r="104" spans="1:7">
      <c r="A104" s="1" t="s">
        <v>701</v>
      </c>
      <c r="B104" s="1">
        <v>1</v>
      </c>
      <c r="E104" s="1" t="s">
        <v>701</v>
      </c>
      <c r="F104" s="1">
        <v>1</v>
      </c>
      <c r="G104" s="20">
        <f t="shared" si="1"/>
        <v>0</v>
      </c>
    </row>
    <row r="130" spans="1:7" ht="15">
      <c r="A130" s="41"/>
      <c r="B130" s="41"/>
      <c r="C130" s="41"/>
      <c r="D130" s="41"/>
      <c r="E130" s="41"/>
      <c r="F130" s="41"/>
      <c r="G130" s="42"/>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8"/>
  <sheetViews>
    <sheetView topLeftCell="A4" workbookViewId="0">
      <selection activeCell="B5" sqref="B5"/>
    </sheetView>
  </sheetViews>
  <sheetFormatPr baseColWidth="10" defaultColWidth="8.83203125" defaultRowHeight="14" x14ac:dyDescent="0"/>
  <cols>
    <col min="1" max="1" width="17.1640625" style="1" customWidth="1"/>
    <col min="2" max="4" width="8.83203125" style="1"/>
    <col min="5" max="5" width="14.6640625" style="1" customWidth="1"/>
    <col min="6" max="6" width="8.83203125" style="1"/>
    <col min="7" max="7" width="8.83203125" style="20"/>
    <col min="8" max="11" width="8.83203125" style="1"/>
    <col min="12" max="12" width="19" style="1" customWidth="1"/>
    <col min="13" max="14" width="8.83203125" style="1"/>
    <col min="15" max="15" width="20.83203125" style="1" customWidth="1"/>
    <col min="16" max="16384" width="8.83203125" style="1"/>
  </cols>
  <sheetData>
    <row r="1" spans="1:17">
      <c r="A1" s="16" t="s">
        <v>229</v>
      </c>
    </row>
    <row r="2" spans="1:17" s="2" customFormat="1" ht="15">
      <c r="A2" s="134" t="s">
        <v>0</v>
      </c>
      <c r="B2" s="134"/>
      <c r="C2" s="134"/>
      <c r="D2" s="28"/>
      <c r="E2" s="134" t="s">
        <v>1</v>
      </c>
      <c r="F2" s="134"/>
      <c r="G2" s="134"/>
      <c r="H2" s="28"/>
      <c r="I2" s="137"/>
      <c r="J2" s="137"/>
      <c r="K2" s="11"/>
      <c r="L2" s="135" t="s">
        <v>2</v>
      </c>
      <c r="M2" s="135"/>
      <c r="O2" s="2" t="s">
        <v>3</v>
      </c>
    </row>
    <row r="3" spans="1:17">
      <c r="I3" s="6"/>
      <c r="J3" s="6"/>
      <c r="K3" s="29"/>
      <c r="L3" s="29"/>
      <c r="M3" s="29"/>
      <c r="N3" s="29"/>
      <c r="O3" s="29"/>
      <c r="P3" s="29"/>
      <c r="Q3" s="29"/>
    </row>
    <row r="4" spans="1:17">
      <c r="A4" s="3" t="s">
        <v>19</v>
      </c>
      <c r="B4" s="4">
        <v>-0.99</v>
      </c>
      <c r="C4" s="6"/>
      <c r="E4" s="3" t="s">
        <v>19</v>
      </c>
      <c r="F4" s="4">
        <v>-1.91</v>
      </c>
      <c r="G4" s="21"/>
      <c r="I4" s="6"/>
      <c r="J4" s="6"/>
      <c r="K4" s="29"/>
      <c r="L4" s="31" t="s">
        <v>702</v>
      </c>
      <c r="M4" s="32">
        <v>0.46200000000000002</v>
      </c>
      <c r="N4" s="29"/>
      <c r="O4" s="31" t="s">
        <v>702</v>
      </c>
      <c r="P4" s="32">
        <v>0</v>
      </c>
      <c r="Q4" s="29"/>
    </row>
    <row r="5" spans="1:17">
      <c r="A5" s="5" t="s">
        <v>20</v>
      </c>
      <c r="B5" s="7">
        <v>-0.99</v>
      </c>
      <c r="C5" s="6"/>
      <c r="E5" s="5" t="s">
        <v>20</v>
      </c>
      <c r="F5" s="7">
        <v>-1.91</v>
      </c>
      <c r="G5" s="21"/>
      <c r="I5" s="6"/>
      <c r="J5" s="6"/>
      <c r="K5" s="29"/>
      <c r="L5" s="24" t="s">
        <v>703</v>
      </c>
      <c r="M5" s="25">
        <v>0.22800000000000001</v>
      </c>
      <c r="N5" s="29"/>
      <c r="O5" s="24" t="s">
        <v>703</v>
      </c>
      <c r="P5" s="25">
        <v>0</v>
      </c>
      <c r="Q5" s="29"/>
    </row>
    <row r="6" spans="1:17">
      <c r="A6" s="8" t="s">
        <v>21</v>
      </c>
      <c r="B6" s="9">
        <v>0</v>
      </c>
      <c r="C6" s="6"/>
      <c r="E6" s="8" t="s">
        <v>21</v>
      </c>
      <c r="F6" s="9">
        <v>0</v>
      </c>
      <c r="G6" s="21"/>
      <c r="I6" s="6"/>
      <c r="J6" s="6"/>
      <c r="K6" s="29"/>
      <c r="L6" s="24" t="s">
        <v>704</v>
      </c>
      <c r="M6" s="25">
        <v>0.17599999999999999</v>
      </c>
      <c r="N6" s="29"/>
      <c r="O6" s="24" t="s">
        <v>704</v>
      </c>
      <c r="P6" s="25">
        <v>1</v>
      </c>
      <c r="Q6" s="29"/>
    </row>
    <row r="7" spans="1:17">
      <c r="J7" s="6"/>
      <c r="K7" s="29"/>
      <c r="L7" s="24" t="s">
        <v>705</v>
      </c>
      <c r="M7" s="25">
        <v>0.113</v>
      </c>
      <c r="N7" s="30"/>
      <c r="O7" s="24" t="s">
        <v>705</v>
      </c>
      <c r="P7" s="25">
        <v>0</v>
      </c>
      <c r="Q7" s="29"/>
    </row>
    <row r="8" spans="1:17">
      <c r="J8" s="6"/>
      <c r="K8" s="29"/>
      <c r="L8" s="24" t="s">
        <v>706</v>
      </c>
      <c r="M8" s="25">
        <v>1.2999999999999999E-2</v>
      </c>
      <c r="N8" s="29"/>
      <c r="O8" s="24" t="s">
        <v>706</v>
      </c>
      <c r="P8" s="25">
        <v>0</v>
      </c>
      <c r="Q8" s="29"/>
    </row>
    <row r="9" spans="1:17">
      <c r="G9" s="19" t="s">
        <v>4</v>
      </c>
      <c r="J9" s="6"/>
      <c r="K9" s="29"/>
      <c r="L9" s="24" t="s">
        <v>707</v>
      </c>
      <c r="M9" s="25">
        <v>8.0000000000000002E-3</v>
      </c>
      <c r="N9" s="29"/>
      <c r="O9" s="24" t="s">
        <v>707</v>
      </c>
      <c r="P9" s="25">
        <v>0</v>
      </c>
      <c r="Q9" s="29"/>
    </row>
    <row r="10" spans="1:17">
      <c r="A10" s="1" t="s">
        <v>709</v>
      </c>
      <c r="B10" s="1">
        <v>-1</v>
      </c>
      <c r="E10" s="1" t="s">
        <v>709</v>
      </c>
      <c r="F10" s="1">
        <v>-1</v>
      </c>
      <c r="G10" s="20">
        <f>B10-F10</f>
        <v>0</v>
      </c>
      <c r="J10" s="6"/>
      <c r="K10" s="29"/>
      <c r="L10" s="33" t="s">
        <v>708</v>
      </c>
      <c r="M10" s="34">
        <v>0</v>
      </c>
      <c r="N10" s="29"/>
      <c r="O10" s="33" t="s">
        <v>708</v>
      </c>
      <c r="P10" s="34">
        <v>0</v>
      </c>
      <c r="Q10" s="29"/>
    </row>
    <row r="11" spans="1:17">
      <c r="A11" s="1" t="s">
        <v>23</v>
      </c>
      <c r="B11" s="1">
        <v>-1</v>
      </c>
      <c r="E11" s="1" t="s">
        <v>23</v>
      </c>
      <c r="F11" s="1">
        <v>-1</v>
      </c>
      <c r="G11" s="20">
        <f t="shared" ref="G11:G74" si="0">B11-F11</f>
        <v>0</v>
      </c>
      <c r="J11" s="6"/>
      <c r="K11" s="29"/>
      <c r="L11" s="29" t="s">
        <v>228</v>
      </c>
      <c r="M11" s="29">
        <v>1</v>
      </c>
      <c r="N11" s="29"/>
      <c r="O11" s="29" t="s">
        <v>228</v>
      </c>
      <c r="P11" s="29">
        <v>1</v>
      </c>
      <c r="Q11" s="29"/>
    </row>
    <row r="12" spans="1:17">
      <c r="A12" s="1" t="s">
        <v>710</v>
      </c>
      <c r="B12" s="1">
        <v>-0.99</v>
      </c>
      <c r="E12" s="1" t="s">
        <v>710</v>
      </c>
      <c r="F12" s="1">
        <v>-1</v>
      </c>
      <c r="G12" s="20">
        <f t="shared" si="0"/>
        <v>1.0000000000000009E-2</v>
      </c>
      <c r="J12" s="6"/>
      <c r="K12" s="29"/>
      <c r="L12" s="29"/>
      <c r="M12" s="29"/>
      <c r="N12" s="29"/>
      <c r="O12" s="29"/>
      <c r="P12" s="29"/>
      <c r="Q12" s="29"/>
    </row>
    <row r="13" spans="1:17">
      <c r="A13" s="1" t="s">
        <v>622</v>
      </c>
      <c r="B13" s="1">
        <v>1</v>
      </c>
      <c r="E13" s="1" t="s">
        <v>622</v>
      </c>
      <c r="F13" s="1">
        <v>1</v>
      </c>
      <c r="G13" s="20">
        <f t="shared" si="0"/>
        <v>0</v>
      </c>
      <c r="J13" s="6"/>
      <c r="K13" s="29"/>
      <c r="L13" s="29"/>
      <c r="M13" s="29"/>
      <c r="N13" s="29"/>
      <c r="O13" s="29"/>
      <c r="P13" s="29"/>
      <c r="Q13" s="29"/>
    </row>
    <row r="14" spans="1:17">
      <c r="A14" s="1" t="s">
        <v>28</v>
      </c>
      <c r="B14" s="1">
        <v>-1</v>
      </c>
      <c r="E14" s="1" t="s">
        <v>28</v>
      </c>
      <c r="F14" s="1">
        <v>-1</v>
      </c>
      <c r="G14" s="20">
        <f t="shared" si="0"/>
        <v>0</v>
      </c>
      <c r="J14" s="6"/>
      <c r="K14" s="29"/>
      <c r="L14" s="29"/>
      <c r="M14" s="29"/>
      <c r="N14" s="29"/>
      <c r="O14" s="29"/>
      <c r="P14" s="29"/>
      <c r="Q14" s="29"/>
    </row>
    <row r="15" spans="1:17">
      <c r="A15" s="1" t="s">
        <v>432</v>
      </c>
      <c r="B15" s="1">
        <v>1</v>
      </c>
      <c r="E15" s="1" t="s">
        <v>432</v>
      </c>
      <c r="F15" s="1">
        <v>1</v>
      </c>
      <c r="G15" s="20">
        <f t="shared" si="0"/>
        <v>0</v>
      </c>
      <c r="J15" s="6"/>
      <c r="K15" s="29"/>
      <c r="L15" s="29"/>
      <c r="M15" s="29"/>
      <c r="N15" s="29"/>
      <c r="O15" s="29"/>
      <c r="P15" s="29"/>
      <c r="Q15" s="29"/>
    </row>
    <row r="16" spans="1:17">
      <c r="A16" s="1" t="s">
        <v>31</v>
      </c>
      <c r="B16" s="1">
        <v>1</v>
      </c>
      <c r="E16" s="1" t="s">
        <v>31</v>
      </c>
      <c r="F16" s="1">
        <v>1</v>
      </c>
      <c r="G16" s="20">
        <f t="shared" si="0"/>
        <v>0</v>
      </c>
      <c r="J16" s="6"/>
      <c r="K16" s="29"/>
      <c r="L16" s="29"/>
      <c r="M16" s="29"/>
      <c r="N16" s="29"/>
      <c r="O16" s="29"/>
      <c r="P16" s="29"/>
      <c r="Q16" s="29"/>
    </row>
    <row r="17" spans="1:17">
      <c r="A17" s="1" t="s">
        <v>711</v>
      </c>
      <c r="B17" s="1">
        <v>-1</v>
      </c>
      <c r="E17" s="1" t="s">
        <v>711</v>
      </c>
      <c r="F17" s="1">
        <v>-1</v>
      </c>
      <c r="G17" s="20">
        <f t="shared" si="0"/>
        <v>0</v>
      </c>
      <c r="J17" s="6"/>
      <c r="K17" s="29"/>
      <c r="L17" s="29"/>
      <c r="M17" s="29"/>
      <c r="N17" s="29"/>
      <c r="O17" s="29"/>
      <c r="P17" s="29"/>
      <c r="Q17" s="29"/>
    </row>
    <row r="18" spans="1:17">
      <c r="A18" s="1" t="s">
        <v>712</v>
      </c>
      <c r="B18" s="1">
        <v>1</v>
      </c>
      <c r="E18" s="1" t="s">
        <v>712</v>
      </c>
      <c r="F18" s="1">
        <v>1</v>
      </c>
      <c r="G18" s="20">
        <f t="shared" si="0"/>
        <v>0</v>
      </c>
      <c r="J18" s="6"/>
      <c r="K18" s="29"/>
      <c r="L18" s="29"/>
      <c r="M18" s="29"/>
      <c r="N18" s="30"/>
      <c r="O18" s="29"/>
      <c r="P18" s="29"/>
      <c r="Q18" s="29"/>
    </row>
    <row r="19" spans="1:17" ht="18">
      <c r="A19" s="13" t="s">
        <v>713</v>
      </c>
      <c r="B19" s="13">
        <v>-1</v>
      </c>
      <c r="C19" s="39"/>
      <c r="D19" s="39"/>
      <c r="E19" s="13" t="s">
        <v>713</v>
      </c>
      <c r="F19" s="13">
        <v>-1</v>
      </c>
      <c r="G19" s="38">
        <f t="shared" si="0"/>
        <v>0</v>
      </c>
      <c r="J19" s="6"/>
      <c r="K19" s="29"/>
      <c r="L19" s="29"/>
      <c r="M19" s="29"/>
      <c r="N19" s="29"/>
      <c r="O19" s="29"/>
      <c r="P19" s="29"/>
      <c r="Q19" s="29"/>
    </row>
    <row r="20" spans="1:17" ht="18">
      <c r="A20" s="13" t="s">
        <v>714</v>
      </c>
      <c r="B20" s="13">
        <v>-1</v>
      </c>
      <c r="C20" s="39"/>
      <c r="D20" s="39"/>
      <c r="E20" s="13" t="s">
        <v>714</v>
      </c>
      <c r="F20" s="13">
        <v>-1</v>
      </c>
      <c r="G20" s="38">
        <f t="shared" si="0"/>
        <v>0</v>
      </c>
      <c r="K20" s="29"/>
      <c r="L20" s="29"/>
      <c r="M20" s="29"/>
      <c r="N20" s="29"/>
      <c r="O20" s="29"/>
      <c r="P20" s="29"/>
      <c r="Q20" s="29"/>
    </row>
    <row r="21" spans="1:17" ht="15">
      <c r="A21" s="36" t="s">
        <v>715</v>
      </c>
      <c r="B21" s="36">
        <v>1</v>
      </c>
      <c r="C21" s="36"/>
      <c r="D21" s="36"/>
      <c r="E21" s="36" t="s">
        <v>715</v>
      </c>
      <c r="F21" s="36">
        <v>1</v>
      </c>
      <c r="G21" s="40">
        <f t="shared" si="0"/>
        <v>0</v>
      </c>
      <c r="K21" s="29"/>
      <c r="L21" s="29"/>
      <c r="M21" s="29"/>
      <c r="N21" s="29"/>
      <c r="O21" s="29"/>
      <c r="P21" s="29"/>
      <c r="Q21" s="29"/>
    </row>
    <row r="22" spans="1:17">
      <c r="A22" s="13" t="s">
        <v>716</v>
      </c>
      <c r="B22" s="13">
        <v>-1</v>
      </c>
      <c r="C22" s="13"/>
      <c r="D22" s="13"/>
      <c r="E22" s="13" t="s">
        <v>716</v>
      </c>
      <c r="F22" s="13">
        <v>-1</v>
      </c>
      <c r="G22" s="38">
        <f t="shared" si="0"/>
        <v>0</v>
      </c>
      <c r="K22" s="29"/>
      <c r="L22" s="29"/>
      <c r="M22" s="29"/>
      <c r="N22" s="29"/>
      <c r="O22" s="29"/>
      <c r="P22" s="29"/>
      <c r="Q22" s="29"/>
    </row>
    <row r="23" spans="1:17">
      <c r="A23" s="13" t="s">
        <v>717</v>
      </c>
      <c r="B23" s="13">
        <v>0.96</v>
      </c>
      <c r="C23" s="13"/>
      <c r="D23" s="13"/>
      <c r="E23" s="13" t="s">
        <v>717</v>
      </c>
      <c r="F23" s="13">
        <v>0.99</v>
      </c>
      <c r="G23" s="38">
        <f t="shared" si="0"/>
        <v>-3.0000000000000027E-2</v>
      </c>
      <c r="K23" s="6"/>
      <c r="L23" s="6"/>
      <c r="M23" s="6"/>
      <c r="N23" s="6"/>
      <c r="O23" s="6"/>
      <c r="P23" s="6"/>
    </row>
    <row r="24" spans="1:17">
      <c r="A24" s="13" t="s">
        <v>718</v>
      </c>
      <c r="B24" s="13">
        <v>1</v>
      </c>
      <c r="C24" s="13"/>
      <c r="D24" s="13"/>
      <c r="E24" s="13" t="s">
        <v>718</v>
      </c>
      <c r="F24" s="13">
        <v>1</v>
      </c>
      <c r="G24" s="38">
        <f t="shared" si="0"/>
        <v>0</v>
      </c>
      <c r="K24" s="6"/>
      <c r="L24" s="6"/>
      <c r="M24" s="6"/>
      <c r="N24" s="6"/>
      <c r="O24" s="6"/>
      <c r="P24" s="6"/>
    </row>
    <row r="25" spans="1:17">
      <c r="A25" s="13" t="s">
        <v>719</v>
      </c>
      <c r="B25" s="13">
        <v>-1</v>
      </c>
      <c r="C25" s="13"/>
      <c r="D25" s="13"/>
      <c r="E25" s="13" t="s">
        <v>719</v>
      </c>
      <c r="F25" s="13">
        <v>-1</v>
      </c>
      <c r="G25" s="38">
        <f t="shared" si="0"/>
        <v>0</v>
      </c>
      <c r="K25" s="6"/>
      <c r="L25" s="6"/>
      <c r="M25" s="6"/>
      <c r="N25" s="6"/>
      <c r="O25" s="6"/>
      <c r="P25" s="6"/>
    </row>
    <row r="26" spans="1:17" ht="18">
      <c r="A26" s="13" t="s">
        <v>633</v>
      </c>
      <c r="B26" s="13">
        <v>-1</v>
      </c>
      <c r="C26" s="13"/>
      <c r="D26" s="13"/>
      <c r="E26" s="13" t="s">
        <v>633</v>
      </c>
      <c r="F26" s="13">
        <v>-1</v>
      </c>
      <c r="G26" s="38">
        <f t="shared" si="0"/>
        <v>0</v>
      </c>
      <c r="L26" s="10"/>
      <c r="M26" s="10"/>
      <c r="N26" s="10"/>
      <c r="O26" s="35"/>
      <c r="P26" s="35"/>
    </row>
    <row r="27" spans="1:17">
      <c r="A27" s="13" t="s">
        <v>720</v>
      </c>
      <c r="B27" s="13">
        <v>1</v>
      </c>
      <c r="C27" s="13"/>
      <c r="D27" s="13"/>
      <c r="E27" s="13" t="s">
        <v>720</v>
      </c>
      <c r="F27" s="13">
        <v>1</v>
      </c>
      <c r="G27" s="38">
        <f t="shared" si="0"/>
        <v>0</v>
      </c>
    </row>
    <row r="28" spans="1:17">
      <c r="A28" s="13" t="s">
        <v>721</v>
      </c>
      <c r="B28" s="13">
        <v>-1</v>
      </c>
      <c r="C28" s="13"/>
      <c r="D28" s="13"/>
      <c r="E28" s="13" t="s">
        <v>721</v>
      </c>
      <c r="F28" s="13">
        <v>-1</v>
      </c>
      <c r="G28" s="38">
        <f t="shared" si="0"/>
        <v>0</v>
      </c>
    </row>
    <row r="29" spans="1:17">
      <c r="A29" s="13" t="s">
        <v>722</v>
      </c>
      <c r="B29" s="13">
        <v>-0.99</v>
      </c>
      <c r="C29" s="13"/>
      <c r="D29" s="13"/>
      <c r="E29" s="13" t="s">
        <v>722</v>
      </c>
      <c r="F29" s="13">
        <v>-1</v>
      </c>
      <c r="G29" s="38">
        <f t="shared" si="0"/>
        <v>1.0000000000000009E-2</v>
      </c>
    </row>
    <row r="30" spans="1:17">
      <c r="A30" s="13" t="s">
        <v>636</v>
      </c>
      <c r="B30" s="13">
        <v>-0.95</v>
      </c>
      <c r="C30" s="13"/>
      <c r="D30" s="13"/>
      <c r="E30" s="13" t="s">
        <v>636</v>
      </c>
      <c r="F30" s="13">
        <v>-1</v>
      </c>
      <c r="G30" s="38">
        <f t="shared" si="0"/>
        <v>5.0000000000000044E-2</v>
      </c>
    </row>
    <row r="31" spans="1:17" ht="15">
      <c r="A31" s="36" t="s">
        <v>256</v>
      </c>
      <c r="B31" s="36">
        <v>-0.96</v>
      </c>
      <c r="C31" s="36"/>
      <c r="D31" s="36"/>
      <c r="E31" s="36" t="s">
        <v>256</v>
      </c>
      <c r="F31" s="36">
        <v>-0.97</v>
      </c>
      <c r="G31" s="40">
        <f t="shared" si="0"/>
        <v>1.0000000000000009E-2</v>
      </c>
    </row>
    <row r="32" spans="1:17">
      <c r="A32" s="13" t="s">
        <v>723</v>
      </c>
      <c r="B32" s="13">
        <v>0.05</v>
      </c>
      <c r="C32" s="13"/>
      <c r="D32" s="13"/>
      <c r="E32" s="13" t="s">
        <v>723</v>
      </c>
      <c r="F32" s="13">
        <v>0.05</v>
      </c>
      <c r="G32" s="38">
        <f t="shared" si="0"/>
        <v>0</v>
      </c>
    </row>
    <row r="33" spans="1:7">
      <c r="A33" s="1" t="s">
        <v>724</v>
      </c>
      <c r="B33" s="1">
        <v>1</v>
      </c>
      <c r="E33" s="1" t="s">
        <v>724</v>
      </c>
      <c r="F33" s="1">
        <v>1</v>
      </c>
      <c r="G33" s="20">
        <f t="shared" si="0"/>
        <v>0</v>
      </c>
    </row>
    <row r="34" spans="1:7" ht="15">
      <c r="A34" s="36" t="s">
        <v>725</v>
      </c>
      <c r="B34" s="36">
        <v>0</v>
      </c>
      <c r="C34" s="36"/>
      <c r="D34" s="36"/>
      <c r="E34" s="36" t="s">
        <v>725</v>
      </c>
      <c r="F34" s="36">
        <v>0</v>
      </c>
      <c r="G34" s="20">
        <f t="shared" si="0"/>
        <v>0</v>
      </c>
    </row>
    <row r="35" spans="1:7">
      <c r="A35" s="1" t="s">
        <v>726</v>
      </c>
      <c r="B35" s="1">
        <v>0.91</v>
      </c>
      <c r="E35" s="1" t="s">
        <v>726</v>
      </c>
      <c r="F35" s="1">
        <v>0.91</v>
      </c>
      <c r="G35" s="20">
        <f t="shared" si="0"/>
        <v>0</v>
      </c>
    </row>
    <row r="36" spans="1:7">
      <c r="A36" s="1" t="s">
        <v>727</v>
      </c>
      <c r="B36" s="1">
        <v>0</v>
      </c>
      <c r="E36" s="1" t="s">
        <v>727</v>
      </c>
      <c r="F36" s="1">
        <v>0</v>
      </c>
      <c r="G36" s="20">
        <f t="shared" si="0"/>
        <v>0</v>
      </c>
    </row>
    <row r="37" spans="1:7">
      <c r="A37" s="1" t="s">
        <v>728</v>
      </c>
      <c r="B37" s="1">
        <v>-1</v>
      </c>
      <c r="E37" s="1" t="s">
        <v>728</v>
      </c>
      <c r="F37" s="1">
        <v>-1</v>
      </c>
      <c r="G37" s="20">
        <f t="shared" si="0"/>
        <v>0</v>
      </c>
    </row>
    <row r="38" spans="1:7">
      <c r="A38" s="1" t="s">
        <v>729</v>
      </c>
      <c r="B38" s="1">
        <v>0</v>
      </c>
      <c r="E38" s="1" t="s">
        <v>729</v>
      </c>
      <c r="F38" s="1">
        <v>0</v>
      </c>
      <c r="G38" s="20">
        <f t="shared" si="0"/>
        <v>0</v>
      </c>
    </row>
    <row r="39" spans="1:7">
      <c r="A39" s="1" t="s">
        <v>730</v>
      </c>
      <c r="B39" s="1">
        <v>-1</v>
      </c>
      <c r="E39" s="1" t="s">
        <v>730</v>
      </c>
      <c r="F39" s="1">
        <v>-1</v>
      </c>
      <c r="G39" s="20">
        <f t="shared" si="0"/>
        <v>0</v>
      </c>
    </row>
    <row r="40" spans="1:7">
      <c r="A40" s="1" t="s">
        <v>731</v>
      </c>
      <c r="B40" s="1">
        <v>-0.01</v>
      </c>
      <c r="E40" s="1" t="s">
        <v>731</v>
      </c>
      <c r="F40" s="1">
        <v>0</v>
      </c>
      <c r="G40" s="20">
        <f t="shared" si="0"/>
        <v>-0.01</v>
      </c>
    </row>
    <row r="41" spans="1:7">
      <c r="A41" s="1" t="s">
        <v>732</v>
      </c>
      <c r="B41" s="1">
        <v>0.99</v>
      </c>
      <c r="E41" s="1" t="s">
        <v>732</v>
      </c>
      <c r="F41" s="1">
        <v>0.99</v>
      </c>
      <c r="G41" s="20">
        <f t="shared" si="0"/>
        <v>0</v>
      </c>
    </row>
    <row r="42" spans="1:7">
      <c r="A42" s="1" t="s">
        <v>733</v>
      </c>
      <c r="B42" s="1">
        <v>0.99</v>
      </c>
      <c r="E42" s="1" t="s">
        <v>733</v>
      </c>
      <c r="F42" s="1">
        <v>0.99</v>
      </c>
      <c r="G42" s="20">
        <f t="shared" si="0"/>
        <v>0</v>
      </c>
    </row>
    <row r="43" spans="1:7">
      <c r="A43" s="1" t="s">
        <v>734</v>
      </c>
      <c r="B43" s="1">
        <v>-1</v>
      </c>
      <c r="E43" s="1" t="s">
        <v>734</v>
      </c>
      <c r="F43" s="1">
        <v>-1</v>
      </c>
      <c r="G43" s="20">
        <f t="shared" si="0"/>
        <v>0</v>
      </c>
    </row>
    <row r="44" spans="1:7">
      <c r="A44" s="1" t="s">
        <v>648</v>
      </c>
      <c r="B44" s="1">
        <v>1</v>
      </c>
      <c r="E44" s="1" t="s">
        <v>648</v>
      </c>
      <c r="F44" s="1">
        <v>1</v>
      </c>
      <c r="G44" s="20">
        <f t="shared" si="0"/>
        <v>0</v>
      </c>
    </row>
    <row r="45" spans="1:7">
      <c r="A45" s="1" t="s">
        <v>462</v>
      </c>
      <c r="B45" s="1">
        <v>1</v>
      </c>
      <c r="E45" s="1" t="s">
        <v>462</v>
      </c>
      <c r="F45" s="1">
        <v>1</v>
      </c>
      <c r="G45" s="20">
        <f t="shared" si="0"/>
        <v>0</v>
      </c>
    </row>
    <row r="46" spans="1:7">
      <c r="A46" s="1" t="s">
        <v>735</v>
      </c>
      <c r="B46" s="1">
        <v>1</v>
      </c>
      <c r="E46" s="1" t="s">
        <v>735</v>
      </c>
      <c r="F46" s="1">
        <v>1</v>
      </c>
      <c r="G46" s="20">
        <f t="shared" si="0"/>
        <v>0</v>
      </c>
    </row>
    <row r="47" spans="1:7">
      <c r="A47" s="1" t="s">
        <v>736</v>
      </c>
      <c r="B47" s="1">
        <v>-0.99</v>
      </c>
      <c r="E47" s="1" t="s">
        <v>736</v>
      </c>
      <c r="F47" s="1">
        <v>-0.99</v>
      </c>
      <c r="G47" s="20">
        <f t="shared" si="0"/>
        <v>0</v>
      </c>
    </row>
    <row r="48" spans="1:7">
      <c r="A48" s="1" t="s">
        <v>737</v>
      </c>
      <c r="B48" s="1">
        <v>-1</v>
      </c>
      <c r="E48" s="1" t="s">
        <v>737</v>
      </c>
      <c r="F48" s="1">
        <v>-1</v>
      </c>
      <c r="G48" s="20">
        <f t="shared" si="0"/>
        <v>0</v>
      </c>
    </row>
    <row r="49" spans="1:7">
      <c r="A49" s="1" t="s">
        <v>738</v>
      </c>
      <c r="B49" s="1">
        <v>1</v>
      </c>
      <c r="E49" s="1" t="s">
        <v>738</v>
      </c>
      <c r="F49" s="1">
        <v>1</v>
      </c>
      <c r="G49" s="20">
        <f t="shared" si="0"/>
        <v>0</v>
      </c>
    </row>
    <row r="50" spans="1:7">
      <c r="A50" s="1" t="s">
        <v>739</v>
      </c>
      <c r="B50" s="1">
        <v>-0.99</v>
      </c>
      <c r="E50" s="1" t="s">
        <v>739</v>
      </c>
      <c r="F50" s="1">
        <v>-0.99</v>
      </c>
      <c r="G50" s="20">
        <f t="shared" si="0"/>
        <v>0</v>
      </c>
    </row>
    <row r="51" spans="1:7">
      <c r="A51" s="1" t="s">
        <v>740</v>
      </c>
      <c r="B51" s="1">
        <v>0</v>
      </c>
      <c r="E51" s="1" t="s">
        <v>740</v>
      </c>
      <c r="F51" s="1">
        <v>0</v>
      </c>
      <c r="G51" s="20">
        <f t="shared" si="0"/>
        <v>0</v>
      </c>
    </row>
    <row r="52" spans="1:7">
      <c r="A52" s="1" t="s">
        <v>741</v>
      </c>
      <c r="B52" s="1">
        <v>0</v>
      </c>
      <c r="E52" s="1" t="s">
        <v>741</v>
      </c>
      <c r="F52" s="1">
        <v>0</v>
      </c>
      <c r="G52" s="20">
        <f t="shared" si="0"/>
        <v>0</v>
      </c>
    </row>
    <row r="53" spans="1:7">
      <c r="A53" s="1" t="s">
        <v>742</v>
      </c>
      <c r="B53" s="1">
        <v>1</v>
      </c>
      <c r="E53" s="1" t="s">
        <v>742</v>
      </c>
      <c r="F53" s="1">
        <v>1</v>
      </c>
      <c r="G53" s="20">
        <f t="shared" si="0"/>
        <v>0</v>
      </c>
    </row>
    <row r="54" spans="1:7">
      <c r="A54" s="1" t="s">
        <v>743</v>
      </c>
      <c r="B54" s="1">
        <v>0</v>
      </c>
      <c r="E54" s="1" t="s">
        <v>743</v>
      </c>
      <c r="F54" s="1">
        <v>0</v>
      </c>
      <c r="G54" s="20">
        <f t="shared" si="0"/>
        <v>0</v>
      </c>
    </row>
    <row r="55" spans="1:7" ht="15">
      <c r="A55" s="36" t="s">
        <v>744</v>
      </c>
      <c r="B55" s="36">
        <v>-1</v>
      </c>
      <c r="C55" s="36"/>
      <c r="D55" s="36"/>
      <c r="E55" s="36" t="s">
        <v>744</v>
      </c>
      <c r="F55" s="36">
        <v>-1</v>
      </c>
      <c r="G55" s="20">
        <f t="shared" si="0"/>
        <v>0</v>
      </c>
    </row>
    <row r="56" spans="1:7">
      <c r="A56" s="1" t="s">
        <v>745</v>
      </c>
      <c r="B56" s="1">
        <v>1</v>
      </c>
      <c r="E56" s="1" t="s">
        <v>745</v>
      </c>
      <c r="F56" s="1">
        <v>1</v>
      </c>
      <c r="G56" s="20">
        <f t="shared" si="0"/>
        <v>0</v>
      </c>
    </row>
    <row r="57" spans="1:7">
      <c r="A57" s="1" t="s">
        <v>746</v>
      </c>
      <c r="B57" s="1">
        <v>1</v>
      </c>
      <c r="E57" s="1" t="s">
        <v>746</v>
      </c>
      <c r="F57" s="1">
        <v>1</v>
      </c>
      <c r="G57" s="20">
        <f t="shared" si="0"/>
        <v>0</v>
      </c>
    </row>
    <row r="58" spans="1:7">
      <c r="A58" s="1" t="s">
        <v>747</v>
      </c>
      <c r="B58" s="1">
        <v>0</v>
      </c>
      <c r="E58" s="1" t="s">
        <v>747</v>
      </c>
      <c r="F58" s="1">
        <v>0</v>
      </c>
      <c r="G58" s="20">
        <f t="shared" si="0"/>
        <v>0</v>
      </c>
    </row>
    <row r="59" spans="1:7">
      <c r="A59" s="1" t="s">
        <v>748</v>
      </c>
      <c r="B59" s="1">
        <v>0</v>
      </c>
      <c r="E59" s="1" t="s">
        <v>748</v>
      </c>
      <c r="F59" s="1">
        <v>0</v>
      </c>
      <c r="G59" s="20">
        <f t="shared" si="0"/>
        <v>0</v>
      </c>
    </row>
    <row r="60" spans="1:7" ht="15">
      <c r="A60" s="41" t="s">
        <v>749</v>
      </c>
      <c r="B60" s="41">
        <v>1</v>
      </c>
      <c r="C60" s="41"/>
      <c r="D60" s="41"/>
      <c r="E60" s="41" t="s">
        <v>749</v>
      </c>
      <c r="F60" s="41">
        <v>0</v>
      </c>
      <c r="G60" s="42">
        <f t="shared" si="0"/>
        <v>1</v>
      </c>
    </row>
    <row r="61" spans="1:7">
      <c r="A61" s="1" t="s">
        <v>750</v>
      </c>
      <c r="B61" s="1">
        <v>-1</v>
      </c>
      <c r="E61" s="1" t="s">
        <v>750</v>
      </c>
      <c r="F61" s="1">
        <v>-1</v>
      </c>
      <c r="G61" s="20">
        <f t="shared" si="0"/>
        <v>0</v>
      </c>
    </row>
    <row r="62" spans="1:7">
      <c r="A62" s="1" t="s">
        <v>751</v>
      </c>
      <c r="B62" s="1">
        <v>1</v>
      </c>
      <c r="E62" s="1" t="s">
        <v>751</v>
      </c>
      <c r="F62" s="1">
        <v>0.99</v>
      </c>
      <c r="G62" s="20">
        <f t="shared" si="0"/>
        <v>1.0000000000000009E-2</v>
      </c>
    </row>
    <row r="63" spans="1:7">
      <c r="A63" s="1" t="s">
        <v>752</v>
      </c>
      <c r="B63" s="1">
        <v>-1</v>
      </c>
      <c r="E63" s="1" t="s">
        <v>752</v>
      </c>
      <c r="F63" s="1">
        <v>-1</v>
      </c>
      <c r="G63" s="20">
        <f t="shared" si="0"/>
        <v>0</v>
      </c>
    </row>
    <row r="64" spans="1:7">
      <c r="A64" s="1" t="s">
        <v>753</v>
      </c>
      <c r="B64" s="1">
        <v>-1</v>
      </c>
      <c r="E64" s="1" t="s">
        <v>753</v>
      </c>
      <c r="F64" s="1">
        <v>-1</v>
      </c>
      <c r="G64" s="20">
        <f t="shared" si="0"/>
        <v>0</v>
      </c>
    </row>
    <row r="65" spans="1:8">
      <c r="A65" s="1" t="s">
        <v>754</v>
      </c>
      <c r="B65" s="1">
        <v>0.99</v>
      </c>
      <c r="E65" s="1" t="s">
        <v>754</v>
      </c>
      <c r="F65" s="1">
        <v>0.99</v>
      </c>
      <c r="G65" s="20">
        <f t="shared" si="0"/>
        <v>0</v>
      </c>
    </row>
    <row r="66" spans="1:8">
      <c r="A66" s="1" t="s">
        <v>755</v>
      </c>
      <c r="B66" s="1">
        <v>-0.85</v>
      </c>
      <c r="E66" s="1" t="s">
        <v>755</v>
      </c>
      <c r="F66" s="1">
        <v>-0.76</v>
      </c>
      <c r="G66" s="20">
        <f t="shared" si="0"/>
        <v>-8.9999999999999969E-2</v>
      </c>
    </row>
    <row r="67" spans="1:8">
      <c r="A67" s="1" t="s">
        <v>756</v>
      </c>
      <c r="B67" s="1">
        <v>1</v>
      </c>
      <c r="E67" s="1" t="s">
        <v>756</v>
      </c>
      <c r="F67" s="1">
        <v>1</v>
      </c>
      <c r="G67" s="20">
        <f t="shared" si="0"/>
        <v>0</v>
      </c>
    </row>
    <row r="68" spans="1:8" ht="15">
      <c r="A68" s="36" t="s">
        <v>757</v>
      </c>
      <c r="B68" s="36">
        <v>0.28000000000000003</v>
      </c>
      <c r="C68" s="36"/>
      <c r="D68" s="36"/>
      <c r="E68" s="36" t="s">
        <v>757</v>
      </c>
      <c r="F68" s="36">
        <v>0.27</v>
      </c>
      <c r="G68" s="40">
        <f t="shared" si="0"/>
        <v>1.0000000000000009E-2</v>
      </c>
      <c r="H68" s="36"/>
    </row>
    <row r="69" spans="1:8">
      <c r="A69" s="1" t="s">
        <v>758</v>
      </c>
      <c r="B69" s="1">
        <v>0.19</v>
      </c>
      <c r="E69" s="1" t="s">
        <v>758</v>
      </c>
      <c r="F69" s="1">
        <v>0.22</v>
      </c>
      <c r="G69" s="20">
        <f t="shared" si="0"/>
        <v>-0.03</v>
      </c>
    </row>
    <row r="70" spans="1:8">
      <c r="A70" s="1" t="s">
        <v>759</v>
      </c>
      <c r="B70" s="1">
        <v>-1</v>
      </c>
      <c r="E70" s="1" t="s">
        <v>759</v>
      </c>
      <c r="F70" s="1">
        <v>-1</v>
      </c>
      <c r="G70" s="20">
        <f t="shared" si="0"/>
        <v>0</v>
      </c>
    </row>
    <row r="71" spans="1:8">
      <c r="A71" s="1" t="s">
        <v>289</v>
      </c>
      <c r="B71" s="1">
        <v>0</v>
      </c>
      <c r="E71" s="1" t="s">
        <v>289</v>
      </c>
      <c r="F71" s="1">
        <v>0</v>
      </c>
      <c r="G71" s="20">
        <f t="shared" si="0"/>
        <v>0</v>
      </c>
    </row>
    <row r="72" spans="1:8">
      <c r="A72" s="1" t="s">
        <v>760</v>
      </c>
      <c r="B72" s="1">
        <v>0</v>
      </c>
      <c r="E72" s="1" t="s">
        <v>760</v>
      </c>
      <c r="F72" s="1">
        <v>0</v>
      </c>
      <c r="G72" s="20">
        <f t="shared" si="0"/>
        <v>0</v>
      </c>
    </row>
    <row r="73" spans="1:8">
      <c r="A73" s="1" t="s">
        <v>761</v>
      </c>
      <c r="B73" s="1">
        <v>1</v>
      </c>
      <c r="E73" s="1" t="s">
        <v>761</v>
      </c>
      <c r="F73" s="1">
        <v>1</v>
      </c>
      <c r="G73" s="20">
        <f t="shared" si="0"/>
        <v>0</v>
      </c>
    </row>
    <row r="74" spans="1:8">
      <c r="A74" s="1" t="s">
        <v>762</v>
      </c>
      <c r="B74" s="1">
        <v>0.99</v>
      </c>
      <c r="E74" s="1" t="s">
        <v>762</v>
      </c>
      <c r="F74" s="1">
        <v>0.99</v>
      </c>
      <c r="G74" s="20">
        <f t="shared" si="0"/>
        <v>0</v>
      </c>
    </row>
    <row r="75" spans="1:8">
      <c r="A75" s="1" t="s">
        <v>763</v>
      </c>
      <c r="B75" s="1">
        <v>1</v>
      </c>
      <c r="E75" s="1" t="s">
        <v>763</v>
      </c>
      <c r="F75" s="1">
        <v>1</v>
      </c>
      <c r="G75" s="20">
        <f t="shared" ref="G75:G138" si="1">B75-F75</f>
        <v>0</v>
      </c>
    </row>
    <row r="76" spans="1:8">
      <c r="A76" s="1" t="s">
        <v>764</v>
      </c>
      <c r="B76" s="1">
        <v>0.97</v>
      </c>
      <c r="E76" s="1" t="s">
        <v>764</v>
      </c>
      <c r="F76" s="1">
        <v>0.97</v>
      </c>
      <c r="G76" s="20">
        <f t="shared" si="1"/>
        <v>0</v>
      </c>
    </row>
    <row r="77" spans="1:8">
      <c r="A77" s="1" t="s">
        <v>765</v>
      </c>
      <c r="B77" s="1">
        <v>-1</v>
      </c>
      <c r="E77" s="1" t="s">
        <v>765</v>
      </c>
      <c r="F77" s="1">
        <v>-1</v>
      </c>
      <c r="G77" s="20">
        <f t="shared" si="1"/>
        <v>0</v>
      </c>
    </row>
    <row r="78" spans="1:8">
      <c r="A78" s="1" t="s">
        <v>766</v>
      </c>
      <c r="B78" s="1">
        <v>-1</v>
      </c>
      <c r="E78" s="1" t="s">
        <v>766</v>
      </c>
      <c r="F78" s="1">
        <v>-1</v>
      </c>
      <c r="G78" s="20">
        <f t="shared" si="1"/>
        <v>0</v>
      </c>
    </row>
    <row r="79" spans="1:8">
      <c r="A79" s="1" t="s">
        <v>767</v>
      </c>
      <c r="B79" s="1">
        <v>1</v>
      </c>
      <c r="E79" s="1" t="s">
        <v>767</v>
      </c>
      <c r="F79" s="1">
        <v>1</v>
      </c>
      <c r="G79" s="20">
        <f t="shared" si="1"/>
        <v>0</v>
      </c>
    </row>
    <row r="80" spans="1:8">
      <c r="A80" s="1" t="s">
        <v>768</v>
      </c>
      <c r="B80" s="1">
        <v>0</v>
      </c>
      <c r="E80" s="1" t="s">
        <v>768</v>
      </c>
      <c r="F80" s="1">
        <v>0</v>
      </c>
      <c r="G80" s="20">
        <f t="shared" si="1"/>
        <v>0</v>
      </c>
    </row>
    <row r="81" spans="1:7">
      <c r="A81" s="1" t="s">
        <v>769</v>
      </c>
      <c r="B81" s="1">
        <v>0.36</v>
      </c>
      <c r="E81" s="1" t="s">
        <v>769</v>
      </c>
      <c r="F81" s="1">
        <v>0.4</v>
      </c>
      <c r="G81" s="20">
        <f t="shared" si="1"/>
        <v>-4.0000000000000036E-2</v>
      </c>
    </row>
    <row r="82" spans="1:7">
      <c r="A82" s="1" t="s">
        <v>770</v>
      </c>
      <c r="B82" s="1">
        <v>-1</v>
      </c>
      <c r="E82" s="1" t="s">
        <v>770</v>
      </c>
      <c r="F82" s="1">
        <v>-1</v>
      </c>
      <c r="G82" s="20">
        <f t="shared" si="1"/>
        <v>0</v>
      </c>
    </row>
    <row r="83" spans="1:7">
      <c r="A83" s="1" t="s">
        <v>771</v>
      </c>
      <c r="B83" s="1">
        <v>-1</v>
      </c>
      <c r="E83" s="1" t="s">
        <v>771</v>
      </c>
      <c r="F83" s="1">
        <v>-1</v>
      </c>
      <c r="G83" s="20">
        <f t="shared" si="1"/>
        <v>0</v>
      </c>
    </row>
    <row r="84" spans="1:7">
      <c r="A84" s="1" t="s">
        <v>772</v>
      </c>
      <c r="B84" s="1">
        <v>0</v>
      </c>
      <c r="E84" s="1" t="s">
        <v>772</v>
      </c>
      <c r="F84" s="1">
        <v>0</v>
      </c>
      <c r="G84" s="20">
        <f t="shared" si="1"/>
        <v>0</v>
      </c>
    </row>
    <row r="85" spans="1:7">
      <c r="A85" s="1" t="s">
        <v>496</v>
      </c>
      <c r="B85" s="1">
        <v>-1</v>
      </c>
      <c r="E85" s="1" t="s">
        <v>496</v>
      </c>
      <c r="F85" s="1">
        <v>-1</v>
      </c>
      <c r="G85" s="20">
        <f t="shared" si="1"/>
        <v>0</v>
      </c>
    </row>
    <row r="86" spans="1:7">
      <c r="A86" s="1" t="s">
        <v>497</v>
      </c>
      <c r="B86" s="1">
        <v>-1</v>
      </c>
      <c r="E86" s="1" t="s">
        <v>497</v>
      </c>
      <c r="F86" s="1">
        <v>-1</v>
      </c>
      <c r="G86" s="20">
        <f t="shared" si="1"/>
        <v>0</v>
      </c>
    </row>
    <row r="87" spans="1:7">
      <c r="A87" s="1" t="s">
        <v>773</v>
      </c>
      <c r="B87" s="1">
        <v>1</v>
      </c>
      <c r="E87" s="1" t="s">
        <v>773</v>
      </c>
      <c r="F87" s="1">
        <v>1</v>
      </c>
      <c r="G87" s="20">
        <f t="shared" si="1"/>
        <v>0</v>
      </c>
    </row>
    <row r="88" spans="1:7">
      <c r="A88" s="1" t="s">
        <v>774</v>
      </c>
      <c r="B88" s="1">
        <v>-1</v>
      </c>
      <c r="E88" s="1" t="s">
        <v>774</v>
      </c>
      <c r="F88" s="1">
        <v>-1</v>
      </c>
      <c r="G88" s="20">
        <f t="shared" si="1"/>
        <v>0</v>
      </c>
    </row>
    <row r="89" spans="1:7">
      <c r="A89" s="1" t="s">
        <v>775</v>
      </c>
      <c r="B89" s="1">
        <v>0.38</v>
      </c>
      <c r="E89" s="1" t="s">
        <v>775</v>
      </c>
      <c r="F89" s="1">
        <v>0.36</v>
      </c>
      <c r="G89" s="20">
        <f t="shared" si="1"/>
        <v>2.0000000000000018E-2</v>
      </c>
    </row>
    <row r="90" spans="1:7">
      <c r="A90" s="1" t="s">
        <v>113</v>
      </c>
      <c r="B90" s="1">
        <v>1</v>
      </c>
      <c r="E90" s="1" t="s">
        <v>113</v>
      </c>
      <c r="F90" s="1">
        <v>1</v>
      </c>
      <c r="G90" s="20">
        <f t="shared" si="1"/>
        <v>0</v>
      </c>
    </row>
    <row r="91" spans="1:7">
      <c r="A91" s="1" t="s">
        <v>776</v>
      </c>
      <c r="B91" s="1">
        <v>-1</v>
      </c>
      <c r="E91" s="1" t="s">
        <v>776</v>
      </c>
      <c r="F91" s="1">
        <v>-1</v>
      </c>
      <c r="G91" s="20">
        <f t="shared" si="1"/>
        <v>0</v>
      </c>
    </row>
    <row r="92" spans="1:7">
      <c r="A92" s="1" t="s">
        <v>777</v>
      </c>
      <c r="B92" s="1">
        <v>1</v>
      </c>
      <c r="E92" s="1" t="s">
        <v>777</v>
      </c>
      <c r="F92" s="1">
        <v>1</v>
      </c>
      <c r="G92" s="20">
        <f t="shared" si="1"/>
        <v>0</v>
      </c>
    </row>
    <row r="93" spans="1:7">
      <c r="A93" s="1" t="s">
        <v>778</v>
      </c>
      <c r="B93" s="1">
        <v>0.5</v>
      </c>
      <c r="E93" s="1" t="s">
        <v>778</v>
      </c>
      <c r="F93" s="1">
        <v>0.49</v>
      </c>
      <c r="G93" s="20">
        <f t="shared" si="1"/>
        <v>1.0000000000000009E-2</v>
      </c>
    </row>
    <row r="94" spans="1:7">
      <c r="A94" s="1" t="s">
        <v>779</v>
      </c>
      <c r="B94" s="1">
        <v>0</v>
      </c>
      <c r="E94" s="1" t="s">
        <v>779</v>
      </c>
      <c r="F94" s="1">
        <v>0</v>
      </c>
      <c r="G94" s="20">
        <f t="shared" si="1"/>
        <v>0</v>
      </c>
    </row>
    <row r="95" spans="1:7">
      <c r="A95" s="1" t="s">
        <v>780</v>
      </c>
      <c r="B95" s="1">
        <v>-1</v>
      </c>
      <c r="E95" s="1" t="s">
        <v>780</v>
      </c>
      <c r="F95" s="1">
        <v>-1</v>
      </c>
      <c r="G95" s="20">
        <f t="shared" si="1"/>
        <v>0</v>
      </c>
    </row>
    <row r="96" spans="1:7">
      <c r="A96" s="1" t="s">
        <v>309</v>
      </c>
      <c r="B96" s="1">
        <v>0</v>
      </c>
      <c r="E96" s="1" t="s">
        <v>309</v>
      </c>
      <c r="F96" s="1">
        <v>0</v>
      </c>
      <c r="G96" s="20">
        <f t="shared" si="1"/>
        <v>0</v>
      </c>
    </row>
    <row r="97" spans="1:7">
      <c r="A97" s="1" t="s">
        <v>781</v>
      </c>
      <c r="B97" s="1">
        <v>1</v>
      </c>
      <c r="E97" s="1" t="s">
        <v>781</v>
      </c>
      <c r="F97" s="1">
        <v>1</v>
      </c>
      <c r="G97" s="20">
        <f t="shared" si="1"/>
        <v>0</v>
      </c>
    </row>
    <row r="98" spans="1:7">
      <c r="A98" s="1" t="s">
        <v>782</v>
      </c>
      <c r="B98" s="1">
        <v>-1</v>
      </c>
      <c r="E98" s="1" t="s">
        <v>782</v>
      </c>
      <c r="F98" s="1">
        <v>-1</v>
      </c>
      <c r="G98" s="20">
        <f t="shared" si="1"/>
        <v>0</v>
      </c>
    </row>
    <row r="99" spans="1:7">
      <c r="A99" s="1" t="s">
        <v>783</v>
      </c>
      <c r="B99" s="1">
        <v>0</v>
      </c>
      <c r="E99" s="1" t="s">
        <v>783</v>
      </c>
      <c r="F99" s="1">
        <v>0</v>
      </c>
      <c r="G99" s="20">
        <f t="shared" si="1"/>
        <v>0</v>
      </c>
    </row>
    <row r="100" spans="1:7">
      <c r="A100" s="1" t="s">
        <v>784</v>
      </c>
      <c r="B100" s="1">
        <v>0.18</v>
      </c>
      <c r="E100" s="1" t="s">
        <v>784</v>
      </c>
      <c r="F100" s="1">
        <v>0.17</v>
      </c>
      <c r="G100" s="20">
        <f t="shared" si="1"/>
        <v>9.9999999999999811E-3</v>
      </c>
    </row>
    <row r="101" spans="1:7">
      <c r="A101" s="1" t="s">
        <v>785</v>
      </c>
      <c r="B101" s="1">
        <v>1</v>
      </c>
      <c r="E101" s="1" t="s">
        <v>785</v>
      </c>
      <c r="F101" s="1">
        <v>1</v>
      </c>
      <c r="G101" s="20">
        <f t="shared" si="1"/>
        <v>0</v>
      </c>
    </row>
    <row r="102" spans="1:7">
      <c r="A102" s="1" t="s">
        <v>786</v>
      </c>
      <c r="B102" s="1">
        <v>1</v>
      </c>
      <c r="E102" s="1" t="s">
        <v>786</v>
      </c>
      <c r="F102" s="1">
        <v>1</v>
      </c>
      <c r="G102" s="20">
        <f t="shared" si="1"/>
        <v>0</v>
      </c>
    </row>
    <row r="103" spans="1:7">
      <c r="A103" s="1" t="s">
        <v>317</v>
      </c>
      <c r="B103" s="1">
        <v>-1</v>
      </c>
      <c r="E103" s="1" t="s">
        <v>317</v>
      </c>
      <c r="F103" s="1">
        <v>-1</v>
      </c>
      <c r="G103" s="20">
        <f t="shared" si="1"/>
        <v>0</v>
      </c>
    </row>
    <row r="104" spans="1:7">
      <c r="A104" s="1" t="s">
        <v>787</v>
      </c>
      <c r="B104" s="1">
        <v>-0.99</v>
      </c>
      <c r="E104" s="1" t="s">
        <v>787</v>
      </c>
      <c r="F104" s="1">
        <v>-0.99</v>
      </c>
      <c r="G104" s="20">
        <f t="shared" si="1"/>
        <v>0</v>
      </c>
    </row>
    <row r="105" spans="1:7">
      <c r="A105" s="1" t="s">
        <v>788</v>
      </c>
      <c r="B105" s="1">
        <v>1</v>
      </c>
      <c r="E105" s="1" t="s">
        <v>788</v>
      </c>
      <c r="F105" s="1">
        <v>1</v>
      </c>
      <c r="G105" s="20">
        <f t="shared" si="1"/>
        <v>0</v>
      </c>
    </row>
    <row r="106" spans="1:7">
      <c r="G106" s="20">
        <f t="shared" si="1"/>
        <v>0</v>
      </c>
    </row>
    <row r="107" spans="1:7">
      <c r="G107" s="20">
        <f t="shared" si="1"/>
        <v>0</v>
      </c>
    </row>
    <row r="108" spans="1:7">
      <c r="G108" s="20">
        <f t="shared" si="1"/>
        <v>0</v>
      </c>
    </row>
    <row r="109" spans="1:7">
      <c r="G109" s="20">
        <f t="shared" si="1"/>
        <v>0</v>
      </c>
    </row>
    <row r="110" spans="1:7">
      <c r="G110" s="20">
        <f t="shared" si="1"/>
        <v>0</v>
      </c>
    </row>
    <row r="111" spans="1:7">
      <c r="G111" s="20">
        <f t="shared" si="1"/>
        <v>0</v>
      </c>
    </row>
    <row r="112" spans="1:7">
      <c r="G112" s="20">
        <f t="shared" si="1"/>
        <v>0</v>
      </c>
    </row>
    <row r="113" spans="7:7">
      <c r="G113" s="20">
        <f t="shared" si="1"/>
        <v>0</v>
      </c>
    </row>
    <row r="114" spans="7:7">
      <c r="G114" s="20">
        <f t="shared" si="1"/>
        <v>0</v>
      </c>
    </row>
    <row r="115" spans="7:7">
      <c r="G115" s="20">
        <f t="shared" si="1"/>
        <v>0</v>
      </c>
    </row>
    <row r="116" spans="7:7">
      <c r="G116" s="20">
        <f t="shared" si="1"/>
        <v>0</v>
      </c>
    </row>
    <row r="117" spans="7:7">
      <c r="G117" s="20">
        <f t="shared" si="1"/>
        <v>0</v>
      </c>
    </row>
    <row r="118" spans="7:7">
      <c r="G118" s="20">
        <f t="shared" si="1"/>
        <v>0</v>
      </c>
    </row>
    <row r="119" spans="7:7">
      <c r="G119" s="20">
        <f t="shared" si="1"/>
        <v>0</v>
      </c>
    </row>
    <row r="120" spans="7:7">
      <c r="G120" s="20">
        <f t="shared" si="1"/>
        <v>0</v>
      </c>
    </row>
    <row r="121" spans="7:7">
      <c r="G121" s="20">
        <f t="shared" si="1"/>
        <v>0</v>
      </c>
    </row>
    <row r="122" spans="7:7">
      <c r="G122" s="20">
        <f t="shared" si="1"/>
        <v>0</v>
      </c>
    </row>
    <row r="123" spans="7:7">
      <c r="G123" s="20">
        <f t="shared" si="1"/>
        <v>0</v>
      </c>
    </row>
    <row r="124" spans="7:7">
      <c r="G124" s="20">
        <f t="shared" si="1"/>
        <v>0</v>
      </c>
    </row>
    <row r="125" spans="7:7">
      <c r="G125" s="20">
        <f t="shared" si="1"/>
        <v>0</v>
      </c>
    </row>
    <row r="126" spans="7:7">
      <c r="G126" s="20">
        <f t="shared" si="1"/>
        <v>0</v>
      </c>
    </row>
    <row r="127" spans="7:7">
      <c r="G127" s="20">
        <f t="shared" si="1"/>
        <v>0</v>
      </c>
    </row>
    <row r="128" spans="7:7">
      <c r="G128" s="20">
        <f t="shared" si="1"/>
        <v>0</v>
      </c>
    </row>
    <row r="129" spans="1:7">
      <c r="G129" s="20">
        <f t="shared" si="1"/>
        <v>0</v>
      </c>
    </row>
    <row r="130" spans="1:7" ht="15">
      <c r="A130" s="41"/>
      <c r="B130" s="41"/>
      <c r="C130" s="41"/>
      <c r="D130" s="41"/>
      <c r="E130" s="41"/>
      <c r="F130" s="41"/>
      <c r="G130" s="42">
        <f t="shared" si="1"/>
        <v>0</v>
      </c>
    </row>
    <row r="131" spans="1:7">
      <c r="G131" s="20">
        <f t="shared" si="1"/>
        <v>0</v>
      </c>
    </row>
    <row r="132" spans="1:7">
      <c r="G132" s="20">
        <f t="shared" si="1"/>
        <v>0</v>
      </c>
    </row>
    <row r="133" spans="1:7">
      <c r="G133" s="20">
        <f t="shared" si="1"/>
        <v>0</v>
      </c>
    </row>
    <row r="134" spans="1:7">
      <c r="G134" s="20">
        <f t="shared" si="1"/>
        <v>0</v>
      </c>
    </row>
    <row r="135" spans="1:7">
      <c r="G135" s="20">
        <f t="shared" si="1"/>
        <v>0</v>
      </c>
    </row>
    <row r="136" spans="1:7">
      <c r="G136" s="20">
        <f t="shared" si="1"/>
        <v>0</v>
      </c>
    </row>
    <row r="137" spans="1:7">
      <c r="G137" s="20">
        <f t="shared" si="1"/>
        <v>0</v>
      </c>
    </row>
    <row r="138" spans="1:7">
      <c r="G138" s="20">
        <f t="shared" si="1"/>
        <v>0</v>
      </c>
    </row>
    <row r="139" spans="1:7">
      <c r="G139" s="20">
        <f t="shared" ref="G139:G202" si="2">B139-F139</f>
        <v>0</v>
      </c>
    </row>
    <row r="140" spans="1:7">
      <c r="G140" s="20">
        <f t="shared" si="2"/>
        <v>0</v>
      </c>
    </row>
    <row r="141" spans="1:7">
      <c r="G141" s="20">
        <f t="shared" si="2"/>
        <v>0</v>
      </c>
    </row>
    <row r="142" spans="1:7">
      <c r="G142" s="20">
        <f t="shared" si="2"/>
        <v>0</v>
      </c>
    </row>
    <row r="143" spans="1:7">
      <c r="G143" s="20">
        <f t="shared" si="2"/>
        <v>0</v>
      </c>
    </row>
    <row r="144" spans="1:7">
      <c r="G144" s="20">
        <f t="shared" si="2"/>
        <v>0</v>
      </c>
    </row>
    <row r="145" spans="7:7">
      <c r="G145" s="20">
        <f t="shared" si="2"/>
        <v>0</v>
      </c>
    </row>
    <row r="146" spans="7:7">
      <c r="G146" s="20">
        <f t="shared" si="2"/>
        <v>0</v>
      </c>
    </row>
    <row r="147" spans="7:7">
      <c r="G147" s="20">
        <f t="shared" si="2"/>
        <v>0</v>
      </c>
    </row>
    <row r="148" spans="7:7">
      <c r="G148" s="20">
        <f t="shared" si="2"/>
        <v>0</v>
      </c>
    </row>
    <row r="149" spans="7:7">
      <c r="G149" s="20">
        <f t="shared" si="2"/>
        <v>0</v>
      </c>
    </row>
    <row r="150" spans="7:7">
      <c r="G150" s="20">
        <f t="shared" si="2"/>
        <v>0</v>
      </c>
    </row>
    <row r="151" spans="7:7">
      <c r="G151" s="20">
        <f t="shared" si="2"/>
        <v>0</v>
      </c>
    </row>
    <row r="152" spans="7:7">
      <c r="G152" s="20">
        <f t="shared" si="2"/>
        <v>0</v>
      </c>
    </row>
    <row r="153" spans="7:7">
      <c r="G153" s="20">
        <f t="shared" si="2"/>
        <v>0</v>
      </c>
    </row>
    <row r="154" spans="7:7">
      <c r="G154" s="20">
        <f t="shared" si="2"/>
        <v>0</v>
      </c>
    </row>
    <row r="155" spans="7:7">
      <c r="G155" s="20">
        <f t="shared" si="2"/>
        <v>0</v>
      </c>
    </row>
    <row r="156" spans="7:7">
      <c r="G156" s="20">
        <f t="shared" si="2"/>
        <v>0</v>
      </c>
    </row>
    <row r="157" spans="7:7">
      <c r="G157" s="20">
        <f t="shared" si="2"/>
        <v>0</v>
      </c>
    </row>
    <row r="158" spans="7:7">
      <c r="G158" s="20">
        <f t="shared" si="2"/>
        <v>0</v>
      </c>
    </row>
    <row r="159" spans="7:7">
      <c r="G159" s="20">
        <f t="shared" si="2"/>
        <v>0</v>
      </c>
    </row>
    <row r="160" spans="7:7">
      <c r="G160" s="20">
        <f t="shared" si="2"/>
        <v>0</v>
      </c>
    </row>
    <row r="161" spans="7:7">
      <c r="G161" s="20">
        <f t="shared" si="2"/>
        <v>0</v>
      </c>
    </row>
    <row r="162" spans="7:7">
      <c r="G162" s="20">
        <f t="shared" si="2"/>
        <v>0</v>
      </c>
    </row>
    <row r="163" spans="7:7">
      <c r="G163" s="20">
        <f t="shared" si="2"/>
        <v>0</v>
      </c>
    </row>
    <row r="164" spans="7:7">
      <c r="G164" s="20">
        <f t="shared" si="2"/>
        <v>0</v>
      </c>
    </row>
    <row r="165" spans="7:7">
      <c r="G165" s="20">
        <f t="shared" si="2"/>
        <v>0</v>
      </c>
    </row>
    <row r="166" spans="7:7">
      <c r="G166" s="20">
        <f t="shared" si="2"/>
        <v>0</v>
      </c>
    </row>
    <row r="167" spans="7:7">
      <c r="G167" s="20">
        <f t="shared" si="2"/>
        <v>0</v>
      </c>
    </row>
    <row r="168" spans="7:7">
      <c r="G168" s="20">
        <f t="shared" si="2"/>
        <v>0</v>
      </c>
    </row>
    <row r="169" spans="7:7">
      <c r="G169" s="20">
        <f t="shared" si="2"/>
        <v>0</v>
      </c>
    </row>
    <row r="170" spans="7:7">
      <c r="G170" s="20">
        <f t="shared" si="2"/>
        <v>0</v>
      </c>
    </row>
    <row r="171" spans="7:7">
      <c r="G171" s="20">
        <f t="shared" si="2"/>
        <v>0</v>
      </c>
    </row>
    <row r="172" spans="7:7">
      <c r="G172" s="20">
        <f t="shared" si="2"/>
        <v>0</v>
      </c>
    </row>
    <row r="173" spans="7:7">
      <c r="G173" s="20">
        <f t="shared" si="2"/>
        <v>0</v>
      </c>
    </row>
    <row r="174" spans="7:7">
      <c r="G174" s="20">
        <f t="shared" si="2"/>
        <v>0</v>
      </c>
    </row>
    <row r="175" spans="7:7">
      <c r="G175" s="20">
        <f t="shared" si="2"/>
        <v>0</v>
      </c>
    </row>
    <row r="176" spans="7:7">
      <c r="G176" s="20">
        <f t="shared" si="2"/>
        <v>0</v>
      </c>
    </row>
    <row r="177" spans="7:7">
      <c r="G177" s="20">
        <f t="shared" si="2"/>
        <v>0</v>
      </c>
    </row>
    <row r="178" spans="7:7">
      <c r="G178" s="20">
        <f t="shared" si="2"/>
        <v>0</v>
      </c>
    </row>
    <row r="179" spans="7:7">
      <c r="G179" s="20">
        <f t="shared" si="2"/>
        <v>0</v>
      </c>
    </row>
    <row r="180" spans="7:7">
      <c r="G180" s="20">
        <f t="shared" si="2"/>
        <v>0</v>
      </c>
    </row>
    <row r="181" spans="7:7">
      <c r="G181" s="20">
        <f t="shared" si="2"/>
        <v>0</v>
      </c>
    </row>
    <row r="182" spans="7:7">
      <c r="G182" s="20">
        <f t="shared" si="2"/>
        <v>0</v>
      </c>
    </row>
    <row r="183" spans="7:7">
      <c r="G183" s="20">
        <f t="shared" si="2"/>
        <v>0</v>
      </c>
    </row>
    <row r="184" spans="7:7">
      <c r="G184" s="20">
        <f t="shared" si="2"/>
        <v>0</v>
      </c>
    </row>
    <row r="185" spans="7:7">
      <c r="G185" s="20">
        <f t="shared" si="2"/>
        <v>0</v>
      </c>
    </row>
    <row r="186" spans="7:7">
      <c r="G186" s="20">
        <f t="shared" si="2"/>
        <v>0</v>
      </c>
    </row>
    <row r="187" spans="7:7">
      <c r="G187" s="20">
        <f t="shared" si="2"/>
        <v>0</v>
      </c>
    </row>
    <row r="188" spans="7:7">
      <c r="G188" s="20">
        <f t="shared" si="2"/>
        <v>0</v>
      </c>
    </row>
    <row r="189" spans="7:7">
      <c r="G189" s="20">
        <f t="shared" si="2"/>
        <v>0</v>
      </c>
    </row>
    <row r="190" spans="7:7">
      <c r="G190" s="20">
        <f t="shared" si="2"/>
        <v>0</v>
      </c>
    </row>
    <row r="191" spans="7:7">
      <c r="G191" s="20">
        <f t="shared" si="2"/>
        <v>0</v>
      </c>
    </row>
    <row r="192" spans="7:7">
      <c r="G192" s="20">
        <f t="shared" si="2"/>
        <v>0</v>
      </c>
    </row>
    <row r="193" spans="7:7">
      <c r="G193" s="20">
        <f t="shared" si="2"/>
        <v>0</v>
      </c>
    </row>
    <row r="194" spans="7:7">
      <c r="G194" s="20">
        <f t="shared" si="2"/>
        <v>0</v>
      </c>
    </row>
    <row r="195" spans="7:7">
      <c r="G195" s="20">
        <f t="shared" si="2"/>
        <v>0</v>
      </c>
    </row>
    <row r="196" spans="7:7">
      <c r="G196" s="20">
        <f t="shared" si="2"/>
        <v>0</v>
      </c>
    </row>
    <row r="197" spans="7:7">
      <c r="G197" s="20">
        <f t="shared" si="2"/>
        <v>0</v>
      </c>
    </row>
    <row r="198" spans="7:7">
      <c r="G198" s="20">
        <f t="shared" si="2"/>
        <v>0</v>
      </c>
    </row>
    <row r="199" spans="7:7">
      <c r="G199" s="20">
        <f t="shared" si="2"/>
        <v>0</v>
      </c>
    </row>
    <row r="200" spans="7:7">
      <c r="G200" s="20">
        <f t="shared" si="2"/>
        <v>0</v>
      </c>
    </row>
    <row r="201" spans="7:7">
      <c r="G201" s="20">
        <f t="shared" si="2"/>
        <v>0</v>
      </c>
    </row>
    <row r="202" spans="7:7">
      <c r="G202" s="20">
        <f t="shared" si="2"/>
        <v>0</v>
      </c>
    </row>
    <row r="203" spans="7:7">
      <c r="G203" s="20">
        <f t="shared" ref="G203:G218" si="3">B203-F203</f>
        <v>0</v>
      </c>
    </row>
    <row r="204" spans="7:7">
      <c r="G204" s="20">
        <f t="shared" si="3"/>
        <v>0</v>
      </c>
    </row>
    <row r="205" spans="7:7">
      <c r="G205" s="20">
        <f t="shared" si="3"/>
        <v>0</v>
      </c>
    </row>
    <row r="206" spans="7:7">
      <c r="G206" s="20">
        <f t="shared" si="3"/>
        <v>0</v>
      </c>
    </row>
    <row r="207" spans="7:7">
      <c r="G207" s="20">
        <f t="shared" si="3"/>
        <v>0</v>
      </c>
    </row>
    <row r="208" spans="7:7">
      <c r="G208" s="20">
        <f t="shared" si="3"/>
        <v>0</v>
      </c>
    </row>
    <row r="209" spans="7:7">
      <c r="G209" s="20">
        <f t="shared" si="3"/>
        <v>0</v>
      </c>
    </row>
    <row r="210" spans="7:7">
      <c r="G210" s="20">
        <f t="shared" si="3"/>
        <v>0</v>
      </c>
    </row>
    <row r="211" spans="7:7">
      <c r="G211" s="20">
        <f t="shared" si="3"/>
        <v>0</v>
      </c>
    </row>
    <row r="212" spans="7:7">
      <c r="G212" s="20">
        <f t="shared" si="3"/>
        <v>0</v>
      </c>
    </row>
    <row r="213" spans="7:7">
      <c r="G213" s="20">
        <f t="shared" si="3"/>
        <v>0</v>
      </c>
    </row>
    <row r="214" spans="7:7">
      <c r="G214" s="20">
        <f t="shared" si="3"/>
        <v>0</v>
      </c>
    </row>
    <row r="215" spans="7:7">
      <c r="G215" s="20">
        <f t="shared" si="3"/>
        <v>0</v>
      </c>
    </row>
    <row r="216" spans="7:7">
      <c r="G216" s="20">
        <f t="shared" si="3"/>
        <v>0</v>
      </c>
    </row>
    <row r="217" spans="7:7">
      <c r="G217" s="20">
        <f t="shared" si="3"/>
        <v>0</v>
      </c>
    </row>
    <row r="218" spans="7:7">
      <c r="G218" s="20">
        <f t="shared" si="3"/>
        <v>0</v>
      </c>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3"/>
  <sheetViews>
    <sheetView workbookViewId="0">
      <selection activeCell="B5" sqref="B5"/>
    </sheetView>
  </sheetViews>
  <sheetFormatPr baseColWidth="10" defaultColWidth="8.83203125" defaultRowHeight="14" x14ac:dyDescent="0"/>
  <cols>
    <col min="1" max="1" width="17.1640625" style="1" customWidth="1"/>
    <col min="2" max="4" width="8.83203125" style="1"/>
    <col min="5" max="5" width="14.6640625" style="1" customWidth="1"/>
    <col min="6" max="6" width="8.83203125" style="1"/>
    <col min="7" max="7" width="8.83203125" style="20"/>
    <col min="8" max="11" width="8.83203125" style="1"/>
    <col min="12" max="12" width="19" style="1" customWidth="1"/>
    <col min="13" max="14" width="8.83203125" style="1"/>
    <col min="15" max="15" width="20.83203125" style="1" customWidth="1"/>
    <col min="16" max="16384" width="8.83203125" style="1"/>
  </cols>
  <sheetData>
    <row r="1" spans="1:17">
      <c r="A1" s="16" t="s">
        <v>229</v>
      </c>
    </row>
    <row r="2" spans="1:17" s="2" customFormat="1" ht="15">
      <c r="A2" s="134" t="s">
        <v>0</v>
      </c>
      <c r="B2" s="134"/>
      <c r="C2" s="134"/>
      <c r="D2" s="37"/>
      <c r="E2" s="134" t="s">
        <v>1</v>
      </c>
      <c r="F2" s="134"/>
      <c r="G2" s="134"/>
      <c r="H2" s="37"/>
      <c r="I2" s="137"/>
      <c r="J2" s="137"/>
      <c r="K2" s="11"/>
      <c r="L2" s="135" t="s">
        <v>2</v>
      </c>
      <c r="M2" s="135"/>
      <c r="O2" s="2" t="s">
        <v>3</v>
      </c>
    </row>
    <row r="3" spans="1:17">
      <c r="I3" s="6"/>
      <c r="J3" s="6"/>
      <c r="K3" s="29"/>
      <c r="L3" s="29"/>
      <c r="M3" s="29"/>
      <c r="N3" s="29"/>
      <c r="O3" s="29"/>
      <c r="P3" s="29"/>
      <c r="Q3" s="29"/>
    </row>
    <row r="4" spans="1:17">
      <c r="A4" s="3" t="s">
        <v>19</v>
      </c>
      <c r="B4" s="4">
        <v>-8.11</v>
      </c>
      <c r="C4" s="6"/>
      <c r="E4" s="3" t="s">
        <v>19</v>
      </c>
      <c r="F4" s="4">
        <v>-7.97</v>
      </c>
      <c r="G4" s="21"/>
      <c r="I4" s="6"/>
      <c r="J4" s="6"/>
      <c r="K4" s="29"/>
      <c r="L4" s="31" t="s">
        <v>905</v>
      </c>
      <c r="M4" s="32">
        <v>0.33100000000000002</v>
      </c>
      <c r="N4" s="29"/>
      <c r="O4" s="31" t="s">
        <v>905</v>
      </c>
      <c r="P4" s="32">
        <v>0</v>
      </c>
      <c r="Q4" s="29"/>
    </row>
    <row r="5" spans="1:17">
      <c r="A5" s="5" t="s">
        <v>20</v>
      </c>
      <c r="B5" s="7">
        <v>-8.11</v>
      </c>
      <c r="C5" s="6"/>
      <c r="E5" s="5" t="s">
        <v>20</v>
      </c>
      <c r="F5" s="7">
        <v>-7.97</v>
      </c>
      <c r="G5" s="21"/>
      <c r="I5" s="6"/>
      <c r="J5" s="6"/>
      <c r="K5" s="29"/>
      <c r="L5" s="24" t="s">
        <v>906</v>
      </c>
      <c r="M5" s="25">
        <v>0.23499999999999999</v>
      </c>
      <c r="N5" s="29"/>
      <c r="O5" s="24" t="s">
        <v>906</v>
      </c>
      <c r="P5" s="25">
        <v>7.0000000000000001E-3</v>
      </c>
      <c r="Q5" s="29"/>
    </row>
    <row r="6" spans="1:17">
      <c r="A6" s="8" t="s">
        <v>21</v>
      </c>
      <c r="B6" s="9">
        <v>0</v>
      </c>
      <c r="C6" s="6"/>
      <c r="E6" s="8" t="s">
        <v>21</v>
      </c>
      <c r="F6" s="9">
        <v>0</v>
      </c>
      <c r="G6" s="21"/>
      <c r="I6" s="6"/>
      <c r="J6" s="6"/>
      <c r="K6" s="29"/>
      <c r="L6" s="24" t="s">
        <v>907</v>
      </c>
      <c r="M6" s="25">
        <v>0.23899999999999999</v>
      </c>
      <c r="N6" s="29"/>
      <c r="O6" s="24" t="s">
        <v>907</v>
      </c>
      <c r="P6" s="25">
        <v>0</v>
      </c>
      <c r="Q6" s="29"/>
    </row>
    <row r="7" spans="1:17">
      <c r="J7" s="6"/>
      <c r="K7" s="29"/>
      <c r="L7" s="24" t="s">
        <v>908</v>
      </c>
      <c r="M7" s="25">
        <v>0.16600000000000001</v>
      </c>
      <c r="N7" s="30"/>
      <c r="O7" s="24" t="s">
        <v>908</v>
      </c>
      <c r="P7" s="25">
        <v>0.99299999999999999</v>
      </c>
      <c r="Q7" s="29"/>
    </row>
    <row r="8" spans="1:17">
      <c r="J8" s="6"/>
      <c r="K8" s="29"/>
      <c r="L8" s="24" t="s">
        <v>909</v>
      </c>
      <c r="M8" s="25">
        <v>1.4999999999999999E-2</v>
      </c>
      <c r="N8" s="29"/>
      <c r="O8" s="24" t="s">
        <v>909</v>
      </c>
      <c r="P8" s="25">
        <v>0</v>
      </c>
      <c r="Q8" s="29"/>
    </row>
    <row r="9" spans="1:17">
      <c r="G9" s="19" t="s">
        <v>4</v>
      </c>
      <c r="J9" s="6"/>
      <c r="K9" s="29"/>
      <c r="L9" s="24" t="s">
        <v>910</v>
      </c>
      <c r="M9" s="25">
        <v>1.4E-2</v>
      </c>
      <c r="N9" s="29"/>
      <c r="O9" s="24" t="s">
        <v>910</v>
      </c>
      <c r="P9" s="25">
        <v>0</v>
      </c>
      <c r="Q9" s="29"/>
    </row>
    <row r="10" spans="1:17">
      <c r="A10" s="1" t="s">
        <v>789</v>
      </c>
      <c r="B10" s="1">
        <v>-0.99</v>
      </c>
      <c r="E10" s="1" t="s">
        <v>789</v>
      </c>
      <c r="F10" s="1">
        <v>-0.99</v>
      </c>
      <c r="G10" s="20">
        <f>B10-F10</f>
        <v>0</v>
      </c>
      <c r="J10" s="6"/>
      <c r="K10" s="29"/>
      <c r="L10" s="33" t="s">
        <v>911</v>
      </c>
      <c r="M10" s="34">
        <v>0</v>
      </c>
      <c r="N10" s="29"/>
      <c r="O10" s="33" t="s">
        <v>911</v>
      </c>
      <c r="P10" s="34">
        <v>0</v>
      </c>
      <c r="Q10" s="29"/>
    </row>
    <row r="11" spans="1:17">
      <c r="A11" s="1" t="s">
        <v>618</v>
      </c>
      <c r="B11" s="1">
        <v>-1</v>
      </c>
      <c r="E11" s="1" t="s">
        <v>618</v>
      </c>
      <c r="F11" s="1">
        <v>-1</v>
      </c>
      <c r="G11" s="20">
        <f t="shared" ref="G11:G74" si="0">B11-F11</f>
        <v>0</v>
      </c>
      <c r="J11" s="6"/>
      <c r="K11" s="29"/>
      <c r="L11" s="29" t="s">
        <v>228</v>
      </c>
      <c r="M11" s="29">
        <v>1</v>
      </c>
      <c r="N11" s="29"/>
      <c r="O11" s="29" t="s">
        <v>228</v>
      </c>
      <c r="P11" s="29">
        <f>P7*1</f>
        <v>0.99299999999999999</v>
      </c>
      <c r="Q11" s="29"/>
    </row>
    <row r="12" spans="1:17">
      <c r="A12" s="1" t="s">
        <v>232</v>
      </c>
      <c r="B12" s="1">
        <v>1</v>
      </c>
      <c r="E12" s="1" t="s">
        <v>232</v>
      </c>
      <c r="F12" s="1">
        <v>1</v>
      </c>
      <c r="G12" s="20">
        <f t="shared" si="0"/>
        <v>0</v>
      </c>
      <c r="J12" s="6"/>
      <c r="K12" s="29"/>
      <c r="L12" s="29"/>
      <c r="M12" s="29"/>
      <c r="N12" s="29"/>
      <c r="O12" s="29"/>
      <c r="P12" s="29"/>
      <c r="Q12" s="29"/>
    </row>
    <row r="13" spans="1:17">
      <c r="A13" s="1" t="s">
        <v>619</v>
      </c>
      <c r="B13" s="1">
        <v>-1</v>
      </c>
      <c r="E13" s="1" t="s">
        <v>619</v>
      </c>
      <c r="F13" s="1">
        <v>-1</v>
      </c>
      <c r="G13" s="20">
        <f t="shared" si="0"/>
        <v>0</v>
      </c>
      <c r="J13" s="6"/>
      <c r="K13" s="29"/>
      <c r="L13" s="29"/>
      <c r="M13" s="29"/>
      <c r="N13" s="29"/>
      <c r="O13" s="29"/>
      <c r="P13" s="29"/>
      <c r="Q13" s="29"/>
    </row>
    <row r="14" spans="1:17">
      <c r="A14" s="1" t="s">
        <v>620</v>
      </c>
      <c r="B14" s="1">
        <v>1</v>
      </c>
      <c r="E14" s="1" t="s">
        <v>620</v>
      </c>
      <c r="F14" s="1">
        <v>1</v>
      </c>
      <c r="G14" s="20">
        <f t="shared" si="0"/>
        <v>0</v>
      </c>
      <c r="J14" s="6"/>
      <c r="K14" s="29"/>
      <c r="L14" s="29"/>
      <c r="M14" s="29"/>
      <c r="N14" s="29"/>
      <c r="O14" s="29"/>
      <c r="P14" s="29"/>
      <c r="Q14" s="29"/>
    </row>
    <row r="15" spans="1:17">
      <c r="A15" s="1" t="s">
        <v>621</v>
      </c>
      <c r="B15" s="1">
        <v>-1</v>
      </c>
      <c r="E15" s="1" t="s">
        <v>621</v>
      </c>
      <c r="F15" s="1">
        <v>-1</v>
      </c>
      <c r="G15" s="20">
        <f t="shared" si="0"/>
        <v>0</v>
      </c>
      <c r="J15" s="6"/>
      <c r="K15" s="29"/>
      <c r="L15" s="29"/>
      <c r="M15" s="29"/>
      <c r="N15" s="29"/>
      <c r="O15" s="29"/>
      <c r="P15" s="29"/>
      <c r="Q15" s="29"/>
    </row>
    <row r="16" spans="1:17">
      <c r="A16" s="1" t="s">
        <v>622</v>
      </c>
      <c r="B16" s="1">
        <v>1</v>
      </c>
      <c r="E16" s="1" t="s">
        <v>622</v>
      </c>
      <c r="F16" s="1">
        <v>1</v>
      </c>
      <c r="G16" s="20">
        <f t="shared" si="0"/>
        <v>0</v>
      </c>
      <c r="J16" s="6"/>
      <c r="K16" s="29"/>
      <c r="L16" s="29"/>
      <c r="M16" s="29"/>
      <c r="N16" s="29"/>
      <c r="O16" s="29"/>
      <c r="P16" s="29"/>
      <c r="Q16" s="29"/>
    </row>
    <row r="17" spans="1:17">
      <c r="A17" s="1" t="s">
        <v>29</v>
      </c>
      <c r="B17" s="1">
        <v>1</v>
      </c>
      <c r="E17" s="1" t="s">
        <v>29</v>
      </c>
      <c r="F17" s="1">
        <v>1</v>
      </c>
      <c r="G17" s="20">
        <f t="shared" si="0"/>
        <v>0</v>
      </c>
      <c r="J17" s="6"/>
      <c r="K17" s="29"/>
      <c r="L17" s="29"/>
      <c r="M17" s="29"/>
      <c r="N17" s="29"/>
      <c r="O17" s="29"/>
      <c r="P17" s="29"/>
      <c r="Q17" s="29"/>
    </row>
    <row r="18" spans="1:17">
      <c r="A18" s="1" t="s">
        <v>239</v>
      </c>
      <c r="B18" s="1">
        <v>-0.99</v>
      </c>
      <c r="E18" s="1" t="s">
        <v>239</v>
      </c>
      <c r="F18" s="1">
        <v>-0.99</v>
      </c>
      <c r="G18" s="20">
        <f t="shared" si="0"/>
        <v>0</v>
      </c>
      <c r="J18" s="6"/>
      <c r="K18" s="29"/>
      <c r="L18" s="29"/>
      <c r="M18" s="29"/>
      <c r="N18" s="30"/>
      <c r="O18" s="29"/>
      <c r="P18" s="29"/>
      <c r="Q18" s="29"/>
    </row>
    <row r="19" spans="1:17" ht="18">
      <c r="A19" s="1" t="s">
        <v>624</v>
      </c>
      <c r="B19" s="1">
        <v>-1</v>
      </c>
      <c r="C19" s="10"/>
      <c r="D19" s="10"/>
      <c r="E19" s="13" t="s">
        <v>624</v>
      </c>
      <c r="F19" s="13">
        <v>-1</v>
      </c>
      <c r="G19" s="20">
        <f t="shared" si="0"/>
        <v>0</v>
      </c>
      <c r="J19" s="6"/>
      <c r="K19" s="29"/>
      <c r="L19" s="29"/>
      <c r="M19" s="29"/>
      <c r="N19" s="29"/>
      <c r="O19" s="29"/>
      <c r="P19" s="29"/>
      <c r="Q19" s="29"/>
    </row>
    <row r="20" spans="1:17" ht="18">
      <c r="A20" s="1" t="s">
        <v>625</v>
      </c>
      <c r="B20" s="1">
        <v>-1</v>
      </c>
      <c r="C20" s="14"/>
      <c r="D20" s="14"/>
      <c r="E20" s="13" t="s">
        <v>625</v>
      </c>
      <c r="F20" s="13">
        <v>-1</v>
      </c>
      <c r="G20" s="20">
        <f t="shared" si="0"/>
        <v>0</v>
      </c>
      <c r="K20" s="29"/>
      <c r="L20" s="29"/>
      <c r="M20" s="29"/>
      <c r="N20" s="29"/>
      <c r="O20" s="29"/>
      <c r="P20" s="29"/>
      <c r="Q20" s="29"/>
    </row>
    <row r="21" spans="1:17" ht="15">
      <c r="A21" s="36" t="s">
        <v>790</v>
      </c>
      <c r="B21" s="36">
        <v>1</v>
      </c>
      <c r="C21" s="36"/>
      <c r="D21" s="36"/>
      <c r="E21" s="36" t="s">
        <v>790</v>
      </c>
      <c r="F21" s="36">
        <v>1</v>
      </c>
      <c r="G21" s="40">
        <f t="shared" si="0"/>
        <v>0</v>
      </c>
      <c r="K21" s="29"/>
      <c r="L21" s="29"/>
      <c r="M21" s="29"/>
      <c r="N21" s="29"/>
      <c r="O21" s="29"/>
      <c r="P21" s="29"/>
      <c r="Q21" s="29"/>
    </row>
    <row r="22" spans="1:17">
      <c r="A22" s="13" t="s">
        <v>714</v>
      </c>
      <c r="B22" s="13">
        <v>-1</v>
      </c>
      <c r="C22" s="13"/>
      <c r="D22" s="13"/>
      <c r="E22" s="13" t="s">
        <v>714</v>
      </c>
      <c r="F22" s="13">
        <v>-1</v>
      </c>
      <c r="G22" s="38">
        <f t="shared" si="0"/>
        <v>0</v>
      </c>
      <c r="K22" s="29"/>
      <c r="L22" s="29"/>
      <c r="M22" s="29"/>
      <c r="N22" s="29"/>
      <c r="O22" s="29"/>
      <c r="P22" s="29"/>
      <c r="Q22" s="29"/>
    </row>
    <row r="23" spans="1:17">
      <c r="A23" s="13" t="s">
        <v>439</v>
      </c>
      <c r="B23" s="13">
        <v>0.98</v>
      </c>
      <c r="C23" s="13"/>
      <c r="D23" s="13"/>
      <c r="E23" s="13" t="s">
        <v>439</v>
      </c>
      <c r="F23" s="13">
        <v>0.98</v>
      </c>
      <c r="G23" s="38">
        <f t="shared" si="0"/>
        <v>0</v>
      </c>
      <c r="K23" s="6"/>
      <c r="L23" s="6"/>
      <c r="M23" s="6"/>
      <c r="N23" s="6"/>
      <c r="O23" s="6"/>
      <c r="P23" s="6"/>
    </row>
    <row r="24" spans="1:17">
      <c r="A24" s="13" t="s">
        <v>791</v>
      </c>
      <c r="B24" s="13">
        <v>1</v>
      </c>
      <c r="C24" s="13"/>
      <c r="D24" s="13"/>
      <c r="E24" s="13" t="s">
        <v>791</v>
      </c>
      <c r="F24" s="13">
        <v>1</v>
      </c>
      <c r="G24" s="38">
        <f t="shared" si="0"/>
        <v>0</v>
      </c>
      <c r="K24" s="6"/>
      <c r="L24" s="6"/>
      <c r="M24" s="6"/>
      <c r="N24" s="6"/>
      <c r="O24" s="6"/>
      <c r="P24" s="6"/>
    </row>
    <row r="25" spans="1:17">
      <c r="A25" s="13" t="s">
        <v>792</v>
      </c>
      <c r="B25" s="13">
        <v>1</v>
      </c>
      <c r="C25" s="13"/>
      <c r="D25" s="13"/>
      <c r="E25" s="13" t="s">
        <v>792</v>
      </c>
      <c r="F25" s="13">
        <v>1</v>
      </c>
      <c r="G25" s="38">
        <f t="shared" si="0"/>
        <v>0</v>
      </c>
      <c r="K25" s="6"/>
      <c r="L25" s="6"/>
      <c r="M25" s="6"/>
      <c r="N25" s="6"/>
      <c r="O25" s="6"/>
      <c r="P25" s="6"/>
    </row>
    <row r="26" spans="1:17" ht="18">
      <c r="A26" s="13" t="s">
        <v>628</v>
      </c>
      <c r="B26" s="13">
        <v>0</v>
      </c>
      <c r="C26" s="13"/>
      <c r="D26" s="13"/>
      <c r="E26" s="13" t="s">
        <v>628</v>
      </c>
      <c r="F26" s="13">
        <v>0</v>
      </c>
      <c r="G26" s="38">
        <f t="shared" si="0"/>
        <v>0</v>
      </c>
      <c r="L26" s="10"/>
      <c r="M26" s="10"/>
      <c r="N26" s="10"/>
      <c r="O26" s="35"/>
      <c r="P26" s="35"/>
    </row>
    <row r="27" spans="1:17">
      <c r="A27" s="13" t="s">
        <v>629</v>
      </c>
      <c r="B27" s="13">
        <v>1</v>
      </c>
      <c r="C27" s="13"/>
      <c r="D27" s="13"/>
      <c r="E27" s="13" t="s">
        <v>629</v>
      </c>
      <c r="F27" s="13">
        <v>1</v>
      </c>
      <c r="G27" s="38">
        <f t="shared" si="0"/>
        <v>0</v>
      </c>
    </row>
    <row r="28" spans="1:17">
      <c r="A28" s="13" t="s">
        <v>445</v>
      </c>
      <c r="B28" s="13">
        <v>-1</v>
      </c>
      <c r="C28" s="13"/>
      <c r="D28" s="13"/>
      <c r="E28" s="13" t="s">
        <v>445</v>
      </c>
      <c r="F28" s="13">
        <v>-1</v>
      </c>
      <c r="G28" s="38">
        <f t="shared" si="0"/>
        <v>0</v>
      </c>
    </row>
    <row r="29" spans="1:17">
      <c r="A29" s="13" t="s">
        <v>793</v>
      </c>
      <c r="B29" s="13">
        <v>-1</v>
      </c>
      <c r="C29" s="13"/>
      <c r="D29" s="13"/>
      <c r="E29" s="13" t="s">
        <v>793</v>
      </c>
      <c r="F29" s="13">
        <v>-1</v>
      </c>
      <c r="G29" s="38">
        <f t="shared" si="0"/>
        <v>0</v>
      </c>
    </row>
    <row r="30" spans="1:17">
      <c r="A30" s="13" t="s">
        <v>632</v>
      </c>
      <c r="B30" s="13">
        <v>1</v>
      </c>
      <c r="C30" s="13"/>
      <c r="D30" s="13"/>
      <c r="E30" s="13" t="s">
        <v>632</v>
      </c>
      <c r="F30" s="13">
        <v>1</v>
      </c>
      <c r="G30" s="38">
        <f t="shared" si="0"/>
        <v>0</v>
      </c>
    </row>
    <row r="31" spans="1:17" ht="15">
      <c r="A31" s="36" t="s">
        <v>633</v>
      </c>
      <c r="B31" s="36">
        <v>-1</v>
      </c>
      <c r="C31" s="36"/>
      <c r="D31" s="36"/>
      <c r="E31" s="36" t="s">
        <v>633</v>
      </c>
      <c r="F31" s="36">
        <v>-1</v>
      </c>
      <c r="G31" s="40">
        <f t="shared" si="0"/>
        <v>0</v>
      </c>
    </row>
    <row r="32" spans="1:17">
      <c r="A32" s="13" t="s">
        <v>634</v>
      </c>
      <c r="B32" s="13">
        <v>-0.99</v>
      </c>
      <c r="C32" s="13"/>
      <c r="D32" s="13"/>
      <c r="E32" s="13" t="s">
        <v>634</v>
      </c>
      <c r="F32" s="13">
        <v>-0.99</v>
      </c>
      <c r="G32" s="38">
        <f t="shared" si="0"/>
        <v>0</v>
      </c>
    </row>
    <row r="33" spans="1:7">
      <c r="A33" s="13" t="s">
        <v>635</v>
      </c>
      <c r="B33" s="13">
        <v>-0.81</v>
      </c>
      <c r="C33" s="13"/>
      <c r="D33" s="13"/>
      <c r="E33" s="13" t="s">
        <v>635</v>
      </c>
      <c r="F33" s="13">
        <v>-0.96</v>
      </c>
      <c r="G33" s="38">
        <f t="shared" si="0"/>
        <v>0.14999999999999991</v>
      </c>
    </row>
    <row r="34" spans="1:7" ht="15">
      <c r="A34" s="36" t="s">
        <v>636</v>
      </c>
      <c r="B34" s="36">
        <v>-1</v>
      </c>
      <c r="C34" s="36"/>
      <c r="D34" s="36"/>
      <c r="E34" s="36" t="s">
        <v>636</v>
      </c>
      <c r="F34" s="36">
        <v>-1</v>
      </c>
      <c r="G34" s="38">
        <f t="shared" si="0"/>
        <v>0</v>
      </c>
    </row>
    <row r="35" spans="1:7">
      <c r="A35" s="1" t="s">
        <v>637</v>
      </c>
      <c r="B35" s="1">
        <v>1</v>
      </c>
      <c r="E35" s="1" t="s">
        <v>637</v>
      </c>
      <c r="F35" s="1">
        <v>1</v>
      </c>
      <c r="G35" s="20">
        <f t="shared" si="0"/>
        <v>0</v>
      </c>
    </row>
    <row r="36" spans="1:7">
      <c r="A36" s="1" t="s">
        <v>794</v>
      </c>
      <c r="B36" s="1">
        <v>1</v>
      </c>
      <c r="E36" s="1" t="s">
        <v>794</v>
      </c>
      <c r="F36" s="1">
        <v>1</v>
      </c>
      <c r="G36" s="20">
        <f t="shared" si="0"/>
        <v>0</v>
      </c>
    </row>
    <row r="37" spans="1:7">
      <c r="A37" s="1" t="s">
        <v>639</v>
      </c>
      <c r="B37" s="1">
        <v>0</v>
      </c>
      <c r="E37" s="1" t="s">
        <v>639</v>
      </c>
      <c r="F37" s="1">
        <v>0</v>
      </c>
      <c r="G37" s="20">
        <f t="shared" si="0"/>
        <v>0</v>
      </c>
    </row>
    <row r="38" spans="1:7">
      <c r="A38" s="1" t="s">
        <v>640</v>
      </c>
      <c r="B38" s="1">
        <v>0.98</v>
      </c>
      <c r="E38" s="1" t="s">
        <v>640</v>
      </c>
      <c r="F38" s="1">
        <v>0.98</v>
      </c>
      <c r="G38" s="20">
        <f t="shared" si="0"/>
        <v>0</v>
      </c>
    </row>
    <row r="39" spans="1:7">
      <c r="A39" s="1" t="s">
        <v>641</v>
      </c>
      <c r="B39" s="1">
        <v>0</v>
      </c>
      <c r="E39" s="1" t="s">
        <v>641</v>
      </c>
      <c r="F39" s="1">
        <v>0</v>
      </c>
      <c r="G39" s="20">
        <f t="shared" si="0"/>
        <v>0</v>
      </c>
    </row>
    <row r="40" spans="1:7">
      <c r="A40" s="1" t="s">
        <v>795</v>
      </c>
      <c r="B40" s="1">
        <v>-1</v>
      </c>
      <c r="E40" s="1" t="s">
        <v>795</v>
      </c>
      <c r="F40" s="1">
        <v>-1</v>
      </c>
      <c r="G40" s="20">
        <f t="shared" si="0"/>
        <v>0</v>
      </c>
    </row>
    <row r="41" spans="1:7">
      <c r="A41" s="1" t="s">
        <v>643</v>
      </c>
      <c r="B41" s="1">
        <v>0</v>
      </c>
      <c r="E41" s="1" t="s">
        <v>643</v>
      </c>
      <c r="F41" s="1">
        <v>0</v>
      </c>
      <c r="G41" s="20">
        <f t="shared" si="0"/>
        <v>0</v>
      </c>
    </row>
    <row r="42" spans="1:7">
      <c r="A42" s="1" t="s">
        <v>455</v>
      </c>
      <c r="B42" s="1">
        <v>-1</v>
      </c>
      <c r="E42" s="1" t="s">
        <v>455</v>
      </c>
      <c r="F42" s="1">
        <v>-1</v>
      </c>
      <c r="G42" s="20">
        <f t="shared" si="0"/>
        <v>0</v>
      </c>
    </row>
    <row r="43" spans="1:7">
      <c r="A43" s="1" t="s">
        <v>59</v>
      </c>
      <c r="B43" s="1">
        <v>0</v>
      </c>
      <c r="E43" s="1" t="s">
        <v>59</v>
      </c>
      <c r="F43" s="1">
        <v>0</v>
      </c>
      <c r="G43" s="20">
        <f t="shared" si="0"/>
        <v>0</v>
      </c>
    </row>
    <row r="44" spans="1:7">
      <c r="A44" s="1" t="s">
        <v>645</v>
      </c>
      <c r="B44" s="1">
        <v>1</v>
      </c>
      <c r="E44" s="1" t="s">
        <v>645</v>
      </c>
      <c r="F44" s="1">
        <v>1</v>
      </c>
      <c r="G44" s="20">
        <f t="shared" si="0"/>
        <v>0</v>
      </c>
    </row>
    <row r="45" spans="1:7">
      <c r="A45" s="1" t="s">
        <v>646</v>
      </c>
      <c r="B45" s="1">
        <v>1</v>
      </c>
      <c r="E45" s="1" t="s">
        <v>646</v>
      </c>
      <c r="F45" s="1">
        <v>1</v>
      </c>
      <c r="G45" s="20">
        <f t="shared" si="0"/>
        <v>0</v>
      </c>
    </row>
    <row r="46" spans="1:7">
      <c r="A46" s="1" t="s">
        <v>64</v>
      </c>
      <c r="B46" s="1">
        <v>-1</v>
      </c>
      <c r="E46" s="1" t="s">
        <v>64</v>
      </c>
      <c r="F46" s="1">
        <v>-1</v>
      </c>
      <c r="G46" s="20">
        <f t="shared" si="0"/>
        <v>0</v>
      </c>
    </row>
    <row r="47" spans="1:7">
      <c r="A47" s="1" t="s">
        <v>796</v>
      </c>
      <c r="B47" s="1">
        <v>0</v>
      </c>
      <c r="E47" s="1" t="s">
        <v>796</v>
      </c>
      <c r="F47" s="1">
        <v>0</v>
      </c>
      <c r="G47" s="20">
        <f t="shared" si="0"/>
        <v>0</v>
      </c>
    </row>
    <row r="48" spans="1:7">
      <c r="A48" s="1" t="s">
        <v>648</v>
      </c>
      <c r="B48" s="1">
        <v>1</v>
      </c>
      <c r="E48" s="1" t="s">
        <v>648</v>
      </c>
      <c r="F48" s="1">
        <v>1</v>
      </c>
      <c r="G48" s="20">
        <f t="shared" si="0"/>
        <v>0</v>
      </c>
    </row>
    <row r="49" spans="1:7">
      <c r="A49" s="1" t="s">
        <v>649</v>
      </c>
      <c r="B49" s="1">
        <v>1</v>
      </c>
      <c r="E49" s="1" t="s">
        <v>649</v>
      </c>
      <c r="F49" s="1">
        <v>1</v>
      </c>
      <c r="G49" s="20">
        <f t="shared" si="0"/>
        <v>0</v>
      </c>
    </row>
    <row r="50" spans="1:7">
      <c r="A50" s="1" t="s">
        <v>271</v>
      </c>
      <c r="B50" s="1">
        <v>-1</v>
      </c>
      <c r="E50" s="1" t="s">
        <v>271</v>
      </c>
      <c r="F50" s="1">
        <v>-1</v>
      </c>
      <c r="G50" s="20">
        <f t="shared" si="0"/>
        <v>0</v>
      </c>
    </row>
    <row r="51" spans="1:7">
      <c r="A51" s="1" t="s">
        <v>797</v>
      </c>
      <c r="B51" s="1">
        <v>0</v>
      </c>
      <c r="E51" s="1" t="s">
        <v>797</v>
      </c>
      <c r="F51" s="1">
        <v>0</v>
      </c>
      <c r="G51" s="20">
        <f t="shared" si="0"/>
        <v>0</v>
      </c>
    </row>
    <row r="52" spans="1:7">
      <c r="A52" s="1" t="s">
        <v>798</v>
      </c>
      <c r="B52" s="1">
        <v>-0.01</v>
      </c>
      <c r="E52" s="1" t="s">
        <v>798</v>
      </c>
      <c r="F52" s="1">
        <v>-0.01</v>
      </c>
      <c r="G52" s="20">
        <f t="shared" si="0"/>
        <v>0</v>
      </c>
    </row>
    <row r="53" spans="1:7">
      <c r="A53" s="1" t="s">
        <v>799</v>
      </c>
      <c r="B53" s="1">
        <v>0.57999999999999996</v>
      </c>
      <c r="E53" s="1" t="s">
        <v>799</v>
      </c>
      <c r="F53" s="1">
        <v>0.57999999999999996</v>
      </c>
      <c r="G53" s="20">
        <f t="shared" si="0"/>
        <v>0</v>
      </c>
    </row>
    <row r="54" spans="1:7">
      <c r="A54" s="1" t="s">
        <v>68</v>
      </c>
      <c r="B54" s="1">
        <v>-0.02</v>
      </c>
      <c r="E54" s="1" t="s">
        <v>68</v>
      </c>
      <c r="F54" s="1">
        <v>-0.01</v>
      </c>
      <c r="G54" s="20">
        <f t="shared" si="0"/>
        <v>-0.01</v>
      </c>
    </row>
    <row r="55" spans="1:7" ht="15">
      <c r="A55" s="36" t="s">
        <v>800</v>
      </c>
      <c r="B55" s="36">
        <v>-0.98</v>
      </c>
      <c r="C55" s="36"/>
      <c r="D55" s="36"/>
      <c r="E55" s="36" t="s">
        <v>800</v>
      </c>
      <c r="F55" s="36">
        <v>-0.98</v>
      </c>
      <c r="G55" s="20">
        <f t="shared" si="0"/>
        <v>0</v>
      </c>
    </row>
    <row r="56" spans="1:7">
      <c r="A56" s="1" t="s">
        <v>801</v>
      </c>
      <c r="B56" s="1">
        <v>1</v>
      </c>
      <c r="E56" s="1" t="s">
        <v>801</v>
      </c>
      <c r="F56" s="1">
        <v>1</v>
      </c>
      <c r="G56" s="20">
        <f t="shared" si="0"/>
        <v>0</v>
      </c>
    </row>
    <row r="57" spans="1:7">
      <c r="A57" s="1" t="s">
        <v>802</v>
      </c>
      <c r="B57" s="1">
        <v>-1</v>
      </c>
      <c r="E57" s="1" t="s">
        <v>802</v>
      </c>
      <c r="F57" s="1">
        <v>-1</v>
      </c>
      <c r="G57" s="20">
        <f t="shared" si="0"/>
        <v>0</v>
      </c>
    </row>
    <row r="58" spans="1:7">
      <c r="A58" s="1" t="s">
        <v>653</v>
      </c>
      <c r="B58" s="1">
        <v>0</v>
      </c>
      <c r="E58" s="1" t="s">
        <v>653</v>
      </c>
      <c r="F58" s="1">
        <v>0</v>
      </c>
      <c r="G58" s="20">
        <f t="shared" si="0"/>
        <v>0</v>
      </c>
    </row>
    <row r="59" spans="1:7">
      <c r="A59" s="1" t="s">
        <v>654</v>
      </c>
      <c r="B59" s="1">
        <v>0</v>
      </c>
      <c r="E59" s="1" t="s">
        <v>654</v>
      </c>
      <c r="F59" s="1">
        <v>0</v>
      </c>
      <c r="G59" s="20">
        <f t="shared" si="0"/>
        <v>0</v>
      </c>
    </row>
    <row r="60" spans="1:7">
      <c r="A60" s="1" t="s">
        <v>655</v>
      </c>
      <c r="B60" s="1">
        <v>1</v>
      </c>
      <c r="E60" s="1" t="s">
        <v>655</v>
      </c>
      <c r="F60" s="1">
        <v>1</v>
      </c>
      <c r="G60" s="20">
        <f t="shared" si="0"/>
        <v>0</v>
      </c>
    </row>
    <row r="61" spans="1:7">
      <c r="A61" s="1" t="s">
        <v>803</v>
      </c>
      <c r="B61" s="1">
        <v>-1</v>
      </c>
      <c r="E61" s="1" t="s">
        <v>803</v>
      </c>
      <c r="F61" s="1">
        <v>-1</v>
      </c>
      <c r="G61" s="20">
        <f t="shared" si="0"/>
        <v>0</v>
      </c>
    </row>
    <row r="62" spans="1:7">
      <c r="A62" s="13" t="s">
        <v>656</v>
      </c>
      <c r="B62" s="13">
        <v>0</v>
      </c>
      <c r="C62" s="13"/>
      <c r="D62" s="13"/>
      <c r="E62" s="13" t="s">
        <v>656</v>
      </c>
      <c r="F62" s="13">
        <v>0</v>
      </c>
      <c r="G62" s="38">
        <f t="shared" si="0"/>
        <v>0</v>
      </c>
    </row>
    <row r="63" spans="1:7">
      <c r="A63" s="13" t="s">
        <v>804</v>
      </c>
      <c r="B63" s="13">
        <v>1</v>
      </c>
      <c r="C63" s="13"/>
      <c r="D63" s="13"/>
      <c r="E63" s="13" t="s">
        <v>804</v>
      </c>
      <c r="F63" s="13">
        <v>1</v>
      </c>
      <c r="G63" s="38">
        <f t="shared" si="0"/>
        <v>0</v>
      </c>
    </row>
    <row r="64" spans="1:7">
      <c r="A64" s="13" t="s">
        <v>475</v>
      </c>
      <c r="B64" s="13">
        <v>1</v>
      </c>
      <c r="C64" s="13"/>
      <c r="D64" s="13"/>
      <c r="E64" s="13" t="s">
        <v>475</v>
      </c>
      <c r="F64" s="13">
        <v>1</v>
      </c>
      <c r="G64" s="38">
        <f t="shared" si="0"/>
        <v>0</v>
      </c>
    </row>
    <row r="65" spans="1:8" ht="15">
      <c r="A65" s="43" t="s">
        <v>659</v>
      </c>
      <c r="B65" s="43">
        <v>0</v>
      </c>
      <c r="C65" s="43"/>
      <c r="D65" s="43"/>
      <c r="E65" s="43" t="s">
        <v>659</v>
      </c>
      <c r="F65" s="43">
        <v>0</v>
      </c>
      <c r="G65" s="44">
        <f t="shared" si="0"/>
        <v>0</v>
      </c>
    </row>
    <row r="66" spans="1:8">
      <c r="A66" s="13" t="s">
        <v>660</v>
      </c>
      <c r="B66" s="13">
        <v>0</v>
      </c>
      <c r="C66" s="13"/>
      <c r="D66" s="13"/>
      <c r="E66" s="13" t="s">
        <v>660</v>
      </c>
      <c r="F66" s="13">
        <v>0</v>
      </c>
      <c r="G66" s="38">
        <f t="shared" si="0"/>
        <v>0</v>
      </c>
    </row>
    <row r="67" spans="1:8">
      <c r="A67" s="13" t="s">
        <v>661</v>
      </c>
      <c r="B67" s="13">
        <v>1</v>
      </c>
      <c r="C67" s="13"/>
      <c r="D67" s="13"/>
      <c r="E67" s="13" t="s">
        <v>661</v>
      </c>
      <c r="F67" s="13">
        <v>1</v>
      </c>
      <c r="G67" s="38">
        <f t="shared" si="0"/>
        <v>0</v>
      </c>
    </row>
    <row r="68" spans="1:8" ht="15">
      <c r="A68" s="36" t="s">
        <v>662</v>
      </c>
      <c r="B68" s="36">
        <v>-1</v>
      </c>
      <c r="C68" s="36"/>
      <c r="D68" s="36"/>
      <c r="E68" s="36" t="s">
        <v>662</v>
      </c>
      <c r="F68" s="36">
        <v>-1</v>
      </c>
      <c r="G68" s="40">
        <f t="shared" si="0"/>
        <v>0</v>
      </c>
      <c r="H68" s="36"/>
    </row>
    <row r="69" spans="1:8">
      <c r="A69" s="13" t="s">
        <v>663</v>
      </c>
      <c r="B69" s="13">
        <v>1</v>
      </c>
      <c r="C69" s="13"/>
      <c r="D69" s="13"/>
      <c r="E69" s="13" t="s">
        <v>663</v>
      </c>
      <c r="F69" s="13">
        <v>1</v>
      </c>
      <c r="G69" s="38">
        <f t="shared" si="0"/>
        <v>0</v>
      </c>
    </row>
    <row r="70" spans="1:8">
      <c r="A70" s="13" t="s">
        <v>664</v>
      </c>
      <c r="B70" s="13">
        <v>-1</v>
      </c>
      <c r="C70" s="13"/>
      <c r="D70" s="13"/>
      <c r="E70" s="13" t="s">
        <v>664</v>
      </c>
      <c r="F70" s="13">
        <v>-1</v>
      </c>
      <c r="G70" s="38">
        <f t="shared" si="0"/>
        <v>0</v>
      </c>
    </row>
    <row r="71" spans="1:8">
      <c r="A71" s="13" t="s">
        <v>665</v>
      </c>
      <c r="B71" s="13">
        <v>-1</v>
      </c>
      <c r="C71" s="13"/>
      <c r="D71" s="13"/>
      <c r="E71" s="13" t="s">
        <v>665</v>
      </c>
      <c r="F71" s="13">
        <v>-1</v>
      </c>
      <c r="G71" s="38">
        <f t="shared" si="0"/>
        <v>0</v>
      </c>
    </row>
    <row r="72" spans="1:8">
      <c r="A72" s="13" t="s">
        <v>666</v>
      </c>
      <c r="B72" s="13">
        <v>1</v>
      </c>
      <c r="C72" s="13"/>
      <c r="D72" s="13"/>
      <c r="E72" s="13" t="s">
        <v>666</v>
      </c>
      <c r="F72" s="13">
        <v>1</v>
      </c>
      <c r="G72" s="38">
        <f t="shared" si="0"/>
        <v>0</v>
      </c>
    </row>
    <row r="73" spans="1:8">
      <c r="A73" s="13" t="s">
        <v>667</v>
      </c>
      <c r="B73" s="13">
        <v>-0.3</v>
      </c>
      <c r="C73" s="13"/>
      <c r="D73" s="13"/>
      <c r="E73" s="13" t="s">
        <v>667</v>
      </c>
      <c r="F73" s="13">
        <v>-0.08</v>
      </c>
      <c r="G73" s="38">
        <f t="shared" si="0"/>
        <v>-0.21999999999999997</v>
      </c>
    </row>
    <row r="74" spans="1:8">
      <c r="A74" s="13" t="s">
        <v>668</v>
      </c>
      <c r="B74" s="13">
        <v>1</v>
      </c>
      <c r="C74" s="13"/>
      <c r="D74" s="13"/>
      <c r="E74" s="13" t="s">
        <v>668</v>
      </c>
      <c r="F74" s="13">
        <v>1</v>
      </c>
      <c r="G74" s="38">
        <f t="shared" si="0"/>
        <v>0</v>
      </c>
    </row>
    <row r="75" spans="1:8">
      <c r="A75" s="13" t="s">
        <v>287</v>
      </c>
      <c r="B75" s="13">
        <v>-1</v>
      </c>
      <c r="C75" s="13"/>
      <c r="D75" s="13"/>
      <c r="E75" s="13" t="s">
        <v>287</v>
      </c>
      <c r="F75" s="13">
        <v>-1</v>
      </c>
      <c r="G75" s="38">
        <f t="shared" ref="G75:G138" si="1">B75-F75</f>
        <v>0</v>
      </c>
    </row>
    <row r="76" spans="1:8">
      <c r="A76" s="13" t="s">
        <v>669</v>
      </c>
      <c r="B76" s="13">
        <v>0.08</v>
      </c>
      <c r="C76" s="13"/>
      <c r="D76" s="13"/>
      <c r="E76" s="13" t="s">
        <v>669</v>
      </c>
      <c r="F76" s="13">
        <v>0.03</v>
      </c>
      <c r="G76" s="38">
        <f t="shared" si="1"/>
        <v>0.05</v>
      </c>
    </row>
    <row r="77" spans="1:8">
      <c r="A77" s="13" t="s">
        <v>670</v>
      </c>
      <c r="B77" s="13">
        <v>0</v>
      </c>
      <c r="C77" s="13"/>
      <c r="D77" s="13"/>
      <c r="E77" s="13" t="s">
        <v>670</v>
      </c>
      <c r="F77" s="13">
        <v>0</v>
      </c>
      <c r="G77" s="38">
        <f t="shared" si="1"/>
        <v>0</v>
      </c>
    </row>
    <row r="78" spans="1:8">
      <c r="A78" s="13" t="s">
        <v>671</v>
      </c>
      <c r="B78" s="13">
        <v>-1</v>
      </c>
      <c r="C78" s="13"/>
      <c r="D78" s="13"/>
      <c r="E78" s="13" t="s">
        <v>671</v>
      </c>
      <c r="F78" s="13">
        <v>-1</v>
      </c>
      <c r="G78" s="38">
        <f t="shared" si="1"/>
        <v>0</v>
      </c>
    </row>
    <row r="79" spans="1:8">
      <c r="A79" s="13" t="s">
        <v>672</v>
      </c>
      <c r="B79" s="13">
        <v>0</v>
      </c>
      <c r="C79" s="13"/>
      <c r="D79" s="13"/>
      <c r="E79" s="13" t="s">
        <v>672</v>
      </c>
      <c r="F79" s="13">
        <v>0</v>
      </c>
      <c r="G79" s="38">
        <f t="shared" si="1"/>
        <v>0</v>
      </c>
    </row>
    <row r="80" spans="1:8">
      <c r="A80" s="13" t="s">
        <v>673</v>
      </c>
      <c r="B80" s="13">
        <v>0</v>
      </c>
      <c r="C80" s="13"/>
      <c r="D80" s="13"/>
      <c r="E80" s="13" t="s">
        <v>673</v>
      </c>
      <c r="F80" s="13">
        <v>0</v>
      </c>
      <c r="G80" s="38">
        <f t="shared" si="1"/>
        <v>0</v>
      </c>
    </row>
    <row r="81" spans="1:7">
      <c r="A81" s="13" t="s">
        <v>674</v>
      </c>
      <c r="B81" s="13">
        <v>1</v>
      </c>
      <c r="C81" s="13"/>
      <c r="D81" s="13"/>
      <c r="E81" s="13" t="s">
        <v>674</v>
      </c>
      <c r="F81" s="13">
        <v>1</v>
      </c>
      <c r="G81" s="38">
        <f t="shared" si="1"/>
        <v>0</v>
      </c>
    </row>
    <row r="82" spans="1:7">
      <c r="A82" s="13" t="s">
        <v>89</v>
      </c>
      <c r="B82" s="13">
        <v>1</v>
      </c>
      <c r="C82" s="13"/>
      <c r="D82" s="13"/>
      <c r="E82" s="13" t="s">
        <v>89</v>
      </c>
      <c r="F82" s="13">
        <v>1</v>
      </c>
      <c r="G82" s="38">
        <f t="shared" si="1"/>
        <v>0</v>
      </c>
    </row>
    <row r="83" spans="1:7">
      <c r="A83" s="13" t="s">
        <v>292</v>
      </c>
      <c r="B83" s="13">
        <v>1</v>
      </c>
      <c r="C83" s="13"/>
      <c r="D83" s="13"/>
      <c r="E83" s="13" t="s">
        <v>292</v>
      </c>
      <c r="F83" s="13">
        <v>1</v>
      </c>
      <c r="G83" s="38">
        <f t="shared" si="1"/>
        <v>0</v>
      </c>
    </row>
    <row r="84" spans="1:7">
      <c r="A84" s="13" t="s">
        <v>675</v>
      </c>
      <c r="B84" s="13">
        <v>0.87</v>
      </c>
      <c r="C84" s="13"/>
      <c r="D84" s="13"/>
      <c r="E84" s="13" t="s">
        <v>675</v>
      </c>
      <c r="F84" s="13">
        <v>0.86</v>
      </c>
      <c r="G84" s="38">
        <f t="shared" si="1"/>
        <v>1.0000000000000009E-2</v>
      </c>
    </row>
    <row r="85" spans="1:7">
      <c r="A85" s="13" t="s">
        <v>676</v>
      </c>
      <c r="B85" s="13">
        <v>-1</v>
      </c>
      <c r="C85" s="13"/>
      <c r="D85" s="13"/>
      <c r="E85" s="13" t="s">
        <v>676</v>
      </c>
      <c r="F85" s="13">
        <v>-1</v>
      </c>
      <c r="G85" s="38">
        <f t="shared" si="1"/>
        <v>0</v>
      </c>
    </row>
    <row r="86" spans="1:7">
      <c r="A86" s="13" t="s">
        <v>677</v>
      </c>
      <c r="B86" s="13">
        <v>-1</v>
      </c>
      <c r="C86" s="13"/>
      <c r="D86" s="13"/>
      <c r="E86" s="13" t="s">
        <v>677</v>
      </c>
      <c r="F86" s="13">
        <v>-1</v>
      </c>
      <c r="G86" s="38">
        <f t="shared" si="1"/>
        <v>0</v>
      </c>
    </row>
    <row r="87" spans="1:7">
      <c r="A87" s="13" t="s">
        <v>805</v>
      </c>
      <c r="B87" s="13">
        <v>1</v>
      </c>
      <c r="C87" s="13"/>
      <c r="D87" s="13"/>
      <c r="E87" s="13" t="s">
        <v>805</v>
      </c>
      <c r="F87" s="13">
        <v>1</v>
      </c>
      <c r="G87" s="38">
        <f t="shared" si="1"/>
        <v>0</v>
      </c>
    </row>
    <row r="88" spans="1:7">
      <c r="A88" s="13" t="s">
        <v>93</v>
      </c>
      <c r="B88" s="13">
        <v>0</v>
      </c>
      <c r="C88" s="13"/>
      <c r="D88" s="13"/>
      <c r="E88" s="13" t="s">
        <v>93</v>
      </c>
      <c r="F88" s="13">
        <v>0</v>
      </c>
      <c r="G88" s="38">
        <f t="shared" si="1"/>
        <v>0</v>
      </c>
    </row>
    <row r="89" spans="1:7">
      <c r="A89" s="13" t="s">
        <v>679</v>
      </c>
      <c r="B89" s="13">
        <v>0.09</v>
      </c>
      <c r="C89" s="13"/>
      <c r="D89" s="13"/>
      <c r="E89" s="13" t="s">
        <v>679</v>
      </c>
      <c r="F89" s="13">
        <v>0.05</v>
      </c>
      <c r="G89" s="38">
        <f t="shared" si="1"/>
        <v>3.9999999999999994E-2</v>
      </c>
    </row>
    <row r="90" spans="1:7">
      <c r="A90" s="13" t="s">
        <v>680</v>
      </c>
      <c r="B90" s="13">
        <v>-1</v>
      </c>
      <c r="C90" s="13"/>
      <c r="D90" s="13"/>
      <c r="E90" s="13" t="s">
        <v>680</v>
      </c>
      <c r="F90" s="13">
        <v>-1</v>
      </c>
      <c r="G90" s="38">
        <f t="shared" si="1"/>
        <v>0</v>
      </c>
    </row>
    <row r="91" spans="1:7">
      <c r="A91" s="13" t="s">
        <v>681</v>
      </c>
      <c r="B91" s="13">
        <v>-1</v>
      </c>
      <c r="C91" s="13"/>
      <c r="D91" s="13"/>
      <c r="E91" s="13" t="s">
        <v>681</v>
      </c>
      <c r="F91" s="13">
        <v>-1</v>
      </c>
      <c r="G91" s="38">
        <f t="shared" si="1"/>
        <v>0</v>
      </c>
    </row>
    <row r="92" spans="1:7">
      <c r="A92" s="13" t="s">
        <v>682</v>
      </c>
      <c r="B92" s="13">
        <v>0</v>
      </c>
      <c r="C92" s="13"/>
      <c r="D92" s="13"/>
      <c r="E92" s="13" t="s">
        <v>682</v>
      </c>
      <c r="F92" s="13">
        <v>0</v>
      </c>
      <c r="G92" s="38">
        <f t="shared" si="1"/>
        <v>0</v>
      </c>
    </row>
    <row r="93" spans="1:7">
      <c r="A93" s="13" t="s">
        <v>109</v>
      </c>
      <c r="B93" s="13">
        <v>-0.99</v>
      </c>
      <c r="C93" s="13"/>
      <c r="D93" s="13"/>
      <c r="E93" s="13" t="s">
        <v>109</v>
      </c>
      <c r="F93" s="13">
        <v>-0.99</v>
      </c>
      <c r="G93" s="38">
        <f t="shared" si="1"/>
        <v>0</v>
      </c>
    </row>
    <row r="94" spans="1:7">
      <c r="A94" s="13" t="s">
        <v>683</v>
      </c>
      <c r="B94" s="13">
        <v>-1</v>
      </c>
      <c r="C94" s="13"/>
      <c r="D94" s="13"/>
      <c r="E94" s="13" t="s">
        <v>683</v>
      </c>
      <c r="F94" s="13">
        <v>-1</v>
      </c>
      <c r="G94" s="38">
        <f t="shared" si="1"/>
        <v>0</v>
      </c>
    </row>
    <row r="95" spans="1:7">
      <c r="A95" s="13" t="s">
        <v>806</v>
      </c>
      <c r="B95" s="13">
        <v>1</v>
      </c>
      <c r="C95" s="13"/>
      <c r="D95" s="13"/>
      <c r="E95" s="13" t="s">
        <v>806</v>
      </c>
      <c r="F95" s="13">
        <v>1</v>
      </c>
      <c r="G95" s="38">
        <f t="shared" si="1"/>
        <v>0</v>
      </c>
    </row>
    <row r="96" spans="1:7">
      <c r="A96" s="13" t="s">
        <v>807</v>
      </c>
      <c r="B96" s="13">
        <v>1</v>
      </c>
      <c r="C96" s="13"/>
      <c r="D96" s="13"/>
      <c r="E96" s="13" t="s">
        <v>807</v>
      </c>
      <c r="F96" s="13">
        <v>1</v>
      </c>
      <c r="G96" s="38">
        <f t="shared" si="1"/>
        <v>0</v>
      </c>
    </row>
    <row r="97" spans="1:7">
      <c r="A97" s="13" t="s">
        <v>685</v>
      </c>
      <c r="B97" s="13">
        <v>-1</v>
      </c>
      <c r="C97" s="13"/>
      <c r="D97" s="13"/>
      <c r="E97" s="13" t="s">
        <v>685</v>
      </c>
      <c r="F97" s="13">
        <v>-1</v>
      </c>
      <c r="G97" s="38">
        <f t="shared" si="1"/>
        <v>0</v>
      </c>
    </row>
    <row r="98" spans="1:7">
      <c r="A98" s="13" t="s">
        <v>686</v>
      </c>
      <c r="B98" s="13">
        <v>0.01</v>
      </c>
      <c r="C98" s="13"/>
      <c r="D98" s="13"/>
      <c r="E98" s="13" t="s">
        <v>686</v>
      </c>
      <c r="F98" s="13">
        <v>0.01</v>
      </c>
      <c r="G98" s="38">
        <f t="shared" si="1"/>
        <v>0</v>
      </c>
    </row>
    <row r="99" spans="1:7">
      <c r="A99" s="13" t="s">
        <v>687</v>
      </c>
      <c r="B99" s="13">
        <v>1</v>
      </c>
      <c r="C99" s="13"/>
      <c r="D99" s="13"/>
      <c r="E99" s="13" t="s">
        <v>687</v>
      </c>
      <c r="F99" s="13">
        <v>1</v>
      </c>
      <c r="G99" s="38">
        <f t="shared" si="1"/>
        <v>0</v>
      </c>
    </row>
    <row r="100" spans="1:7">
      <c r="A100" s="13" t="s">
        <v>688</v>
      </c>
      <c r="B100" s="13">
        <v>-1</v>
      </c>
      <c r="C100" s="13"/>
      <c r="D100" s="13"/>
      <c r="E100" s="13" t="s">
        <v>688</v>
      </c>
      <c r="F100" s="13">
        <v>-1</v>
      </c>
      <c r="G100" s="38">
        <f t="shared" si="1"/>
        <v>0</v>
      </c>
    </row>
    <row r="101" spans="1:7">
      <c r="A101" s="13" t="s">
        <v>808</v>
      </c>
      <c r="B101" s="13">
        <v>1</v>
      </c>
      <c r="C101" s="13"/>
      <c r="D101" s="13"/>
      <c r="E101" s="13" t="s">
        <v>808</v>
      </c>
      <c r="F101" s="13">
        <v>1</v>
      </c>
      <c r="G101" s="38">
        <f t="shared" si="1"/>
        <v>0</v>
      </c>
    </row>
    <row r="102" spans="1:7">
      <c r="A102" s="13" t="s">
        <v>690</v>
      </c>
      <c r="B102" s="13">
        <v>0</v>
      </c>
      <c r="C102" s="13"/>
      <c r="D102" s="13"/>
      <c r="E102" s="13" t="s">
        <v>690</v>
      </c>
      <c r="F102" s="13">
        <v>0</v>
      </c>
      <c r="G102" s="38">
        <f t="shared" si="1"/>
        <v>0</v>
      </c>
    </row>
    <row r="103" spans="1:7">
      <c r="A103" s="13" t="s">
        <v>691</v>
      </c>
      <c r="B103" s="13">
        <v>-1</v>
      </c>
      <c r="C103" s="13"/>
      <c r="D103" s="13"/>
      <c r="E103" s="13" t="s">
        <v>691</v>
      </c>
      <c r="F103" s="13">
        <v>-1</v>
      </c>
      <c r="G103" s="38">
        <f t="shared" si="1"/>
        <v>0</v>
      </c>
    </row>
    <row r="104" spans="1:7">
      <c r="A104" s="13" t="s">
        <v>692</v>
      </c>
      <c r="B104" s="13">
        <v>0</v>
      </c>
      <c r="C104" s="13"/>
      <c r="D104" s="13"/>
      <c r="E104" s="13" t="s">
        <v>692</v>
      </c>
      <c r="F104" s="13">
        <v>0</v>
      </c>
      <c r="G104" s="38">
        <f t="shared" si="1"/>
        <v>0</v>
      </c>
    </row>
    <row r="105" spans="1:7">
      <c r="A105" s="13" t="s">
        <v>693</v>
      </c>
      <c r="B105" s="13">
        <v>1</v>
      </c>
      <c r="C105" s="13"/>
      <c r="D105" s="13"/>
      <c r="E105" s="13" t="s">
        <v>693</v>
      </c>
      <c r="F105" s="13">
        <v>1</v>
      </c>
      <c r="G105" s="38">
        <f t="shared" si="1"/>
        <v>0</v>
      </c>
    </row>
    <row r="106" spans="1:7">
      <c r="A106" s="13" t="s">
        <v>504</v>
      </c>
      <c r="B106" s="13">
        <v>-0.99</v>
      </c>
      <c r="C106" s="13"/>
      <c r="D106" s="13"/>
      <c r="E106" s="13" t="s">
        <v>504</v>
      </c>
      <c r="F106" s="13">
        <v>-0.99</v>
      </c>
      <c r="G106" s="38">
        <f t="shared" si="1"/>
        <v>0</v>
      </c>
    </row>
    <row r="107" spans="1:7">
      <c r="A107" s="13" t="s">
        <v>695</v>
      </c>
      <c r="B107" s="13">
        <v>0</v>
      </c>
      <c r="C107" s="13"/>
      <c r="D107" s="13"/>
      <c r="E107" s="13" t="s">
        <v>695</v>
      </c>
      <c r="F107" s="13">
        <v>0</v>
      </c>
      <c r="G107" s="38">
        <f t="shared" si="1"/>
        <v>0</v>
      </c>
    </row>
    <row r="108" spans="1:7">
      <c r="A108" s="13" t="s">
        <v>696</v>
      </c>
      <c r="B108" s="13">
        <v>0</v>
      </c>
      <c r="C108" s="13"/>
      <c r="D108" s="13"/>
      <c r="E108" s="13" t="s">
        <v>696</v>
      </c>
      <c r="F108" s="13">
        <v>0</v>
      </c>
      <c r="G108" s="38">
        <f t="shared" si="1"/>
        <v>0</v>
      </c>
    </row>
    <row r="109" spans="1:7">
      <c r="A109" s="13" t="s">
        <v>697</v>
      </c>
      <c r="B109" s="13">
        <v>1</v>
      </c>
      <c r="C109" s="13"/>
      <c r="D109" s="13"/>
      <c r="E109" s="13" t="s">
        <v>697</v>
      </c>
      <c r="F109" s="13">
        <v>1</v>
      </c>
      <c r="G109" s="38">
        <f t="shared" si="1"/>
        <v>0</v>
      </c>
    </row>
    <row r="110" spans="1:7">
      <c r="A110" s="13" t="s">
        <v>698</v>
      </c>
      <c r="B110" s="13">
        <v>1</v>
      </c>
      <c r="C110" s="13"/>
      <c r="D110" s="13"/>
      <c r="E110" s="13" t="s">
        <v>698</v>
      </c>
      <c r="F110" s="13">
        <v>1</v>
      </c>
      <c r="G110" s="38">
        <f t="shared" si="1"/>
        <v>0</v>
      </c>
    </row>
    <row r="111" spans="1:7">
      <c r="A111" s="13" t="s">
        <v>699</v>
      </c>
      <c r="B111" s="13">
        <v>-1</v>
      </c>
      <c r="C111" s="13"/>
      <c r="D111" s="13"/>
      <c r="E111" s="13" t="s">
        <v>699</v>
      </c>
      <c r="F111" s="13">
        <v>-1</v>
      </c>
      <c r="G111" s="38">
        <f t="shared" si="1"/>
        <v>0</v>
      </c>
    </row>
    <row r="112" spans="1:7">
      <c r="A112" s="13" t="s">
        <v>809</v>
      </c>
      <c r="B112" s="13">
        <v>-1</v>
      </c>
      <c r="C112" s="13"/>
      <c r="D112" s="13"/>
      <c r="E112" s="13" t="s">
        <v>809</v>
      </c>
      <c r="F112" s="13">
        <v>-1</v>
      </c>
      <c r="G112" s="38">
        <f t="shared" si="1"/>
        <v>0</v>
      </c>
    </row>
    <row r="113" spans="1:7">
      <c r="A113" s="13" t="s">
        <v>700</v>
      </c>
      <c r="B113" s="13">
        <v>-1</v>
      </c>
      <c r="C113" s="13"/>
      <c r="D113" s="13"/>
      <c r="E113" s="13" t="s">
        <v>700</v>
      </c>
      <c r="F113" s="13">
        <v>-1</v>
      </c>
      <c r="G113" s="38">
        <f t="shared" si="1"/>
        <v>0</v>
      </c>
    </row>
    <row r="114" spans="1:7">
      <c r="A114" s="13" t="s">
        <v>810</v>
      </c>
      <c r="B114" s="13">
        <v>1</v>
      </c>
      <c r="C114" s="13"/>
      <c r="D114" s="13"/>
      <c r="E114" s="13" t="s">
        <v>810</v>
      </c>
      <c r="F114" s="13">
        <v>1</v>
      </c>
      <c r="G114" s="38">
        <f t="shared" si="1"/>
        <v>0</v>
      </c>
    </row>
    <row r="115" spans="1:7">
      <c r="A115" s="13" t="s">
        <v>811</v>
      </c>
      <c r="B115" s="13">
        <v>-1</v>
      </c>
      <c r="C115" s="13"/>
      <c r="D115" s="13"/>
      <c r="E115" s="13" t="s">
        <v>811</v>
      </c>
      <c r="F115" s="13">
        <v>-1</v>
      </c>
      <c r="G115" s="38">
        <f t="shared" si="1"/>
        <v>0</v>
      </c>
    </row>
    <row r="116" spans="1:7">
      <c r="A116" s="13" t="s">
        <v>812</v>
      </c>
      <c r="B116" s="13">
        <v>-1</v>
      </c>
      <c r="C116" s="13"/>
      <c r="D116" s="13"/>
      <c r="E116" s="13" t="s">
        <v>812</v>
      </c>
      <c r="F116" s="13">
        <v>-1</v>
      </c>
      <c r="G116" s="38">
        <f t="shared" si="1"/>
        <v>0</v>
      </c>
    </row>
    <row r="117" spans="1:7">
      <c r="A117" s="13" t="s">
        <v>813</v>
      </c>
      <c r="B117" s="13">
        <v>0</v>
      </c>
      <c r="C117" s="13"/>
      <c r="D117" s="13"/>
      <c r="E117" s="13" t="s">
        <v>813</v>
      </c>
      <c r="F117" s="13">
        <v>0</v>
      </c>
      <c r="G117" s="38">
        <f t="shared" si="1"/>
        <v>0</v>
      </c>
    </row>
    <row r="118" spans="1:7">
      <c r="A118" s="13" t="s">
        <v>814</v>
      </c>
      <c r="B118" s="13">
        <v>-1</v>
      </c>
      <c r="C118" s="13"/>
      <c r="D118" s="13"/>
      <c r="E118" s="13" t="s">
        <v>814</v>
      </c>
      <c r="F118" s="13">
        <v>-0.99</v>
      </c>
      <c r="G118" s="38">
        <f t="shared" si="1"/>
        <v>-1.0000000000000009E-2</v>
      </c>
    </row>
    <row r="119" spans="1:7">
      <c r="A119" s="13" t="s">
        <v>129</v>
      </c>
      <c r="B119" s="13">
        <v>-1</v>
      </c>
      <c r="C119" s="13"/>
      <c r="D119" s="13"/>
      <c r="E119" s="13" t="s">
        <v>129</v>
      </c>
      <c r="F119" s="13">
        <v>-1</v>
      </c>
      <c r="G119" s="38">
        <f t="shared" si="1"/>
        <v>0</v>
      </c>
    </row>
    <row r="120" spans="1:7">
      <c r="A120" s="13" t="s">
        <v>815</v>
      </c>
      <c r="B120" s="13">
        <v>-1</v>
      </c>
      <c r="C120" s="13"/>
      <c r="D120" s="13"/>
      <c r="E120" s="13" t="s">
        <v>815</v>
      </c>
      <c r="F120" s="13">
        <v>-1</v>
      </c>
      <c r="G120" s="38">
        <f t="shared" si="1"/>
        <v>0</v>
      </c>
    </row>
    <row r="121" spans="1:7">
      <c r="A121" s="13" t="s">
        <v>816</v>
      </c>
      <c r="B121" s="13">
        <v>1</v>
      </c>
      <c r="C121" s="13"/>
      <c r="D121" s="13"/>
      <c r="E121" s="13" t="s">
        <v>816</v>
      </c>
      <c r="F121" s="13">
        <v>1</v>
      </c>
      <c r="G121" s="38">
        <f t="shared" si="1"/>
        <v>0</v>
      </c>
    </row>
    <row r="122" spans="1:7">
      <c r="A122" s="13" t="s">
        <v>329</v>
      </c>
      <c r="B122" s="13">
        <v>-1</v>
      </c>
      <c r="C122" s="13"/>
      <c r="D122" s="13"/>
      <c r="E122" s="13" t="s">
        <v>329</v>
      </c>
      <c r="F122" s="13">
        <v>-1</v>
      </c>
      <c r="G122" s="38">
        <f t="shared" si="1"/>
        <v>0</v>
      </c>
    </row>
    <row r="123" spans="1:7">
      <c r="A123" s="13" t="s">
        <v>817</v>
      </c>
      <c r="B123" s="13">
        <v>1</v>
      </c>
      <c r="C123" s="13"/>
      <c r="D123" s="13"/>
      <c r="E123" s="13" t="s">
        <v>817</v>
      </c>
      <c r="F123" s="13">
        <v>1</v>
      </c>
      <c r="G123" s="38">
        <f t="shared" si="1"/>
        <v>0</v>
      </c>
    </row>
    <row r="124" spans="1:7">
      <c r="A124" s="13" t="s">
        <v>818</v>
      </c>
      <c r="B124" s="13">
        <v>-1</v>
      </c>
      <c r="C124" s="13"/>
      <c r="D124" s="13"/>
      <c r="E124" s="13" t="s">
        <v>818</v>
      </c>
      <c r="F124" s="13">
        <v>-1</v>
      </c>
      <c r="G124" s="38">
        <f t="shared" si="1"/>
        <v>0</v>
      </c>
    </row>
    <row r="125" spans="1:7">
      <c r="A125" s="13" t="s">
        <v>819</v>
      </c>
      <c r="B125" s="13">
        <v>1</v>
      </c>
      <c r="C125" s="13"/>
      <c r="D125" s="13"/>
      <c r="E125" s="13" t="s">
        <v>819</v>
      </c>
      <c r="F125" s="13">
        <v>1</v>
      </c>
      <c r="G125" s="38">
        <f t="shared" si="1"/>
        <v>0</v>
      </c>
    </row>
    <row r="126" spans="1:7">
      <c r="A126" s="13" t="s">
        <v>820</v>
      </c>
      <c r="B126" s="13">
        <v>1</v>
      </c>
      <c r="C126" s="13"/>
      <c r="D126" s="13"/>
      <c r="E126" s="13" t="s">
        <v>820</v>
      </c>
      <c r="F126" s="13">
        <v>1</v>
      </c>
      <c r="G126" s="38">
        <f t="shared" si="1"/>
        <v>0</v>
      </c>
    </row>
    <row r="127" spans="1:7">
      <c r="A127" s="13" t="s">
        <v>335</v>
      </c>
      <c r="B127" s="13">
        <v>-1</v>
      </c>
      <c r="C127" s="13"/>
      <c r="D127" s="13"/>
      <c r="E127" s="13" t="s">
        <v>335</v>
      </c>
      <c r="F127" s="13">
        <v>-1</v>
      </c>
      <c r="G127" s="38">
        <f t="shared" si="1"/>
        <v>0</v>
      </c>
    </row>
    <row r="128" spans="1:7">
      <c r="A128" s="13" t="s">
        <v>821</v>
      </c>
      <c r="B128" s="13">
        <v>-1</v>
      </c>
      <c r="C128" s="13"/>
      <c r="D128" s="13"/>
      <c r="E128" s="13" t="s">
        <v>821</v>
      </c>
      <c r="F128" s="13">
        <v>-1</v>
      </c>
      <c r="G128" s="38">
        <f t="shared" si="1"/>
        <v>0</v>
      </c>
    </row>
    <row r="129" spans="1:7">
      <c r="A129" s="13" t="s">
        <v>822</v>
      </c>
      <c r="B129" s="13">
        <v>-1</v>
      </c>
      <c r="C129" s="13"/>
      <c r="D129" s="13"/>
      <c r="E129" s="13" t="s">
        <v>822</v>
      </c>
      <c r="F129" s="13">
        <v>-1</v>
      </c>
      <c r="G129" s="38">
        <f t="shared" si="1"/>
        <v>0</v>
      </c>
    </row>
    <row r="130" spans="1:7" ht="15">
      <c r="A130" s="43" t="s">
        <v>823</v>
      </c>
      <c r="B130" s="43">
        <v>1</v>
      </c>
      <c r="C130" s="43"/>
      <c r="D130" s="43"/>
      <c r="E130" s="43" t="s">
        <v>823</v>
      </c>
      <c r="F130" s="43">
        <v>1</v>
      </c>
      <c r="G130" s="38">
        <f t="shared" si="1"/>
        <v>0</v>
      </c>
    </row>
    <row r="131" spans="1:7">
      <c r="A131" s="13" t="s">
        <v>824</v>
      </c>
      <c r="B131" s="13">
        <v>-1</v>
      </c>
      <c r="C131" s="13"/>
      <c r="D131" s="13"/>
      <c r="E131" s="13" t="s">
        <v>824</v>
      </c>
      <c r="F131" s="13">
        <v>-1</v>
      </c>
      <c r="G131" s="38">
        <f t="shared" si="1"/>
        <v>0</v>
      </c>
    </row>
    <row r="132" spans="1:7">
      <c r="A132" s="13" t="s">
        <v>340</v>
      </c>
      <c r="B132" s="13">
        <v>0</v>
      </c>
      <c r="C132" s="13"/>
      <c r="D132" s="13"/>
      <c r="E132" s="13" t="s">
        <v>340</v>
      </c>
      <c r="F132" s="13">
        <v>0</v>
      </c>
      <c r="G132" s="38">
        <f t="shared" si="1"/>
        <v>0</v>
      </c>
    </row>
    <row r="133" spans="1:7">
      <c r="A133" s="13" t="s">
        <v>825</v>
      </c>
      <c r="B133" s="13">
        <v>0</v>
      </c>
      <c r="C133" s="13"/>
      <c r="D133" s="13"/>
      <c r="E133" s="13" t="s">
        <v>825</v>
      </c>
      <c r="F133" s="13">
        <v>0</v>
      </c>
      <c r="G133" s="38">
        <f t="shared" si="1"/>
        <v>0</v>
      </c>
    </row>
    <row r="134" spans="1:7">
      <c r="A134" s="13" t="s">
        <v>826</v>
      </c>
      <c r="B134" s="13">
        <v>1</v>
      </c>
      <c r="C134" s="13"/>
      <c r="D134" s="13"/>
      <c r="E134" s="13" t="s">
        <v>826</v>
      </c>
      <c r="F134" s="13">
        <v>0.99</v>
      </c>
      <c r="G134" s="38">
        <f t="shared" si="1"/>
        <v>1.0000000000000009E-2</v>
      </c>
    </row>
    <row r="135" spans="1:7">
      <c r="A135" s="13" t="s">
        <v>149</v>
      </c>
      <c r="B135" s="13">
        <v>1</v>
      </c>
      <c r="C135" s="13"/>
      <c r="D135" s="13"/>
      <c r="E135" s="13" t="s">
        <v>149</v>
      </c>
      <c r="F135" s="13">
        <v>1</v>
      </c>
      <c r="G135" s="38">
        <f t="shared" si="1"/>
        <v>0</v>
      </c>
    </row>
    <row r="136" spans="1:7">
      <c r="A136" s="13" t="s">
        <v>827</v>
      </c>
      <c r="B136" s="13">
        <v>1</v>
      </c>
      <c r="C136" s="13"/>
      <c r="D136" s="13"/>
      <c r="E136" s="13" t="s">
        <v>827</v>
      </c>
      <c r="F136" s="13">
        <v>1</v>
      </c>
      <c r="G136" s="38">
        <f t="shared" si="1"/>
        <v>0</v>
      </c>
    </row>
    <row r="137" spans="1:7">
      <c r="A137" s="13" t="s">
        <v>828</v>
      </c>
      <c r="B137" s="13">
        <v>-1</v>
      </c>
      <c r="C137" s="13"/>
      <c r="D137" s="13"/>
      <c r="E137" s="13" t="s">
        <v>828</v>
      </c>
      <c r="F137" s="13">
        <v>-1</v>
      </c>
      <c r="G137" s="38">
        <f t="shared" si="1"/>
        <v>0</v>
      </c>
    </row>
    <row r="138" spans="1:7">
      <c r="A138" s="13" t="s">
        <v>829</v>
      </c>
      <c r="B138" s="13">
        <v>-0.97</v>
      </c>
      <c r="C138" s="13"/>
      <c r="D138" s="13"/>
      <c r="E138" s="13" t="s">
        <v>829</v>
      </c>
      <c r="F138" s="13">
        <v>-0.97</v>
      </c>
      <c r="G138" s="38">
        <f t="shared" si="1"/>
        <v>0</v>
      </c>
    </row>
    <row r="139" spans="1:7">
      <c r="A139" s="13" t="s">
        <v>153</v>
      </c>
      <c r="B139" s="13">
        <v>1</v>
      </c>
      <c r="C139" s="13"/>
      <c r="D139" s="13"/>
      <c r="E139" s="13" t="s">
        <v>153</v>
      </c>
      <c r="F139" s="13">
        <v>1</v>
      </c>
      <c r="G139" s="38">
        <f t="shared" ref="G139:G202" si="2">B139-F139</f>
        <v>0</v>
      </c>
    </row>
    <row r="140" spans="1:7">
      <c r="A140" s="13" t="s">
        <v>830</v>
      </c>
      <c r="B140" s="13">
        <v>-1</v>
      </c>
      <c r="C140" s="13"/>
      <c r="D140" s="13"/>
      <c r="E140" s="13" t="s">
        <v>830</v>
      </c>
      <c r="F140" s="13">
        <v>-1</v>
      </c>
      <c r="G140" s="38">
        <f t="shared" si="2"/>
        <v>0</v>
      </c>
    </row>
    <row r="141" spans="1:7">
      <c r="A141" s="13" t="s">
        <v>831</v>
      </c>
      <c r="B141" s="13">
        <v>-0.93</v>
      </c>
      <c r="C141" s="13"/>
      <c r="D141" s="13"/>
      <c r="E141" s="13" t="s">
        <v>831</v>
      </c>
      <c r="F141" s="13">
        <v>-0.97</v>
      </c>
      <c r="G141" s="38">
        <f t="shared" si="2"/>
        <v>3.9999999999999925E-2</v>
      </c>
    </row>
    <row r="142" spans="1:7">
      <c r="A142" s="13" t="s">
        <v>832</v>
      </c>
      <c r="B142" s="13">
        <v>-1</v>
      </c>
      <c r="C142" s="13"/>
      <c r="D142" s="13"/>
      <c r="E142" s="13" t="s">
        <v>832</v>
      </c>
      <c r="F142" s="13">
        <v>-1</v>
      </c>
      <c r="G142" s="38">
        <f t="shared" si="2"/>
        <v>0</v>
      </c>
    </row>
    <row r="143" spans="1:7">
      <c r="A143" s="13" t="s">
        <v>833</v>
      </c>
      <c r="B143" s="13">
        <v>-1</v>
      </c>
      <c r="C143" s="13"/>
      <c r="D143" s="13"/>
      <c r="E143" s="13" t="s">
        <v>833</v>
      </c>
      <c r="F143" s="13">
        <v>-1</v>
      </c>
      <c r="G143" s="38">
        <f t="shared" si="2"/>
        <v>0</v>
      </c>
    </row>
    <row r="144" spans="1:7">
      <c r="A144" s="13" t="s">
        <v>834</v>
      </c>
      <c r="B144" s="13">
        <v>1</v>
      </c>
      <c r="C144" s="13"/>
      <c r="D144" s="13"/>
      <c r="E144" s="13" t="s">
        <v>834</v>
      </c>
      <c r="F144" s="13">
        <v>1</v>
      </c>
      <c r="G144" s="38">
        <f t="shared" si="2"/>
        <v>0</v>
      </c>
    </row>
    <row r="145" spans="1:7">
      <c r="A145" s="13" t="s">
        <v>835</v>
      </c>
      <c r="B145" s="13">
        <v>0.98</v>
      </c>
      <c r="C145" s="13"/>
      <c r="D145" s="13"/>
      <c r="E145" s="13" t="s">
        <v>835</v>
      </c>
      <c r="F145" s="13">
        <v>0.98</v>
      </c>
      <c r="G145" s="38">
        <f t="shared" si="2"/>
        <v>0</v>
      </c>
    </row>
    <row r="146" spans="1:7">
      <c r="A146" s="13" t="s">
        <v>836</v>
      </c>
      <c r="B146" s="13">
        <v>0</v>
      </c>
      <c r="C146" s="13"/>
      <c r="D146" s="13"/>
      <c r="E146" s="13" t="s">
        <v>836</v>
      </c>
      <c r="F146" s="13">
        <v>0</v>
      </c>
      <c r="G146" s="38">
        <f t="shared" si="2"/>
        <v>0</v>
      </c>
    </row>
    <row r="147" spans="1:7">
      <c r="A147" s="13" t="s">
        <v>837</v>
      </c>
      <c r="B147" s="13">
        <v>1</v>
      </c>
      <c r="C147" s="13"/>
      <c r="D147" s="13"/>
      <c r="E147" s="13" t="s">
        <v>837</v>
      </c>
      <c r="F147" s="13">
        <v>1</v>
      </c>
      <c r="G147" s="38">
        <f t="shared" si="2"/>
        <v>0</v>
      </c>
    </row>
    <row r="148" spans="1:7">
      <c r="A148" s="13" t="s">
        <v>838</v>
      </c>
      <c r="B148" s="13">
        <v>0</v>
      </c>
      <c r="C148" s="13"/>
      <c r="D148" s="13"/>
      <c r="E148" s="13" t="s">
        <v>838</v>
      </c>
      <c r="F148" s="13">
        <v>0</v>
      </c>
      <c r="G148" s="38">
        <f t="shared" si="2"/>
        <v>0</v>
      </c>
    </row>
    <row r="149" spans="1:7">
      <c r="A149" s="13" t="s">
        <v>161</v>
      </c>
      <c r="B149" s="13">
        <v>-1</v>
      </c>
      <c r="C149" s="13"/>
      <c r="D149" s="13"/>
      <c r="E149" s="13" t="s">
        <v>161</v>
      </c>
      <c r="F149" s="13">
        <v>-1</v>
      </c>
      <c r="G149" s="38">
        <f t="shared" si="2"/>
        <v>0</v>
      </c>
    </row>
    <row r="150" spans="1:7">
      <c r="A150" s="13" t="s">
        <v>839</v>
      </c>
      <c r="B150" s="13">
        <v>0</v>
      </c>
      <c r="C150" s="13"/>
      <c r="D150" s="13"/>
      <c r="E150" s="13" t="s">
        <v>839</v>
      </c>
      <c r="F150" s="13">
        <v>0</v>
      </c>
      <c r="G150" s="38">
        <f t="shared" si="2"/>
        <v>0</v>
      </c>
    </row>
    <row r="151" spans="1:7">
      <c r="A151" s="13" t="s">
        <v>552</v>
      </c>
      <c r="B151" s="13">
        <v>-1</v>
      </c>
      <c r="C151" s="13"/>
      <c r="D151" s="13"/>
      <c r="E151" s="13" t="s">
        <v>552</v>
      </c>
      <c r="F151" s="13">
        <v>-1</v>
      </c>
      <c r="G151" s="38">
        <f t="shared" si="2"/>
        <v>0</v>
      </c>
    </row>
    <row r="152" spans="1:7">
      <c r="A152" s="13" t="s">
        <v>840</v>
      </c>
      <c r="B152" s="13">
        <v>0</v>
      </c>
      <c r="C152" s="13"/>
      <c r="D152" s="13"/>
      <c r="E152" s="13" t="s">
        <v>840</v>
      </c>
      <c r="F152" s="13">
        <v>0</v>
      </c>
      <c r="G152" s="38">
        <f t="shared" si="2"/>
        <v>0</v>
      </c>
    </row>
    <row r="153" spans="1:7">
      <c r="A153" s="13" t="s">
        <v>841</v>
      </c>
      <c r="B153" s="13">
        <v>1</v>
      </c>
      <c r="C153" s="13"/>
      <c r="D153" s="13"/>
      <c r="E153" s="13" t="s">
        <v>841</v>
      </c>
      <c r="F153" s="13">
        <v>1</v>
      </c>
      <c r="G153" s="38">
        <f t="shared" si="2"/>
        <v>0</v>
      </c>
    </row>
    <row r="154" spans="1:7">
      <c r="A154" s="13" t="s">
        <v>842</v>
      </c>
      <c r="B154" s="13">
        <v>1</v>
      </c>
      <c r="C154" s="13"/>
      <c r="D154" s="13"/>
      <c r="E154" s="13" t="s">
        <v>842</v>
      </c>
      <c r="F154" s="13">
        <v>1</v>
      </c>
      <c r="G154" s="38">
        <f t="shared" si="2"/>
        <v>0</v>
      </c>
    </row>
    <row r="155" spans="1:7">
      <c r="A155" s="13" t="s">
        <v>843</v>
      </c>
      <c r="B155" s="13">
        <v>-1</v>
      </c>
      <c r="C155" s="13"/>
      <c r="D155" s="13"/>
      <c r="E155" s="13" t="s">
        <v>843</v>
      </c>
      <c r="F155" s="13">
        <v>-1</v>
      </c>
      <c r="G155" s="38">
        <f t="shared" si="2"/>
        <v>0</v>
      </c>
    </row>
    <row r="156" spans="1:7">
      <c r="A156" s="13" t="s">
        <v>844</v>
      </c>
      <c r="B156" s="13">
        <v>0</v>
      </c>
      <c r="C156" s="13"/>
      <c r="D156" s="13"/>
      <c r="E156" s="13" t="s">
        <v>844</v>
      </c>
      <c r="F156" s="13">
        <v>0</v>
      </c>
      <c r="G156" s="38">
        <f t="shared" si="2"/>
        <v>0</v>
      </c>
    </row>
    <row r="157" spans="1:7">
      <c r="A157" s="13" t="s">
        <v>845</v>
      </c>
      <c r="B157" s="13">
        <v>1</v>
      </c>
      <c r="C157" s="13"/>
      <c r="D157" s="13"/>
      <c r="E157" s="13" t="s">
        <v>845</v>
      </c>
      <c r="F157" s="13">
        <v>1</v>
      </c>
      <c r="G157" s="38">
        <f t="shared" si="2"/>
        <v>0</v>
      </c>
    </row>
    <row r="158" spans="1:7">
      <c r="A158" s="13" t="s">
        <v>846</v>
      </c>
      <c r="B158" s="13">
        <v>1</v>
      </c>
      <c r="C158" s="13"/>
      <c r="D158" s="13"/>
      <c r="E158" s="13" t="s">
        <v>846</v>
      </c>
      <c r="F158" s="13">
        <v>1</v>
      </c>
      <c r="G158" s="38">
        <f t="shared" si="2"/>
        <v>0</v>
      </c>
    </row>
    <row r="159" spans="1:7">
      <c r="A159" s="13" t="s">
        <v>847</v>
      </c>
      <c r="B159" s="13">
        <v>-1</v>
      </c>
      <c r="C159" s="13"/>
      <c r="D159" s="13"/>
      <c r="E159" s="13" t="s">
        <v>847</v>
      </c>
      <c r="F159" s="13">
        <v>-1</v>
      </c>
      <c r="G159" s="38">
        <f t="shared" si="2"/>
        <v>0</v>
      </c>
    </row>
    <row r="160" spans="1:7">
      <c r="A160" s="13" t="s">
        <v>848</v>
      </c>
      <c r="B160" s="13">
        <v>0</v>
      </c>
      <c r="C160" s="13"/>
      <c r="D160" s="13"/>
      <c r="E160" s="13" t="s">
        <v>848</v>
      </c>
      <c r="F160" s="13">
        <v>0</v>
      </c>
      <c r="G160" s="38">
        <f t="shared" si="2"/>
        <v>0</v>
      </c>
    </row>
    <row r="161" spans="1:7">
      <c r="A161" s="13" t="s">
        <v>849</v>
      </c>
      <c r="B161" s="13">
        <v>0</v>
      </c>
      <c r="C161" s="13"/>
      <c r="D161" s="13"/>
      <c r="E161" s="13" t="s">
        <v>849</v>
      </c>
      <c r="F161" s="13">
        <v>0</v>
      </c>
      <c r="G161" s="38">
        <f t="shared" si="2"/>
        <v>0</v>
      </c>
    </row>
    <row r="162" spans="1:7">
      <c r="A162" s="13" t="s">
        <v>850</v>
      </c>
      <c r="B162" s="13">
        <v>0.34</v>
      </c>
      <c r="C162" s="13"/>
      <c r="D162" s="13"/>
      <c r="E162" s="13" t="s">
        <v>850</v>
      </c>
      <c r="F162" s="13">
        <v>0.34</v>
      </c>
      <c r="G162" s="38">
        <f t="shared" si="2"/>
        <v>0</v>
      </c>
    </row>
    <row r="163" spans="1:7">
      <c r="A163" s="13" t="s">
        <v>851</v>
      </c>
      <c r="B163" s="13">
        <v>-1</v>
      </c>
      <c r="C163" s="13"/>
      <c r="D163" s="13"/>
      <c r="E163" s="13" t="s">
        <v>851</v>
      </c>
      <c r="F163" s="13">
        <v>-1</v>
      </c>
      <c r="G163" s="38">
        <f t="shared" si="2"/>
        <v>0</v>
      </c>
    </row>
    <row r="164" spans="1:7">
      <c r="A164" s="13" t="s">
        <v>852</v>
      </c>
      <c r="B164" s="13">
        <v>-0.97</v>
      </c>
      <c r="C164" s="13"/>
      <c r="D164" s="13"/>
      <c r="E164" s="13" t="s">
        <v>852</v>
      </c>
      <c r="F164" s="13">
        <v>-0.96</v>
      </c>
      <c r="G164" s="38">
        <f t="shared" si="2"/>
        <v>-1.0000000000000009E-2</v>
      </c>
    </row>
    <row r="165" spans="1:7">
      <c r="A165" s="13" t="s">
        <v>853</v>
      </c>
      <c r="B165" s="13">
        <v>1</v>
      </c>
      <c r="C165" s="13"/>
      <c r="D165" s="13"/>
      <c r="E165" s="13" t="s">
        <v>853</v>
      </c>
      <c r="F165" s="13">
        <v>1</v>
      </c>
      <c r="G165" s="38">
        <f t="shared" si="2"/>
        <v>0</v>
      </c>
    </row>
    <row r="166" spans="1:7">
      <c r="A166" s="13" t="s">
        <v>854</v>
      </c>
      <c r="B166" s="13">
        <v>-1</v>
      </c>
      <c r="C166" s="13"/>
      <c r="D166" s="13"/>
      <c r="E166" s="13" t="s">
        <v>854</v>
      </c>
      <c r="F166" s="13">
        <v>-1</v>
      </c>
      <c r="G166" s="38">
        <f t="shared" si="2"/>
        <v>0</v>
      </c>
    </row>
    <row r="167" spans="1:7">
      <c r="A167" s="13" t="s">
        <v>855</v>
      </c>
      <c r="B167" s="13">
        <v>0</v>
      </c>
      <c r="C167" s="13"/>
      <c r="D167" s="13"/>
      <c r="E167" s="13" t="s">
        <v>855</v>
      </c>
      <c r="F167" s="13">
        <v>0</v>
      </c>
      <c r="G167" s="38">
        <f t="shared" si="2"/>
        <v>0</v>
      </c>
    </row>
    <row r="168" spans="1:7">
      <c r="A168" s="13" t="s">
        <v>856</v>
      </c>
      <c r="B168" s="13">
        <v>0</v>
      </c>
      <c r="C168" s="13"/>
      <c r="D168" s="13"/>
      <c r="E168" s="13" t="s">
        <v>856</v>
      </c>
      <c r="F168" s="13">
        <v>0</v>
      </c>
      <c r="G168" s="38">
        <f t="shared" si="2"/>
        <v>0</v>
      </c>
    </row>
    <row r="169" spans="1:7">
      <c r="A169" s="13" t="s">
        <v>857</v>
      </c>
      <c r="B169" s="13">
        <v>1</v>
      </c>
      <c r="C169" s="13"/>
      <c r="D169" s="13"/>
      <c r="E169" s="13" t="s">
        <v>857</v>
      </c>
      <c r="F169" s="13">
        <v>1</v>
      </c>
      <c r="G169" s="38">
        <f t="shared" si="2"/>
        <v>0</v>
      </c>
    </row>
    <row r="170" spans="1:7">
      <c r="A170" s="13" t="s">
        <v>858</v>
      </c>
      <c r="B170" s="13">
        <v>-0.99</v>
      </c>
      <c r="C170" s="13"/>
      <c r="D170" s="13"/>
      <c r="E170" s="13" t="s">
        <v>858</v>
      </c>
      <c r="F170" s="13">
        <v>-1</v>
      </c>
      <c r="G170" s="38">
        <f t="shared" si="2"/>
        <v>1.0000000000000009E-2</v>
      </c>
    </row>
    <row r="171" spans="1:7">
      <c r="A171" s="13" t="s">
        <v>859</v>
      </c>
      <c r="B171" s="13">
        <v>0</v>
      </c>
      <c r="C171" s="13"/>
      <c r="D171" s="13"/>
      <c r="E171" s="13" t="s">
        <v>859</v>
      </c>
      <c r="F171" s="13">
        <v>0</v>
      </c>
      <c r="G171" s="38">
        <f t="shared" si="2"/>
        <v>0</v>
      </c>
    </row>
    <row r="172" spans="1:7">
      <c r="A172" s="13" t="s">
        <v>860</v>
      </c>
      <c r="B172" s="13">
        <v>1</v>
      </c>
      <c r="C172" s="13"/>
      <c r="D172" s="13"/>
      <c r="E172" s="13" t="s">
        <v>860</v>
      </c>
      <c r="F172" s="13">
        <v>1</v>
      </c>
      <c r="G172" s="38">
        <f t="shared" si="2"/>
        <v>0</v>
      </c>
    </row>
    <row r="173" spans="1:7">
      <c r="A173" s="13" t="s">
        <v>861</v>
      </c>
      <c r="B173" s="13">
        <v>1</v>
      </c>
      <c r="C173" s="13"/>
      <c r="D173" s="13"/>
      <c r="E173" s="13" t="s">
        <v>861</v>
      </c>
      <c r="F173" s="13">
        <v>1</v>
      </c>
      <c r="G173" s="38">
        <f t="shared" si="2"/>
        <v>0</v>
      </c>
    </row>
    <row r="174" spans="1:7">
      <c r="A174" s="13" t="s">
        <v>862</v>
      </c>
      <c r="B174" s="13">
        <v>0</v>
      </c>
      <c r="C174" s="13"/>
      <c r="D174" s="13"/>
      <c r="E174" s="13" t="s">
        <v>862</v>
      </c>
      <c r="F174" s="13">
        <v>0</v>
      </c>
      <c r="G174" s="38">
        <f t="shared" si="2"/>
        <v>0</v>
      </c>
    </row>
    <row r="175" spans="1:7">
      <c r="A175" s="13" t="s">
        <v>863</v>
      </c>
      <c r="B175" s="13">
        <v>0</v>
      </c>
      <c r="C175" s="13"/>
      <c r="D175" s="13"/>
      <c r="E175" s="13" t="s">
        <v>863</v>
      </c>
      <c r="F175" s="13">
        <v>0</v>
      </c>
      <c r="G175" s="38">
        <f t="shared" si="2"/>
        <v>0</v>
      </c>
    </row>
    <row r="176" spans="1:7">
      <c r="A176" s="13" t="s">
        <v>864</v>
      </c>
      <c r="B176" s="13">
        <v>1</v>
      </c>
      <c r="C176" s="13"/>
      <c r="D176" s="13"/>
      <c r="E176" s="13" t="s">
        <v>864</v>
      </c>
      <c r="F176" s="13">
        <v>1</v>
      </c>
      <c r="G176" s="38">
        <f t="shared" si="2"/>
        <v>0</v>
      </c>
    </row>
    <row r="177" spans="1:7">
      <c r="A177" s="13" t="s">
        <v>865</v>
      </c>
      <c r="B177" s="13">
        <v>-0.99</v>
      </c>
      <c r="C177" s="13"/>
      <c r="D177" s="13"/>
      <c r="E177" s="13" t="s">
        <v>865</v>
      </c>
      <c r="F177" s="13">
        <v>-1</v>
      </c>
      <c r="G177" s="38">
        <f t="shared" si="2"/>
        <v>1.0000000000000009E-2</v>
      </c>
    </row>
    <row r="178" spans="1:7">
      <c r="A178" s="13" t="s">
        <v>866</v>
      </c>
      <c r="B178" s="13">
        <v>1</v>
      </c>
      <c r="C178" s="13"/>
      <c r="D178" s="13"/>
      <c r="E178" s="13" t="s">
        <v>866</v>
      </c>
      <c r="F178" s="13">
        <v>1</v>
      </c>
      <c r="G178" s="38">
        <f t="shared" si="2"/>
        <v>0</v>
      </c>
    </row>
    <row r="179" spans="1:7">
      <c r="A179" s="13" t="s">
        <v>867</v>
      </c>
      <c r="B179" s="13">
        <v>-1</v>
      </c>
      <c r="C179" s="13"/>
      <c r="D179" s="13"/>
      <c r="E179" s="13" t="s">
        <v>867</v>
      </c>
      <c r="F179" s="13">
        <v>-1</v>
      </c>
      <c r="G179" s="38">
        <f t="shared" si="2"/>
        <v>0</v>
      </c>
    </row>
    <row r="180" spans="1:7">
      <c r="A180" s="13" t="s">
        <v>868</v>
      </c>
      <c r="B180" s="13">
        <v>-1</v>
      </c>
      <c r="C180" s="13"/>
      <c r="D180" s="13"/>
      <c r="E180" s="13" t="s">
        <v>868</v>
      </c>
      <c r="F180" s="13">
        <v>-1</v>
      </c>
      <c r="G180" s="38">
        <f t="shared" si="2"/>
        <v>0</v>
      </c>
    </row>
    <row r="181" spans="1:7">
      <c r="A181" s="13" t="s">
        <v>869</v>
      </c>
      <c r="B181" s="13">
        <v>1</v>
      </c>
      <c r="C181" s="13"/>
      <c r="D181" s="13"/>
      <c r="E181" s="13" t="s">
        <v>869</v>
      </c>
      <c r="F181" s="13">
        <v>1</v>
      </c>
      <c r="G181" s="38">
        <f t="shared" si="2"/>
        <v>0</v>
      </c>
    </row>
    <row r="182" spans="1:7" ht="15">
      <c r="A182" s="43" t="s">
        <v>379</v>
      </c>
      <c r="B182" s="43">
        <v>-0.44</v>
      </c>
      <c r="C182" s="43"/>
      <c r="D182" s="43"/>
      <c r="E182" s="43" t="s">
        <v>379</v>
      </c>
      <c r="F182" s="43">
        <v>-0.12</v>
      </c>
      <c r="G182" s="44">
        <f t="shared" si="2"/>
        <v>-0.32</v>
      </c>
    </row>
    <row r="183" spans="1:7">
      <c r="A183" s="13" t="s">
        <v>870</v>
      </c>
      <c r="B183" s="13">
        <v>0</v>
      </c>
      <c r="C183" s="13"/>
      <c r="D183" s="13"/>
      <c r="E183" s="13" t="s">
        <v>870</v>
      </c>
      <c r="F183" s="13">
        <v>0</v>
      </c>
      <c r="G183" s="38">
        <f t="shared" si="2"/>
        <v>0</v>
      </c>
    </row>
    <row r="184" spans="1:7">
      <c r="A184" s="13" t="s">
        <v>871</v>
      </c>
      <c r="B184" s="13">
        <v>-1</v>
      </c>
      <c r="C184" s="13"/>
      <c r="D184" s="13"/>
      <c r="E184" s="13" t="s">
        <v>871</v>
      </c>
      <c r="F184" s="13">
        <v>-1</v>
      </c>
      <c r="G184" s="38">
        <f t="shared" si="2"/>
        <v>0</v>
      </c>
    </row>
    <row r="185" spans="1:7">
      <c r="A185" s="13" t="s">
        <v>872</v>
      </c>
      <c r="B185" s="13">
        <v>0.32</v>
      </c>
      <c r="C185" s="13"/>
      <c r="D185" s="13"/>
      <c r="E185" s="13" t="s">
        <v>872</v>
      </c>
      <c r="F185" s="13">
        <v>0.24</v>
      </c>
      <c r="G185" s="38">
        <f t="shared" si="2"/>
        <v>8.0000000000000016E-2</v>
      </c>
    </row>
    <row r="186" spans="1:7">
      <c r="A186" s="13" t="s">
        <v>873</v>
      </c>
      <c r="B186" s="13">
        <v>0</v>
      </c>
      <c r="C186" s="13"/>
      <c r="D186" s="13"/>
      <c r="E186" s="13" t="s">
        <v>873</v>
      </c>
      <c r="F186" s="13">
        <v>0</v>
      </c>
      <c r="G186" s="38">
        <f t="shared" si="2"/>
        <v>0</v>
      </c>
    </row>
    <row r="187" spans="1:7">
      <c r="A187" s="13" t="s">
        <v>874</v>
      </c>
      <c r="B187" s="13">
        <v>-1</v>
      </c>
      <c r="C187" s="13"/>
      <c r="D187" s="13"/>
      <c r="E187" s="13" t="s">
        <v>874</v>
      </c>
      <c r="F187" s="13">
        <v>-1</v>
      </c>
      <c r="G187" s="38">
        <f t="shared" si="2"/>
        <v>0</v>
      </c>
    </row>
    <row r="188" spans="1:7">
      <c r="A188" s="13" t="s">
        <v>875</v>
      </c>
      <c r="B188" s="13">
        <v>0</v>
      </c>
      <c r="C188" s="13"/>
      <c r="D188" s="13"/>
      <c r="E188" s="13" t="s">
        <v>875</v>
      </c>
      <c r="F188" s="13">
        <v>0</v>
      </c>
      <c r="G188" s="38">
        <f t="shared" si="2"/>
        <v>0</v>
      </c>
    </row>
    <row r="189" spans="1:7">
      <c r="A189" s="13" t="s">
        <v>876</v>
      </c>
      <c r="B189" s="13">
        <v>0</v>
      </c>
      <c r="C189" s="13"/>
      <c r="D189" s="13"/>
      <c r="E189" s="13" t="s">
        <v>876</v>
      </c>
      <c r="F189" s="13">
        <v>0</v>
      </c>
      <c r="G189" s="38">
        <f t="shared" si="2"/>
        <v>0</v>
      </c>
    </row>
    <row r="190" spans="1:7">
      <c r="A190" s="13" t="s">
        <v>578</v>
      </c>
      <c r="B190" s="13">
        <v>0</v>
      </c>
      <c r="C190" s="13"/>
      <c r="D190" s="13"/>
      <c r="E190" s="13" t="s">
        <v>578</v>
      </c>
      <c r="F190" s="13">
        <v>0</v>
      </c>
      <c r="G190" s="38">
        <f t="shared" si="2"/>
        <v>0</v>
      </c>
    </row>
    <row r="191" spans="1:7">
      <c r="A191" s="13" t="s">
        <v>877</v>
      </c>
      <c r="B191" s="13">
        <v>1</v>
      </c>
      <c r="C191" s="13"/>
      <c r="D191" s="13"/>
      <c r="E191" s="13" t="s">
        <v>877</v>
      </c>
      <c r="F191" s="13">
        <v>1</v>
      </c>
      <c r="G191" s="38">
        <f t="shared" si="2"/>
        <v>0</v>
      </c>
    </row>
    <row r="192" spans="1:7">
      <c r="A192" s="13" t="s">
        <v>878</v>
      </c>
      <c r="B192" s="13">
        <v>1</v>
      </c>
      <c r="C192" s="13"/>
      <c r="D192" s="13"/>
      <c r="E192" s="13" t="s">
        <v>878</v>
      </c>
      <c r="F192" s="13">
        <v>1</v>
      </c>
      <c r="G192" s="38">
        <f t="shared" si="2"/>
        <v>0</v>
      </c>
    </row>
    <row r="193" spans="1:7">
      <c r="A193" s="13" t="s">
        <v>386</v>
      </c>
      <c r="B193" s="13">
        <v>0.93</v>
      </c>
      <c r="C193" s="13"/>
      <c r="D193" s="13"/>
      <c r="E193" s="13" t="s">
        <v>386</v>
      </c>
      <c r="F193" s="13">
        <v>0.92</v>
      </c>
      <c r="G193" s="38">
        <f t="shared" si="2"/>
        <v>1.0000000000000009E-2</v>
      </c>
    </row>
    <row r="194" spans="1:7">
      <c r="A194" s="13" t="s">
        <v>879</v>
      </c>
      <c r="B194" s="13">
        <v>-1</v>
      </c>
      <c r="C194" s="13"/>
      <c r="D194" s="13"/>
      <c r="E194" s="13" t="s">
        <v>879</v>
      </c>
      <c r="F194" s="13">
        <v>-1</v>
      </c>
      <c r="G194" s="38">
        <f t="shared" si="2"/>
        <v>0</v>
      </c>
    </row>
    <row r="195" spans="1:7">
      <c r="A195" s="13" t="s">
        <v>880</v>
      </c>
      <c r="B195" s="13">
        <v>-1</v>
      </c>
      <c r="C195" s="13"/>
      <c r="D195" s="13"/>
      <c r="E195" s="13" t="s">
        <v>880</v>
      </c>
      <c r="F195" s="13">
        <v>-1</v>
      </c>
      <c r="G195" s="38">
        <f t="shared" si="2"/>
        <v>0</v>
      </c>
    </row>
    <row r="196" spans="1:7">
      <c r="A196" s="13" t="s">
        <v>881</v>
      </c>
      <c r="B196" s="13">
        <v>1</v>
      </c>
      <c r="C196" s="13"/>
      <c r="D196" s="13"/>
      <c r="E196" s="13" t="s">
        <v>881</v>
      </c>
      <c r="F196" s="13">
        <v>1</v>
      </c>
      <c r="G196" s="38">
        <f t="shared" si="2"/>
        <v>0</v>
      </c>
    </row>
    <row r="197" spans="1:7">
      <c r="A197" s="13" t="s">
        <v>882</v>
      </c>
      <c r="B197" s="13">
        <v>0</v>
      </c>
      <c r="C197" s="13"/>
      <c r="D197" s="13"/>
      <c r="E197" s="13" t="s">
        <v>882</v>
      </c>
      <c r="F197" s="13">
        <v>0</v>
      </c>
      <c r="G197" s="38">
        <f t="shared" si="2"/>
        <v>0</v>
      </c>
    </row>
    <row r="198" spans="1:7">
      <c r="A198" s="13" t="s">
        <v>883</v>
      </c>
      <c r="B198" s="13">
        <v>0</v>
      </c>
      <c r="C198" s="13"/>
      <c r="D198" s="13"/>
      <c r="E198" s="13" t="s">
        <v>883</v>
      </c>
      <c r="F198" s="13">
        <v>0</v>
      </c>
      <c r="G198" s="38">
        <f t="shared" si="2"/>
        <v>0</v>
      </c>
    </row>
    <row r="199" spans="1:7">
      <c r="A199" s="13" t="s">
        <v>884</v>
      </c>
      <c r="B199" s="13">
        <v>-1</v>
      </c>
      <c r="C199" s="13"/>
      <c r="D199" s="13"/>
      <c r="E199" s="13" t="s">
        <v>884</v>
      </c>
      <c r="F199" s="13">
        <v>-1</v>
      </c>
      <c r="G199" s="38">
        <f t="shared" si="2"/>
        <v>0</v>
      </c>
    </row>
    <row r="200" spans="1:7">
      <c r="A200" s="13" t="s">
        <v>885</v>
      </c>
      <c r="B200" s="13">
        <v>-1</v>
      </c>
      <c r="C200" s="13"/>
      <c r="D200" s="13"/>
      <c r="E200" s="13" t="s">
        <v>885</v>
      </c>
      <c r="F200" s="13">
        <v>-1</v>
      </c>
      <c r="G200" s="38">
        <f t="shared" si="2"/>
        <v>0</v>
      </c>
    </row>
    <row r="201" spans="1:7">
      <c r="A201" s="13" t="s">
        <v>886</v>
      </c>
      <c r="B201" s="13">
        <v>0</v>
      </c>
      <c r="C201" s="13"/>
      <c r="D201" s="13"/>
      <c r="E201" s="13" t="s">
        <v>886</v>
      </c>
      <c r="F201" s="13">
        <v>0</v>
      </c>
      <c r="G201" s="38">
        <f t="shared" si="2"/>
        <v>0</v>
      </c>
    </row>
    <row r="202" spans="1:7">
      <c r="A202" s="13" t="s">
        <v>887</v>
      </c>
      <c r="B202" s="13">
        <v>-1</v>
      </c>
      <c r="C202" s="13"/>
      <c r="D202" s="13"/>
      <c r="E202" s="13" t="s">
        <v>887</v>
      </c>
      <c r="F202" s="13">
        <v>-1</v>
      </c>
      <c r="G202" s="38">
        <f t="shared" si="2"/>
        <v>0</v>
      </c>
    </row>
    <row r="203" spans="1:7">
      <c r="A203" s="13" t="s">
        <v>888</v>
      </c>
      <c r="B203" s="13">
        <v>-1</v>
      </c>
      <c r="C203" s="13"/>
      <c r="D203" s="13"/>
      <c r="E203" s="13" t="s">
        <v>888</v>
      </c>
      <c r="F203" s="13">
        <v>-1</v>
      </c>
      <c r="G203" s="38">
        <f t="shared" ref="G203:G223" si="3">B203-F203</f>
        <v>0</v>
      </c>
    </row>
    <row r="204" spans="1:7">
      <c r="A204" s="13" t="s">
        <v>889</v>
      </c>
      <c r="B204" s="13">
        <v>1</v>
      </c>
      <c r="C204" s="13"/>
      <c r="D204" s="13"/>
      <c r="E204" s="13" t="s">
        <v>889</v>
      </c>
      <c r="F204" s="13">
        <v>1</v>
      </c>
      <c r="G204" s="38">
        <f t="shared" si="3"/>
        <v>0</v>
      </c>
    </row>
    <row r="205" spans="1:7">
      <c r="A205" s="13" t="s">
        <v>890</v>
      </c>
      <c r="B205" s="13">
        <v>1</v>
      </c>
      <c r="C205" s="13"/>
      <c r="D205" s="13"/>
      <c r="E205" s="13" t="s">
        <v>890</v>
      </c>
      <c r="F205" s="13">
        <v>1</v>
      </c>
      <c r="G205" s="38">
        <f t="shared" si="3"/>
        <v>0</v>
      </c>
    </row>
    <row r="206" spans="1:7">
      <c r="A206" s="13" t="s">
        <v>891</v>
      </c>
      <c r="B206" s="13">
        <v>-1</v>
      </c>
      <c r="C206" s="13"/>
      <c r="D206" s="13"/>
      <c r="E206" s="13" t="s">
        <v>891</v>
      </c>
      <c r="F206" s="13">
        <v>-1</v>
      </c>
      <c r="G206" s="38">
        <f t="shared" si="3"/>
        <v>0</v>
      </c>
    </row>
    <row r="207" spans="1:7">
      <c r="A207" s="13" t="s">
        <v>892</v>
      </c>
      <c r="B207" s="13">
        <v>0.01</v>
      </c>
      <c r="C207" s="13"/>
      <c r="D207" s="13"/>
      <c r="E207" s="13" t="s">
        <v>892</v>
      </c>
      <c r="F207" s="13">
        <v>0.01</v>
      </c>
      <c r="G207" s="38">
        <f t="shared" si="3"/>
        <v>0</v>
      </c>
    </row>
    <row r="208" spans="1:7">
      <c r="A208" s="13" t="s">
        <v>398</v>
      </c>
      <c r="B208" s="13">
        <v>1</v>
      </c>
      <c r="C208" s="13"/>
      <c r="D208" s="13"/>
      <c r="E208" s="13" t="s">
        <v>398</v>
      </c>
      <c r="F208" s="13">
        <v>1</v>
      </c>
      <c r="G208" s="38">
        <f t="shared" si="3"/>
        <v>0</v>
      </c>
    </row>
    <row r="209" spans="1:7">
      <c r="A209" s="13" t="s">
        <v>893</v>
      </c>
      <c r="B209" s="13">
        <v>-1</v>
      </c>
      <c r="C209" s="13"/>
      <c r="D209" s="13"/>
      <c r="E209" s="13" t="s">
        <v>893</v>
      </c>
      <c r="F209" s="13">
        <v>-1</v>
      </c>
      <c r="G209" s="38">
        <f t="shared" si="3"/>
        <v>0</v>
      </c>
    </row>
    <row r="210" spans="1:7">
      <c r="A210" s="1" t="s">
        <v>894</v>
      </c>
      <c r="B210" s="1">
        <v>1</v>
      </c>
      <c r="E210" s="1" t="s">
        <v>894</v>
      </c>
      <c r="F210" s="1">
        <v>1</v>
      </c>
      <c r="G210" s="20">
        <f t="shared" si="3"/>
        <v>0</v>
      </c>
    </row>
    <row r="211" spans="1:7">
      <c r="A211" s="1" t="s">
        <v>895</v>
      </c>
      <c r="B211" s="1">
        <v>0</v>
      </c>
      <c r="E211" s="1" t="s">
        <v>895</v>
      </c>
      <c r="F211" s="1">
        <v>0</v>
      </c>
      <c r="G211" s="20">
        <f t="shared" si="3"/>
        <v>0</v>
      </c>
    </row>
    <row r="212" spans="1:7">
      <c r="A212" s="1" t="s">
        <v>220</v>
      </c>
      <c r="B212" s="1">
        <v>-1</v>
      </c>
      <c r="E212" s="1" t="s">
        <v>220</v>
      </c>
      <c r="F212" s="1">
        <v>-1</v>
      </c>
      <c r="G212" s="20">
        <f t="shared" si="3"/>
        <v>0</v>
      </c>
    </row>
    <row r="213" spans="1:7">
      <c r="A213" s="1" t="s">
        <v>598</v>
      </c>
      <c r="B213" s="1">
        <v>0</v>
      </c>
      <c r="E213" s="1" t="s">
        <v>598</v>
      </c>
      <c r="F213" s="1">
        <v>0</v>
      </c>
      <c r="G213" s="20">
        <f t="shared" si="3"/>
        <v>0</v>
      </c>
    </row>
    <row r="214" spans="1:7">
      <c r="A214" s="1" t="s">
        <v>896</v>
      </c>
      <c r="B214" s="1">
        <v>1</v>
      </c>
      <c r="E214" s="1" t="s">
        <v>896</v>
      </c>
      <c r="F214" s="1">
        <v>1</v>
      </c>
      <c r="G214" s="20">
        <f t="shared" si="3"/>
        <v>0</v>
      </c>
    </row>
    <row r="215" spans="1:7">
      <c r="A215" s="1" t="s">
        <v>897</v>
      </c>
      <c r="B215" s="1">
        <v>-0.98</v>
      </c>
      <c r="E215" s="1" t="s">
        <v>897</v>
      </c>
      <c r="F215" s="1">
        <v>-0.98</v>
      </c>
      <c r="G215" s="20">
        <f t="shared" si="3"/>
        <v>0</v>
      </c>
    </row>
    <row r="216" spans="1:7">
      <c r="A216" s="1" t="s">
        <v>898</v>
      </c>
      <c r="B216" s="1">
        <v>0</v>
      </c>
      <c r="E216" s="1" t="s">
        <v>898</v>
      </c>
      <c r="F216" s="1">
        <v>0</v>
      </c>
      <c r="G216" s="20">
        <f t="shared" si="3"/>
        <v>0</v>
      </c>
    </row>
    <row r="217" spans="1:7">
      <c r="A217" s="1" t="s">
        <v>899</v>
      </c>
      <c r="B217" s="1">
        <v>0.06</v>
      </c>
      <c r="E217" s="1" t="s">
        <v>899</v>
      </c>
      <c r="F217" s="1">
        <v>7.0000000000000007E-2</v>
      </c>
      <c r="G217" s="20">
        <f t="shared" si="3"/>
        <v>-1.0000000000000009E-2</v>
      </c>
    </row>
    <row r="218" spans="1:7">
      <c r="A218" s="1" t="s">
        <v>900</v>
      </c>
      <c r="B218" s="1">
        <v>1</v>
      </c>
      <c r="E218" s="1" t="s">
        <v>900</v>
      </c>
      <c r="F218" s="1">
        <v>1</v>
      </c>
      <c r="G218" s="20">
        <f t="shared" si="3"/>
        <v>0</v>
      </c>
    </row>
    <row r="219" spans="1:7">
      <c r="A219" s="1" t="s">
        <v>901</v>
      </c>
      <c r="B219" s="1">
        <v>1</v>
      </c>
      <c r="E219" s="1" t="s">
        <v>901</v>
      </c>
      <c r="F219" s="1">
        <v>1</v>
      </c>
      <c r="G219" s="20">
        <f t="shared" si="3"/>
        <v>0</v>
      </c>
    </row>
    <row r="220" spans="1:7">
      <c r="A220" s="1" t="s">
        <v>605</v>
      </c>
      <c r="B220" s="1">
        <v>-1</v>
      </c>
      <c r="E220" s="1" t="s">
        <v>605</v>
      </c>
      <c r="F220" s="1">
        <v>-1</v>
      </c>
      <c r="G220" s="20">
        <f t="shared" si="3"/>
        <v>0</v>
      </c>
    </row>
    <row r="221" spans="1:7">
      <c r="A221" s="1" t="s">
        <v>902</v>
      </c>
      <c r="B221" s="1">
        <v>-1</v>
      </c>
      <c r="E221" s="1" t="s">
        <v>902</v>
      </c>
      <c r="F221" s="1">
        <v>-1</v>
      </c>
      <c r="G221" s="20">
        <f t="shared" si="3"/>
        <v>0</v>
      </c>
    </row>
    <row r="222" spans="1:7">
      <c r="A222" s="1" t="s">
        <v>903</v>
      </c>
      <c r="B222" s="1">
        <v>-1</v>
      </c>
      <c r="E222" s="1" t="s">
        <v>903</v>
      </c>
      <c r="F222" s="1">
        <v>-1</v>
      </c>
      <c r="G222" s="20">
        <f t="shared" si="3"/>
        <v>0</v>
      </c>
    </row>
    <row r="223" spans="1:7">
      <c r="A223" s="1" t="s">
        <v>904</v>
      </c>
      <c r="B223" s="1">
        <v>1</v>
      </c>
      <c r="E223" s="1" t="s">
        <v>904</v>
      </c>
      <c r="F223" s="1">
        <v>1</v>
      </c>
      <c r="G223" s="20">
        <f t="shared" si="3"/>
        <v>0</v>
      </c>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6"/>
  <sheetViews>
    <sheetView topLeftCell="B1" workbookViewId="0">
      <selection activeCell="B5" sqref="B5"/>
    </sheetView>
  </sheetViews>
  <sheetFormatPr baseColWidth="10" defaultColWidth="8.83203125" defaultRowHeight="14" x14ac:dyDescent="0"/>
  <cols>
    <col min="1" max="1" width="17.1640625" style="1" customWidth="1"/>
    <col min="2" max="4" width="8.83203125" style="1"/>
    <col min="5" max="5" width="19.83203125" style="1" customWidth="1"/>
    <col min="6" max="6" width="8.83203125" style="1"/>
    <col min="7" max="7" width="8.83203125" style="20"/>
    <col min="8" max="11" width="8.83203125" style="1"/>
    <col min="12" max="12" width="19" style="1" customWidth="1"/>
    <col min="13" max="14" width="8.83203125" style="1"/>
    <col min="15" max="15" width="20.83203125" style="1" customWidth="1"/>
    <col min="16" max="16384" width="8.83203125" style="1"/>
  </cols>
  <sheetData>
    <row r="1" spans="1:17">
      <c r="A1" s="16" t="s">
        <v>229</v>
      </c>
    </row>
    <row r="2" spans="1:17" s="2" customFormat="1" ht="15">
      <c r="A2" s="134" t="s">
        <v>0</v>
      </c>
      <c r="B2" s="134"/>
      <c r="C2" s="134"/>
      <c r="D2" s="37"/>
      <c r="E2" s="134" t="s">
        <v>1</v>
      </c>
      <c r="F2" s="134"/>
      <c r="G2" s="134"/>
      <c r="H2" s="37"/>
      <c r="I2" s="137"/>
      <c r="J2" s="137"/>
      <c r="K2" s="11"/>
      <c r="L2" s="135" t="s">
        <v>2</v>
      </c>
      <c r="M2" s="135"/>
      <c r="O2" s="2" t="s">
        <v>3</v>
      </c>
    </row>
    <row r="3" spans="1:17">
      <c r="I3" s="6"/>
      <c r="J3" s="6"/>
      <c r="K3" s="29"/>
      <c r="L3" s="29"/>
      <c r="M3" s="29"/>
      <c r="N3" s="29"/>
      <c r="O3" s="29"/>
      <c r="P3" s="29"/>
      <c r="Q3" s="29"/>
    </row>
    <row r="4" spans="1:17">
      <c r="A4" s="3" t="s">
        <v>19</v>
      </c>
      <c r="B4" s="4">
        <v>-6.09</v>
      </c>
      <c r="C4" s="6"/>
      <c r="E4" s="3" t="s">
        <v>19</v>
      </c>
      <c r="F4" s="4">
        <v>-6.64</v>
      </c>
      <c r="G4" s="21"/>
      <c r="I4" s="6"/>
      <c r="J4" s="6"/>
      <c r="K4" s="29"/>
      <c r="L4" s="31" t="s">
        <v>905</v>
      </c>
      <c r="M4" s="32">
        <v>0.33100000000000002</v>
      </c>
      <c r="N4" s="29"/>
      <c r="O4" s="31" t="s">
        <v>937</v>
      </c>
      <c r="P4" s="32">
        <v>0</v>
      </c>
      <c r="Q4" s="29"/>
    </row>
    <row r="5" spans="1:17">
      <c r="A5" s="5" t="s">
        <v>20</v>
      </c>
      <c r="B5" s="7">
        <v>-6.09</v>
      </c>
      <c r="C5" s="6"/>
      <c r="E5" s="5" t="s">
        <v>20</v>
      </c>
      <c r="F5" s="7">
        <v>-6.64</v>
      </c>
      <c r="G5" s="21"/>
      <c r="I5" s="6"/>
      <c r="J5" s="6"/>
      <c r="K5" s="29"/>
      <c r="L5" s="24" t="s">
        <v>906</v>
      </c>
      <c r="M5" s="25">
        <v>0.23499999999999999</v>
      </c>
      <c r="N5" s="29"/>
      <c r="O5" s="24" t="s">
        <v>938</v>
      </c>
      <c r="P5" s="25">
        <v>0</v>
      </c>
      <c r="Q5" s="29"/>
    </row>
    <row r="6" spans="1:17">
      <c r="A6" s="8" t="s">
        <v>21</v>
      </c>
      <c r="B6" s="9">
        <v>0</v>
      </c>
      <c r="C6" s="6"/>
      <c r="E6" s="8" t="s">
        <v>21</v>
      </c>
      <c r="F6" s="9">
        <v>0</v>
      </c>
      <c r="G6" s="21"/>
      <c r="I6" s="6"/>
      <c r="J6" s="6"/>
      <c r="K6" s="29"/>
      <c r="L6" s="24" t="s">
        <v>907</v>
      </c>
      <c r="M6" s="25">
        <v>0.23899999999999999</v>
      </c>
      <c r="N6" s="29"/>
      <c r="O6" s="24" t="s">
        <v>939</v>
      </c>
      <c r="P6" s="25">
        <v>0</v>
      </c>
      <c r="Q6" s="29"/>
    </row>
    <row r="7" spans="1:17">
      <c r="J7" s="6"/>
      <c r="K7" s="29"/>
      <c r="L7" s="24" t="s">
        <v>908</v>
      </c>
      <c r="M7" s="25">
        <v>0.16600000000000001</v>
      </c>
      <c r="N7" s="30"/>
      <c r="O7" s="24" t="s">
        <v>940</v>
      </c>
      <c r="P7" s="25">
        <v>1</v>
      </c>
      <c r="Q7" s="29"/>
    </row>
    <row r="8" spans="1:17">
      <c r="J8" s="6"/>
      <c r="K8" s="29"/>
      <c r="L8" s="24" t="s">
        <v>909</v>
      </c>
      <c r="M8" s="25">
        <v>1.4999999999999999E-2</v>
      </c>
      <c r="N8" s="29"/>
      <c r="O8" s="24" t="s">
        <v>941</v>
      </c>
      <c r="P8" s="25">
        <v>0</v>
      </c>
      <c r="Q8" s="29"/>
    </row>
    <row r="9" spans="1:17">
      <c r="G9" s="19" t="s">
        <v>4</v>
      </c>
      <c r="J9" s="6"/>
      <c r="K9" s="29"/>
      <c r="L9" s="24" t="s">
        <v>910</v>
      </c>
      <c r="M9" s="25">
        <v>1.4E-2</v>
      </c>
      <c r="N9" s="29"/>
      <c r="O9" s="24" t="s">
        <v>942</v>
      </c>
      <c r="P9" s="25">
        <v>0</v>
      </c>
      <c r="Q9" s="29"/>
    </row>
    <row r="10" spans="1:17">
      <c r="A10" s="1" t="s">
        <v>912</v>
      </c>
      <c r="B10" s="1">
        <v>0</v>
      </c>
      <c r="E10" s="1" t="s">
        <v>912</v>
      </c>
      <c r="F10" s="1">
        <v>0</v>
      </c>
      <c r="G10" s="20">
        <f>B10-F10</f>
        <v>0</v>
      </c>
      <c r="J10" s="6"/>
      <c r="K10" s="29"/>
      <c r="L10" s="33" t="s">
        <v>911</v>
      </c>
      <c r="M10" s="34">
        <v>0</v>
      </c>
      <c r="N10" s="29"/>
      <c r="O10" s="33" t="s">
        <v>943</v>
      </c>
      <c r="P10" s="34">
        <v>0</v>
      </c>
      <c r="Q10" s="29"/>
    </row>
    <row r="11" spans="1:17">
      <c r="A11" s="1" t="s">
        <v>913</v>
      </c>
      <c r="B11" s="1">
        <v>-1</v>
      </c>
      <c r="E11" s="1" t="s">
        <v>913</v>
      </c>
      <c r="F11" s="1">
        <v>-1</v>
      </c>
      <c r="G11" s="20">
        <f t="shared" ref="G11:G74" si="0">B11-F11</f>
        <v>0</v>
      </c>
      <c r="J11" s="6"/>
      <c r="K11" s="29"/>
      <c r="L11" s="29" t="s">
        <v>228</v>
      </c>
      <c r="M11" s="29">
        <v>1</v>
      </c>
      <c r="N11" s="29"/>
      <c r="O11" s="29" t="s">
        <v>228</v>
      </c>
      <c r="P11" s="29">
        <f>P7*1</f>
        <v>1</v>
      </c>
      <c r="Q11" s="29"/>
    </row>
    <row r="12" spans="1:17">
      <c r="A12" s="1" t="s">
        <v>914</v>
      </c>
      <c r="B12" s="1">
        <v>-0.98</v>
      </c>
      <c r="E12" s="1" t="s">
        <v>914</v>
      </c>
      <c r="F12" s="1">
        <v>-0.98</v>
      </c>
      <c r="G12" s="20">
        <f t="shared" si="0"/>
        <v>0</v>
      </c>
      <c r="J12" s="6"/>
      <c r="K12" s="29"/>
      <c r="L12" s="29"/>
      <c r="M12" s="29"/>
      <c r="N12" s="29"/>
      <c r="O12" s="29"/>
      <c r="P12" s="29"/>
      <c r="Q12" s="29"/>
    </row>
    <row r="13" spans="1:17">
      <c r="A13" s="1" t="s">
        <v>23</v>
      </c>
      <c r="B13" s="1">
        <v>-1</v>
      </c>
      <c r="E13" s="1" t="s">
        <v>23</v>
      </c>
      <c r="F13" s="1">
        <v>-1</v>
      </c>
      <c r="G13" s="20">
        <f t="shared" si="0"/>
        <v>0</v>
      </c>
      <c r="J13" s="6"/>
      <c r="K13" s="29"/>
      <c r="L13" s="29"/>
      <c r="M13" s="29"/>
      <c r="N13" s="29"/>
      <c r="O13" s="29"/>
      <c r="P13" s="29"/>
      <c r="Q13" s="29"/>
    </row>
    <row r="14" spans="1:17">
      <c r="A14" s="1" t="s">
        <v>233</v>
      </c>
      <c r="B14" s="1">
        <v>1</v>
      </c>
      <c r="E14" s="1" t="s">
        <v>233</v>
      </c>
      <c r="F14" s="1">
        <v>1</v>
      </c>
      <c r="G14" s="20">
        <f t="shared" si="0"/>
        <v>0</v>
      </c>
      <c r="J14" s="6"/>
      <c r="K14" s="29"/>
      <c r="L14" s="29"/>
      <c r="M14" s="29"/>
      <c r="N14" s="29"/>
      <c r="O14" s="29"/>
      <c r="P14" s="29"/>
      <c r="Q14" s="29"/>
    </row>
    <row r="15" spans="1:17">
      <c r="A15" s="1" t="s">
        <v>710</v>
      </c>
      <c r="B15" s="1">
        <v>-1</v>
      </c>
      <c r="E15" s="1" t="s">
        <v>710</v>
      </c>
      <c r="F15" s="1">
        <v>-1</v>
      </c>
      <c r="G15" s="20">
        <f t="shared" si="0"/>
        <v>0</v>
      </c>
      <c r="J15" s="6"/>
      <c r="K15" s="29"/>
      <c r="L15" s="29"/>
      <c r="M15" s="29"/>
      <c r="N15" s="29"/>
      <c r="O15" s="29"/>
      <c r="P15" s="29"/>
      <c r="Q15" s="29"/>
    </row>
    <row r="16" spans="1:17">
      <c r="A16" s="1" t="s">
        <v>622</v>
      </c>
      <c r="B16" s="1">
        <v>1</v>
      </c>
      <c r="E16" s="1" t="s">
        <v>622</v>
      </c>
      <c r="F16" s="1">
        <v>1</v>
      </c>
      <c r="G16" s="20">
        <f t="shared" si="0"/>
        <v>0</v>
      </c>
      <c r="J16" s="6"/>
      <c r="K16" s="29"/>
      <c r="L16" s="29"/>
      <c r="M16" s="29"/>
      <c r="N16" s="29"/>
      <c r="O16" s="29"/>
      <c r="P16" s="29"/>
      <c r="Q16" s="29"/>
    </row>
    <row r="17" spans="1:17">
      <c r="A17" s="1" t="s">
        <v>28</v>
      </c>
      <c r="B17" s="1">
        <v>-1</v>
      </c>
      <c r="E17" s="1" t="s">
        <v>28</v>
      </c>
      <c r="F17" s="1">
        <v>-1</v>
      </c>
      <c r="G17" s="20">
        <f t="shared" si="0"/>
        <v>0</v>
      </c>
      <c r="J17" s="6"/>
      <c r="K17" s="29"/>
      <c r="L17" s="29"/>
      <c r="M17" s="29"/>
      <c r="N17" s="29"/>
      <c r="O17" s="29"/>
      <c r="P17" s="29"/>
      <c r="Q17" s="29"/>
    </row>
    <row r="18" spans="1:17">
      <c r="A18" s="1" t="s">
        <v>432</v>
      </c>
      <c r="B18" s="1">
        <v>1</v>
      </c>
      <c r="E18" s="1" t="s">
        <v>432</v>
      </c>
      <c r="F18" s="1">
        <v>1</v>
      </c>
      <c r="G18" s="20">
        <f t="shared" si="0"/>
        <v>0</v>
      </c>
      <c r="J18" s="6"/>
      <c r="K18" s="29"/>
      <c r="L18" s="29"/>
      <c r="M18" s="29"/>
      <c r="N18" s="30"/>
      <c r="O18" s="29"/>
      <c r="P18" s="29"/>
      <c r="Q18" s="29"/>
    </row>
    <row r="19" spans="1:17" ht="18">
      <c r="A19" s="1" t="s">
        <v>31</v>
      </c>
      <c r="B19" s="1">
        <v>0.98</v>
      </c>
      <c r="C19" s="10"/>
      <c r="D19" s="10"/>
      <c r="E19" s="13" t="s">
        <v>31</v>
      </c>
      <c r="F19" s="13">
        <v>0.97</v>
      </c>
      <c r="G19" s="20">
        <f t="shared" si="0"/>
        <v>1.0000000000000009E-2</v>
      </c>
      <c r="J19" s="6"/>
      <c r="K19" s="29"/>
      <c r="L19" s="29"/>
      <c r="M19" s="29"/>
      <c r="N19" s="29"/>
      <c r="O19" s="29"/>
      <c r="P19" s="29"/>
      <c r="Q19" s="29"/>
    </row>
    <row r="20" spans="1:17" ht="18">
      <c r="A20" s="1" t="s">
        <v>711</v>
      </c>
      <c r="B20" s="1">
        <v>-1</v>
      </c>
      <c r="C20" s="14"/>
      <c r="D20" s="14"/>
      <c r="E20" s="13" t="s">
        <v>711</v>
      </c>
      <c r="F20" s="13">
        <v>-1</v>
      </c>
      <c r="G20" s="20">
        <f t="shared" si="0"/>
        <v>0</v>
      </c>
      <c r="K20" s="29"/>
      <c r="L20" s="29"/>
      <c r="M20" s="29"/>
      <c r="N20" s="29"/>
      <c r="O20" s="29"/>
      <c r="P20" s="29"/>
      <c r="Q20" s="29"/>
    </row>
    <row r="21" spans="1:17" ht="15">
      <c r="A21" s="36" t="s">
        <v>713</v>
      </c>
      <c r="B21" s="36">
        <v>-1</v>
      </c>
      <c r="C21" s="36"/>
      <c r="D21" s="36"/>
      <c r="E21" s="36" t="s">
        <v>713</v>
      </c>
      <c r="F21" s="36">
        <v>-1</v>
      </c>
      <c r="G21" s="40">
        <f t="shared" si="0"/>
        <v>0</v>
      </c>
      <c r="K21" s="29"/>
      <c r="L21" s="29"/>
      <c r="M21" s="29"/>
      <c r="N21" s="29"/>
      <c r="O21" s="29"/>
      <c r="P21" s="29"/>
      <c r="Q21" s="29"/>
    </row>
    <row r="22" spans="1:17">
      <c r="A22" s="13" t="s">
        <v>714</v>
      </c>
      <c r="B22" s="13">
        <v>-1</v>
      </c>
      <c r="C22" s="13"/>
      <c r="D22" s="13"/>
      <c r="E22" s="13" t="s">
        <v>714</v>
      </c>
      <c r="F22" s="13">
        <v>-1</v>
      </c>
      <c r="G22" s="38">
        <f t="shared" si="0"/>
        <v>0</v>
      </c>
      <c r="K22" s="29"/>
      <c r="L22" s="29"/>
      <c r="M22" s="29"/>
      <c r="N22" s="29"/>
      <c r="O22" s="29"/>
      <c r="P22" s="29"/>
      <c r="Q22" s="29"/>
    </row>
    <row r="23" spans="1:17">
      <c r="A23" s="13" t="s">
        <v>439</v>
      </c>
      <c r="B23" s="13">
        <v>1</v>
      </c>
      <c r="C23" s="13"/>
      <c r="D23" s="13"/>
      <c r="E23" s="13" t="s">
        <v>439</v>
      </c>
      <c r="F23" s="13">
        <v>1</v>
      </c>
      <c r="G23" s="38">
        <f t="shared" si="0"/>
        <v>0</v>
      </c>
      <c r="K23" s="6"/>
      <c r="L23" s="6"/>
      <c r="M23" s="6"/>
      <c r="N23" s="6"/>
      <c r="O23" s="6"/>
      <c r="P23" s="6"/>
    </row>
    <row r="24" spans="1:17">
      <c r="A24" s="13" t="s">
        <v>915</v>
      </c>
      <c r="B24" s="13">
        <v>-1</v>
      </c>
      <c r="C24" s="13"/>
      <c r="D24" s="13"/>
      <c r="E24" s="13" t="s">
        <v>915</v>
      </c>
      <c r="F24" s="13">
        <v>-1</v>
      </c>
      <c r="G24" s="38">
        <f t="shared" si="0"/>
        <v>0</v>
      </c>
      <c r="K24" s="6"/>
      <c r="L24" s="6"/>
      <c r="M24" s="6"/>
      <c r="N24" s="6"/>
      <c r="O24" s="6"/>
      <c r="P24" s="6"/>
    </row>
    <row r="25" spans="1:17">
      <c r="A25" s="13" t="s">
        <v>916</v>
      </c>
      <c r="B25" s="13">
        <v>0.99</v>
      </c>
      <c r="C25" s="13"/>
      <c r="D25" s="13"/>
      <c r="E25" s="13" t="s">
        <v>916</v>
      </c>
      <c r="F25" s="13">
        <v>0.99</v>
      </c>
      <c r="G25" s="38">
        <f t="shared" si="0"/>
        <v>0</v>
      </c>
      <c r="K25" s="6"/>
      <c r="L25" s="6"/>
      <c r="M25" s="6"/>
      <c r="N25" s="6"/>
      <c r="O25" s="6"/>
      <c r="P25" s="6"/>
    </row>
    <row r="26" spans="1:17" ht="18">
      <c r="A26" s="13" t="s">
        <v>917</v>
      </c>
      <c r="B26" s="13">
        <v>1</v>
      </c>
      <c r="C26" s="13"/>
      <c r="D26" s="13"/>
      <c r="E26" s="13" t="s">
        <v>917</v>
      </c>
      <c r="F26" s="13">
        <v>1</v>
      </c>
      <c r="G26" s="38">
        <f t="shared" si="0"/>
        <v>0</v>
      </c>
      <c r="L26" s="10"/>
      <c r="M26" s="10"/>
      <c r="N26" s="10"/>
      <c r="O26" s="35"/>
      <c r="P26" s="35"/>
    </row>
    <row r="27" spans="1:17">
      <c r="A27" s="13" t="s">
        <v>918</v>
      </c>
      <c r="B27" s="13">
        <v>1</v>
      </c>
      <c r="C27" s="13"/>
      <c r="D27" s="13"/>
      <c r="E27" s="13" t="s">
        <v>918</v>
      </c>
      <c r="F27" s="13">
        <v>1</v>
      </c>
      <c r="G27" s="38">
        <f t="shared" si="0"/>
        <v>0</v>
      </c>
    </row>
    <row r="28" spans="1:17">
      <c r="A28" s="13" t="s">
        <v>717</v>
      </c>
      <c r="B28" s="13">
        <v>1</v>
      </c>
      <c r="C28" s="13"/>
      <c r="D28" s="13"/>
      <c r="E28" s="13" t="s">
        <v>717</v>
      </c>
      <c r="F28" s="13">
        <v>1</v>
      </c>
      <c r="G28" s="38">
        <f t="shared" si="0"/>
        <v>0</v>
      </c>
    </row>
    <row r="29" spans="1:17">
      <c r="A29" s="13" t="s">
        <v>718</v>
      </c>
      <c r="B29" s="13">
        <v>1</v>
      </c>
      <c r="C29" s="13"/>
      <c r="D29" s="13"/>
      <c r="E29" s="13" t="s">
        <v>718</v>
      </c>
      <c r="F29" s="13">
        <v>1</v>
      </c>
      <c r="G29" s="38">
        <f t="shared" si="0"/>
        <v>0</v>
      </c>
    </row>
    <row r="30" spans="1:17">
      <c r="A30" s="13" t="s">
        <v>919</v>
      </c>
      <c r="B30" s="13">
        <v>-1</v>
      </c>
      <c r="C30" s="13"/>
      <c r="D30" s="13"/>
      <c r="E30" s="13" t="s">
        <v>919</v>
      </c>
      <c r="F30" s="13">
        <v>-1</v>
      </c>
      <c r="G30" s="38">
        <f t="shared" si="0"/>
        <v>0</v>
      </c>
    </row>
    <row r="31" spans="1:17" ht="15">
      <c r="A31" s="36" t="s">
        <v>920</v>
      </c>
      <c r="B31" s="36">
        <v>-1</v>
      </c>
      <c r="C31" s="36"/>
      <c r="D31" s="36"/>
      <c r="E31" s="36" t="s">
        <v>920</v>
      </c>
      <c r="F31" s="36">
        <v>-1</v>
      </c>
      <c r="G31" s="40">
        <f t="shared" si="0"/>
        <v>0</v>
      </c>
    </row>
    <row r="32" spans="1:17">
      <c r="A32" s="13" t="s">
        <v>720</v>
      </c>
      <c r="B32" s="13">
        <v>1</v>
      </c>
      <c r="C32" s="13"/>
      <c r="D32" s="13"/>
      <c r="E32" s="13" t="s">
        <v>720</v>
      </c>
      <c r="F32" s="13">
        <v>1</v>
      </c>
      <c r="G32" s="38">
        <f t="shared" si="0"/>
        <v>0</v>
      </c>
    </row>
    <row r="33" spans="1:7">
      <c r="A33" s="13" t="s">
        <v>721</v>
      </c>
      <c r="B33" s="13">
        <v>-1</v>
      </c>
      <c r="C33" s="13"/>
      <c r="D33" s="13"/>
      <c r="E33" s="13" t="s">
        <v>721</v>
      </c>
      <c r="F33" s="13">
        <v>-1</v>
      </c>
      <c r="G33" s="38">
        <f t="shared" si="0"/>
        <v>0</v>
      </c>
    </row>
    <row r="34" spans="1:7" ht="15">
      <c r="A34" s="36" t="s">
        <v>722</v>
      </c>
      <c r="B34" s="36">
        <v>-0.99</v>
      </c>
      <c r="C34" s="36"/>
      <c r="D34" s="36"/>
      <c r="E34" s="36" t="s">
        <v>722</v>
      </c>
      <c r="F34" s="36">
        <v>-1</v>
      </c>
      <c r="G34" s="38">
        <f t="shared" si="0"/>
        <v>1.0000000000000009E-2</v>
      </c>
    </row>
    <row r="35" spans="1:7">
      <c r="A35" s="1" t="s">
        <v>636</v>
      </c>
      <c r="B35" s="1">
        <v>-1</v>
      </c>
      <c r="E35" s="1" t="s">
        <v>636</v>
      </c>
      <c r="F35" s="1">
        <v>-1</v>
      </c>
      <c r="G35" s="20">
        <f t="shared" si="0"/>
        <v>0</v>
      </c>
    </row>
    <row r="36" spans="1:7">
      <c r="A36" s="1" t="s">
        <v>256</v>
      </c>
      <c r="B36" s="1">
        <v>-1</v>
      </c>
      <c r="E36" s="1" t="s">
        <v>256</v>
      </c>
      <c r="F36" s="1">
        <v>-1</v>
      </c>
      <c r="G36" s="20">
        <f t="shared" si="0"/>
        <v>0</v>
      </c>
    </row>
    <row r="37" spans="1:7">
      <c r="A37" s="1" t="s">
        <v>723</v>
      </c>
      <c r="B37" s="1">
        <v>1</v>
      </c>
      <c r="E37" s="1" t="s">
        <v>723</v>
      </c>
      <c r="F37" s="1">
        <v>1</v>
      </c>
      <c r="G37" s="20">
        <f t="shared" si="0"/>
        <v>0</v>
      </c>
    </row>
    <row r="38" spans="1:7">
      <c r="A38" s="1" t="s">
        <v>640</v>
      </c>
      <c r="B38" s="1">
        <v>0.99</v>
      </c>
      <c r="E38" s="1" t="s">
        <v>640</v>
      </c>
      <c r="F38" s="1">
        <v>0.99</v>
      </c>
      <c r="G38" s="20">
        <f t="shared" si="0"/>
        <v>0</v>
      </c>
    </row>
    <row r="39" spans="1:7">
      <c r="A39" s="1" t="s">
        <v>725</v>
      </c>
      <c r="B39" s="1">
        <v>0</v>
      </c>
      <c r="E39" s="1" t="s">
        <v>725</v>
      </c>
      <c r="F39" s="1">
        <v>0</v>
      </c>
      <c r="G39" s="20">
        <f t="shared" si="0"/>
        <v>0</v>
      </c>
    </row>
    <row r="40" spans="1:7">
      <c r="A40" s="1" t="s">
        <v>726</v>
      </c>
      <c r="B40" s="1">
        <v>1</v>
      </c>
      <c r="E40" s="1" t="s">
        <v>726</v>
      </c>
      <c r="F40" s="1">
        <v>1</v>
      </c>
      <c r="G40" s="20">
        <f t="shared" si="0"/>
        <v>0</v>
      </c>
    </row>
    <row r="41" spans="1:7">
      <c r="A41" s="1" t="s">
        <v>727</v>
      </c>
      <c r="B41" s="1">
        <v>0</v>
      </c>
      <c r="E41" s="1" t="s">
        <v>727</v>
      </c>
      <c r="F41" s="1">
        <v>0</v>
      </c>
      <c r="G41" s="20">
        <f t="shared" si="0"/>
        <v>0</v>
      </c>
    </row>
    <row r="42" spans="1:7">
      <c r="A42" s="1" t="s">
        <v>921</v>
      </c>
      <c r="B42" s="1">
        <v>-1</v>
      </c>
      <c r="E42" s="1" t="s">
        <v>921</v>
      </c>
      <c r="F42" s="1">
        <v>-1</v>
      </c>
      <c r="G42" s="20">
        <f t="shared" si="0"/>
        <v>0</v>
      </c>
    </row>
    <row r="43" spans="1:7">
      <c r="A43" s="1" t="s">
        <v>729</v>
      </c>
      <c r="B43" s="1">
        <v>0</v>
      </c>
      <c r="E43" s="1" t="s">
        <v>729</v>
      </c>
      <c r="F43" s="1">
        <v>0</v>
      </c>
      <c r="G43" s="20">
        <f t="shared" si="0"/>
        <v>0</v>
      </c>
    </row>
    <row r="44" spans="1:7">
      <c r="A44" s="1" t="s">
        <v>730</v>
      </c>
      <c r="B44" s="1">
        <v>-1</v>
      </c>
      <c r="E44" s="1" t="s">
        <v>730</v>
      </c>
      <c r="F44" s="1">
        <v>-1</v>
      </c>
      <c r="G44" s="20">
        <f t="shared" si="0"/>
        <v>0</v>
      </c>
    </row>
    <row r="45" spans="1:7">
      <c r="A45" s="1" t="s">
        <v>922</v>
      </c>
      <c r="B45" s="1">
        <v>0</v>
      </c>
      <c r="E45" s="1" t="s">
        <v>922</v>
      </c>
      <c r="F45" s="1">
        <v>0</v>
      </c>
      <c r="G45" s="20">
        <f t="shared" si="0"/>
        <v>0</v>
      </c>
    </row>
    <row r="46" spans="1:7">
      <c r="A46" s="1" t="s">
        <v>732</v>
      </c>
      <c r="B46" s="1">
        <v>1</v>
      </c>
      <c r="E46" s="1" t="s">
        <v>732</v>
      </c>
      <c r="F46" s="1">
        <v>1</v>
      </c>
      <c r="G46" s="20">
        <f t="shared" si="0"/>
        <v>0</v>
      </c>
    </row>
    <row r="47" spans="1:7">
      <c r="A47" s="1" t="s">
        <v>733</v>
      </c>
      <c r="B47" s="1">
        <v>1</v>
      </c>
      <c r="E47" s="1" t="s">
        <v>733</v>
      </c>
      <c r="F47" s="1">
        <v>1</v>
      </c>
      <c r="G47" s="20">
        <f t="shared" si="0"/>
        <v>0</v>
      </c>
    </row>
    <row r="48" spans="1:7">
      <c r="A48" s="1" t="s">
        <v>734</v>
      </c>
      <c r="B48" s="1">
        <v>-1</v>
      </c>
      <c r="E48" s="1" t="s">
        <v>734</v>
      </c>
      <c r="F48" s="1">
        <v>-1</v>
      </c>
      <c r="G48" s="20">
        <f t="shared" si="0"/>
        <v>0</v>
      </c>
    </row>
    <row r="49" spans="1:7">
      <c r="A49" s="1" t="s">
        <v>923</v>
      </c>
      <c r="B49" s="1">
        <v>0</v>
      </c>
      <c r="E49" s="1" t="s">
        <v>923</v>
      </c>
      <c r="F49" s="1">
        <v>0</v>
      </c>
      <c r="G49" s="20">
        <f t="shared" si="0"/>
        <v>0</v>
      </c>
    </row>
    <row r="50" spans="1:7">
      <c r="A50" s="1" t="s">
        <v>462</v>
      </c>
      <c r="B50" s="1">
        <v>1</v>
      </c>
      <c r="E50" s="1" t="s">
        <v>462</v>
      </c>
      <c r="F50" s="1">
        <v>1</v>
      </c>
      <c r="G50" s="20">
        <f t="shared" si="0"/>
        <v>0</v>
      </c>
    </row>
    <row r="51" spans="1:7">
      <c r="A51" s="1" t="s">
        <v>735</v>
      </c>
      <c r="B51" s="1">
        <v>1</v>
      </c>
      <c r="E51" s="1" t="s">
        <v>735</v>
      </c>
      <c r="F51" s="1">
        <v>1</v>
      </c>
      <c r="G51" s="20">
        <f t="shared" si="0"/>
        <v>0</v>
      </c>
    </row>
    <row r="52" spans="1:7">
      <c r="A52" s="1" t="s">
        <v>465</v>
      </c>
      <c r="B52" s="1">
        <v>-0.85</v>
      </c>
      <c r="E52" s="1" t="s">
        <v>465</v>
      </c>
      <c r="F52" s="1">
        <v>-0.87</v>
      </c>
      <c r="G52" s="20">
        <f t="shared" si="0"/>
        <v>2.0000000000000018E-2</v>
      </c>
    </row>
    <row r="53" spans="1:7">
      <c r="A53" s="1" t="s">
        <v>798</v>
      </c>
      <c r="B53" s="1">
        <v>0</v>
      </c>
      <c r="E53" s="1" t="s">
        <v>798</v>
      </c>
      <c r="F53" s="1">
        <v>0</v>
      </c>
      <c r="G53" s="20">
        <f t="shared" si="0"/>
        <v>0</v>
      </c>
    </row>
    <row r="54" spans="1:7">
      <c r="A54" s="1" t="s">
        <v>924</v>
      </c>
      <c r="B54" s="1">
        <v>-0.39</v>
      </c>
      <c r="E54" s="1" t="s">
        <v>924</v>
      </c>
      <c r="F54" s="1">
        <v>-0.41</v>
      </c>
      <c r="G54" s="20">
        <f t="shared" si="0"/>
        <v>1.9999999999999962E-2</v>
      </c>
    </row>
    <row r="55" spans="1:7" ht="15">
      <c r="A55" s="36" t="s">
        <v>925</v>
      </c>
      <c r="B55" s="36">
        <v>0.11</v>
      </c>
      <c r="C55" s="36"/>
      <c r="D55" s="36"/>
      <c r="E55" s="36" t="s">
        <v>925</v>
      </c>
      <c r="F55" s="36">
        <v>0.1</v>
      </c>
      <c r="G55" s="20">
        <f t="shared" si="0"/>
        <v>9.999999999999995E-3</v>
      </c>
    </row>
    <row r="56" spans="1:7">
      <c r="A56" s="1" t="s">
        <v>739</v>
      </c>
      <c r="B56" s="1">
        <v>-1</v>
      </c>
      <c r="E56" s="1" t="s">
        <v>739</v>
      </c>
      <c r="F56" s="1">
        <v>-1</v>
      </c>
      <c r="G56" s="20">
        <f t="shared" si="0"/>
        <v>0</v>
      </c>
    </row>
    <row r="57" spans="1:7">
      <c r="A57" s="1" t="s">
        <v>926</v>
      </c>
      <c r="B57" s="1">
        <v>-1</v>
      </c>
      <c r="E57" s="1" t="s">
        <v>926</v>
      </c>
      <c r="F57" s="1">
        <v>-1</v>
      </c>
      <c r="G57" s="20">
        <f t="shared" si="0"/>
        <v>0</v>
      </c>
    </row>
    <row r="58" spans="1:7">
      <c r="A58" s="1" t="s">
        <v>927</v>
      </c>
      <c r="B58" s="1">
        <v>1</v>
      </c>
      <c r="E58" s="1" t="s">
        <v>927</v>
      </c>
      <c r="F58" s="1">
        <v>1</v>
      </c>
      <c r="G58" s="20">
        <f t="shared" si="0"/>
        <v>0</v>
      </c>
    </row>
    <row r="59" spans="1:7">
      <c r="A59" s="1" t="s">
        <v>928</v>
      </c>
      <c r="B59" s="1">
        <v>-1</v>
      </c>
      <c r="E59" s="1" t="s">
        <v>928</v>
      </c>
      <c r="F59" s="1">
        <v>-1</v>
      </c>
      <c r="G59" s="20">
        <f t="shared" si="0"/>
        <v>0</v>
      </c>
    </row>
    <row r="60" spans="1:7">
      <c r="A60" s="1" t="s">
        <v>740</v>
      </c>
      <c r="B60" s="1">
        <v>0</v>
      </c>
      <c r="E60" s="1" t="s">
        <v>740</v>
      </c>
      <c r="F60" s="1">
        <v>0</v>
      </c>
      <c r="G60" s="20">
        <f t="shared" si="0"/>
        <v>0</v>
      </c>
    </row>
    <row r="61" spans="1:7">
      <c r="A61" s="1" t="s">
        <v>741</v>
      </c>
      <c r="B61" s="1">
        <v>0</v>
      </c>
      <c r="E61" s="1" t="s">
        <v>741</v>
      </c>
      <c r="F61" s="1">
        <v>0</v>
      </c>
      <c r="G61" s="20">
        <f t="shared" si="0"/>
        <v>0</v>
      </c>
    </row>
    <row r="62" spans="1:7">
      <c r="A62" s="13" t="s">
        <v>742</v>
      </c>
      <c r="B62" s="13">
        <v>1</v>
      </c>
      <c r="C62" s="13"/>
      <c r="D62" s="13"/>
      <c r="E62" s="13" t="s">
        <v>742</v>
      </c>
      <c r="F62" s="13">
        <v>1</v>
      </c>
      <c r="G62" s="38">
        <f t="shared" si="0"/>
        <v>0</v>
      </c>
    </row>
    <row r="63" spans="1:7">
      <c r="A63" s="13" t="s">
        <v>473</v>
      </c>
      <c r="B63" s="13">
        <v>-1</v>
      </c>
      <c r="C63" s="13"/>
      <c r="D63" s="13"/>
      <c r="E63" s="13" t="s">
        <v>473</v>
      </c>
      <c r="F63" s="13">
        <v>-1</v>
      </c>
      <c r="G63" s="38">
        <f t="shared" si="0"/>
        <v>0</v>
      </c>
    </row>
    <row r="64" spans="1:7">
      <c r="A64" s="13" t="s">
        <v>743</v>
      </c>
      <c r="B64" s="13">
        <v>0</v>
      </c>
      <c r="C64" s="13"/>
      <c r="D64" s="13"/>
      <c r="E64" s="13" t="s">
        <v>743</v>
      </c>
      <c r="F64" s="13">
        <v>0</v>
      </c>
      <c r="G64" s="38">
        <f t="shared" si="0"/>
        <v>0</v>
      </c>
    </row>
    <row r="65" spans="1:8" ht="15">
      <c r="A65" s="36" t="s">
        <v>929</v>
      </c>
      <c r="B65" s="36">
        <v>1</v>
      </c>
      <c r="C65" s="36"/>
      <c r="D65" s="36"/>
      <c r="E65" s="36" t="s">
        <v>929</v>
      </c>
      <c r="F65" s="36">
        <v>1</v>
      </c>
      <c r="G65" s="40">
        <f t="shared" si="0"/>
        <v>0</v>
      </c>
    </row>
    <row r="66" spans="1:8">
      <c r="A66" s="13" t="s">
        <v>746</v>
      </c>
      <c r="B66" s="13">
        <v>1</v>
      </c>
      <c r="C66" s="13"/>
      <c r="D66" s="13"/>
      <c r="E66" s="13" t="s">
        <v>746</v>
      </c>
      <c r="F66" s="13">
        <v>1</v>
      </c>
      <c r="G66" s="38">
        <f t="shared" si="0"/>
        <v>0</v>
      </c>
    </row>
    <row r="67" spans="1:8">
      <c r="A67" s="13" t="s">
        <v>747</v>
      </c>
      <c r="B67" s="13">
        <v>0</v>
      </c>
      <c r="C67" s="13"/>
      <c r="D67" s="13"/>
      <c r="E67" s="13" t="s">
        <v>747</v>
      </c>
      <c r="F67" s="13">
        <v>0</v>
      </c>
      <c r="G67" s="38">
        <f t="shared" si="0"/>
        <v>0</v>
      </c>
    </row>
    <row r="68" spans="1:8" ht="15">
      <c r="A68" s="36" t="s">
        <v>748</v>
      </c>
      <c r="B68" s="36">
        <v>0</v>
      </c>
      <c r="C68" s="36"/>
      <c r="D68" s="36"/>
      <c r="E68" s="36" t="s">
        <v>748</v>
      </c>
      <c r="F68" s="36">
        <v>0</v>
      </c>
      <c r="G68" s="40">
        <f t="shared" si="0"/>
        <v>0</v>
      </c>
      <c r="H68" s="36"/>
    </row>
    <row r="69" spans="1:8">
      <c r="A69" s="13" t="s">
        <v>749</v>
      </c>
      <c r="B69" s="13">
        <v>1</v>
      </c>
      <c r="C69" s="13"/>
      <c r="D69" s="13"/>
      <c r="E69" s="13" t="s">
        <v>749</v>
      </c>
      <c r="F69" s="13">
        <v>1</v>
      </c>
      <c r="G69" s="38">
        <f t="shared" si="0"/>
        <v>0</v>
      </c>
    </row>
    <row r="70" spans="1:8">
      <c r="A70" s="13" t="s">
        <v>750</v>
      </c>
      <c r="B70" s="13">
        <v>-1</v>
      </c>
      <c r="C70" s="13"/>
      <c r="D70" s="13"/>
      <c r="E70" s="13" t="s">
        <v>750</v>
      </c>
      <c r="F70" s="13">
        <v>-1</v>
      </c>
      <c r="G70" s="38">
        <f t="shared" si="0"/>
        <v>0</v>
      </c>
    </row>
    <row r="71" spans="1:8">
      <c r="A71" s="13" t="s">
        <v>751</v>
      </c>
      <c r="B71" s="13">
        <v>1</v>
      </c>
      <c r="C71" s="13"/>
      <c r="D71" s="13"/>
      <c r="E71" s="13" t="s">
        <v>751</v>
      </c>
      <c r="F71" s="13">
        <v>1</v>
      </c>
      <c r="G71" s="38">
        <f t="shared" si="0"/>
        <v>0</v>
      </c>
    </row>
    <row r="72" spans="1:8">
      <c r="A72" s="13" t="s">
        <v>752</v>
      </c>
      <c r="B72" s="13">
        <v>-1</v>
      </c>
      <c r="C72" s="13"/>
      <c r="D72" s="13"/>
      <c r="E72" s="13" t="s">
        <v>752</v>
      </c>
      <c r="F72" s="13">
        <v>-1</v>
      </c>
      <c r="G72" s="38">
        <f t="shared" si="0"/>
        <v>0</v>
      </c>
    </row>
    <row r="73" spans="1:8">
      <c r="A73" s="13" t="s">
        <v>753</v>
      </c>
      <c r="B73" s="13">
        <v>-1</v>
      </c>
      <c r="C73" s="13"/>
      <c r="D73" s="13"/>
      <c r="E73" s="13" t="s">
        <v>753</v>
      </c>
      <c r="F73" s="13">
        <v>-1</v>
      </c>
      <c r="G73" s="38">
        <f t="shared" si="0"/>
        <v>0</v>
      </c>
    </row>
    <row r="74" spans="1:8">
      <c r="A74" s="13" t="s">
        <v>754</v>
      </c>
      <c r="B74" s="13">
        <v>1</v>
      </c>
      <c r="C74" s="13"/>
      <c r="D74" s="13"/>
      <c r="E74" s="13" t="s">
        <v>754</v>
      </c>
      <c r="F74" s="13">
        <v>1</v>
      </c>
      <c r="G74" s="38">
        <f t="shared" si="0"/>
        <v>0</v>
      </c>
    </row>
    <row r="75" spans="1:8">
      <c r="A75" s="13" t="s">
        <v>755</v>
      </c>
      <c r="B75" s="13">
        <v>-0.35</v>
      </c>
      <c r="C75" s="13"/>
      <c r="D75" s="13"/>
      <c r="E75" s="13" t="s">
        <v>755</v>
      </c>
      <c r="F75" s="13">
        <v>-0.18</v>
      </c>
      <c r="G75" s="38">
        <f t="shared" ref="G75:G138" si="1">B75-F75</f>
        <v>-0.16999999999999998</v>
      </c>
    </row>
    <row r="76" spans="1:8">
      <c r="A76" s="13" t="s">
        <v>756</v>
      </c>
      <c r="B76" s="13">
        <v>1</v>
      </c>
      <c r="C76" s="13"/>
      <c r="D76" s="13"/>
      <c r="E76" s="13" t="s">
        <v>756</v>
      </c>
      <c r="F76" s="13">
        <v>1</v>
      </c>
      <c r="G76" s="38">
        <f t="shared" si="1"/>
        <v>0</v>
      </c>
    </row>
    <row r="77" spans="1:8">
      <c r="A77" s="13" t="s">
        <v>930</v>
      </c>
      <c r="B77" s="13">
        <v>-1</v>
      </c>
      <c r="C77" s="13"/>
      <c r="D77" s="13"/>
      <c r="E77" s="13" t="s">
        <v>930</v>
      </c>
      <c r="F77" s="13">
        <v>-1</v>
      </c>
      <c r="G77" s="38">
        <f t="shared" si="1"/>
        <v>0</v>
      </c>
    </row>
    <row r="78" spans="1:8">
      <c r="A78" s="13" t="s">
        <v>757</v>
      </c>
      <c r="B78" s="13">
        <v>0</v>
      </c>
      <c r="C78" s="13"/>
      <c r="D78" s="13"/>
      <c r="E78" s="13" t="s">
        <v>757</v>
      </c>
      <c r="F78" s="13">
        <v>0</v>
      </c>
      <c r="G78" s="38">
        <f t="shared" si="1"/>
        <v>0</v>
      </c>
    </row>
    <row r="79" spans="1:8">
      <c r="A79" s="13" t="s">
        <v>758</v>
      </c>
      <c r="B79" s="13">
        <v>0.05</v>
      </c>
      <c r="C79" s="13"/>
      <c r="D79" s="13"/>
      <c r="E79" s="13" t="s">
        <v>758</v>
      </c>
      <c r="F79" s="13">
        <v>0.04</v>
      </c>
      <c r="G79" s="38">
        <f t="shared" si="1"/>
        <v>1.0000000000000002E-2</v>
      </c>
    </row>
    <row r="80" spans="1:8">
      <c r="A80" s="13" t="s">
        <v>759</v>
      </c>
      <c r="B80" s="13">
        <v>-1</v>
      </c>
      <c r="C80" s="13"/>
      <c r="D80" s="13"/>
      <c r="E80" s="13" t="s">
        <v>759</v>
      </c>
      <c r="F80" s="13">
        <v>-1</v>
      </c>
      <c r="G80" s="38">
        <f t="shared" si="1"/>
        <v>0</v>
      </c>
    </row>
    <row r="81" spans="1:7">
      <c r="A81" s="13" t="s">
        <v>289</v>
      </c>
      <c r="B81" s="13">
        <v>0</v>
      </c>
      <c r="C81" s="13"/>
      <c r="D81" s="13"/>
      <c r="E81" s="13" t="s">
        <v>289</v>
      </c>
      <c r="F81" s="13">
        <v>0</v>
      </c>
      <c r="G81" s="38">
        <f t="shared" si="1"/>
        <v>0</v>
      </c>
    </row>
    <row r="82" spans="1:7">
      <c r="A82" s="13" t="s">
        <v>760</v>
      </c>
      <c r="B82" s="13">
        <v>0</v>
      </c>
      <c r="C82" s="13"/>
      <c r="D82" s="13"/>
      <c r="E82" s="13" t="s">
        <v>760</v>
      </c>
      <c r="F82" s="13">
        <v>0</v>
      </c>
      <c r="G82" s="38">
        <f t="shared" si="1"/>
        <v>0</v>
      </c>
    </row>
    <row r="83" spans="1:7">
      <c r="A83" s="13" t="s">
        <v>761</v>
      </c>
      <c r="B83" s="13">
        <v>1</v>
      </c>
      <c r="C83" s="13"/>
      <c r="D83" s="13"/>
      <c r="E83" s="13" t="s">
        <v>761</v>
      </c>
      <c r="F83" s="13">
        <v>1</v>
      </c>
      <c r="G83" s="38">
        <f t="shared" si="1"/>
        <v>0</v>
      </c>
    </row>
    <row r="84" spans="1:7">
      <c r="A84" s="13" t="s">
        <v>762</v>
      </c>
      <c r="B84" s="13">
        <v>1</v>
      </c>
      <c r="C84" s="13"/>
      <c r="D84" s="13"/>
      <c r="E84" s="13" t="s">
        <v>762</v>
      </c>
      <c r="F84" s="13">
        <v>1</v>
      </c>
      <c r="G84" s="38">
        <f t="shared" si="1"/>
        <v>0</v>
      </c>
    </row>
    <row r="85" spans="1:7">
      <c r="A85" s="13" t="s">
        <v>763</v>
      </c>
      <c r="B85" s="13">
        <v>1</v>
      </c>
      <c r="C85" s="13"/>
      <c r="D85" s="13"/>
      <c r="E85" s="13" t="s">
        <v>763</v>
      </c>
      <c r="F85" s="13">
        <v>1</v>
      </c>
      <c r="G85" s="38">
        <f t="shared" si="1"/>
        <v>0</v>
      </c>
    </row>
    <row r="86" spans="1:7">
      <c r="A86" s="13" t="s">
        <v>764</v>
      </c>
      <c r="B86" s="13">
        <v>0.95</v>
      </c>
      <c r="C86" s="13"/>
      <c r="D86" s="13"/>
      <c r="E86" s="13" t="s">
        <v>764</v>
      </c>
      <c r="F86" s="13">
        <v>0.94</v>
      </c>
      <c r="G86" s="38">
        <f t="shared" si="1"/>
        <v>1.0000000000000009E-2</v>
      </c>
    </row>
    <row r="87" spans="1:7">
      <c r="A87" s="13" t="s">
        <v>765</v>
      </c>
      <c r="B87" s="13">
        <v>-1</v>
      </c>
      <c r="C87" s="13"/>
      <c r="D87" s="13"/>
      <c r="E87" s="13" t="s">
        <v>765</v>
      </c>
      <c r="F87" s="13">
        <v>-1</v>
      </c>
      <c r="G87" s="38">
        <f t="shared" si="1"/>
        <v>0</v>
      </c>
    </row>
    <row r="88" spans="1:7">
      <c r="A88" s="13" t="s">
        <v>766</v>
      </c>
      <c r="B88" s="13">
        <v>-1</v>
      </c>
      <c r="C88" s="13"/>
      <c r="D88" s="13"/>
      <c r="E88" s="13" t="s">
        <v>766</v>
      </c>
      <c r="F88" s="13">
        <v>-1</v>
      </c>
      <c r="G88" s="38">
        <f t="shared" si="1"/>
        <v>0</v>
      </c>
    </row>
    <row r="89" spans="1:7">
      <c r="A89" s="13" t="s">
        <v>767</v>
      </c>
      <c r="B89" s="13">
        <v>1</v>
      </c>
      <c r="C89" s="13"/>
      <c r="D89" s="13"/>
      <c r="E89" s="13" t="s">
        <v>767</v>
      </c>
      <c r="F89" s="13">
        <v>1</v>
      </c>
      <c r="G89" s="38">
        <f t="shared" si="1"/>
        <v>0</v>
      </c>
    </row>
    <row r="90" spans="1:7">
      <c r="A90" s="13" t="s">
        <v>768</v>
      </c>
      <c r="B90" s="13">
        <v>0</v>
      </c>
      <c r="C90" s="13"/>
      <c r="D90" s="13"/>
      <c r="E90" s="13" t="s">
        <v>768</v>
      </c>
      <c r="F90" s="13">
        <v>0</v>
      </c>
      <c r="G90" s="38">
        <f t="shared" si="1"/>
        <v>0</v>
      </c>
    </row>
    <row r="91" spans="1:7">
      <c r="A91" s="13" t="s">
        <v>769</v>
      </c>
      <c r="B91" s="13">
        <v>0.03</v>
      </c>
      <c r="C91" s="13"/>
      <c r="D91" s="13"/>
      <c r="E91" s="13" t="s">
        <v>769</v>
      </c>
      <c r="F91" s="13">
        <v>0.01</v>
      </c>
      <c r="G91" s="38">
        <f t="shared" si="1"/>
        <v>1.9999999999999997E-2</v>
      </c>
    </row>
    <row r="92" spans="1:7">
      <c r="A92" s="13" t="s">
        <v>770</v>
      </c>
      <c r="B92" s="13">
        <v>-1</v>
      </c>
      <c r="C92" s="13"/>
      <c r="D92" s="13"/>
      <c r="E92" s="13" t="s">
        <v>770</v>
      </c>
      <c r="F92" s="13">
        <v>-1</v>
      </c>
      <c r="G92" s="38">
        <f t="shared" si="1"/>
        <v>0</v>
      </c>
    </row>
    <row r="93" spans="1:7">
      <c r="A93" s="13" t="s">
        <v>771</v>
      </c>
      <c r="B93" s="13">
        <v>-1</v>
      </c>
      <c r="C93" s="13"/>
      <c r="D93" s="13"/>
      <c r="E93" s="13" t="s">
        <v>771</v>
      </c>
      <c r="F93" s="13">
        <v>-1</v>
      </c>
      <c r="G93" s="38">
        <f t="shared" si="1"/>
        <v>0</v>
      </c>
    </row>
    <row r="94" spans="1:7">
      <c r="A94" s="13" t="s">
        <v>772</v>
      </c>
      <c r="B94" s="13">
        <v>0</v>
      </c>
      <c r="C94" s="13"/>
      <c r="D94" s="13"/>
      <c r="E94" s="13" t="s">
        <v>772</v>
      </c>
      <c r="F94" s="13">
        <v>0</v>
      </c>
      <c r="G94" s="38">
        <f t="shared" si="1"/>
        <v>0</v>
      </c>
    </row>
    <row r="95" spans="1:7">
      <c r="A95" s="13" t="s">
        <v>496</v>
      </c>
      <c r="B95" s="13">
        <v>-1</v>
      </c>
      <c r="C95" s="13"/>
      <c r="D95" s="13"/>
      <c r="E95" s="13" t="s">
        <v>496</v>
      </c>
      <c r="F95" s="13">
        <v>-1</v>
      </c>
      <c r="G95" s="38">
        <f t="shared" si="1"/>
        <v>0</v>
      </c>
    </row>
    <row r="96" spans="1:7">
      <c r="A96" s="13" t="s">
        <v>497</v>
      </c>
      <c r="B96" s="13">
        <v>-1</v>
      </c>
      <c r="C96" s="13"/>
      <c r="D96" s="13"/>
      <c r="E96" s="13" t="s">
        <v>497</v>
      </c>
      <c r="F96" s="13">
        <v>-1</v>
      </c>
      <c r="G96" s="38">
        <f t="shared" si="1"/>
        <v>0</v>
      </c>
    </row>
    <row r="97" spans="1:7">
      <c r="A97" s="13" t="s">
        <v>931</v>
      </c>
      <c r="B97" s="13">
        <v>1</v>
      </c>
      <c r="C97" s="13"/>
      <c r="D97" s="13"/>
      <c r="E97" s="13" t="s">
        <v>931</v>
      </c>
      <c r="F97" s="13">
        <v>1</v>
      </c>
      <c r="G97" s="38">
        <f t="shared" si="1"/>
        <v>0</v>
      </c>
    </row>
    <row r="98" spans="1:7">
      <c r="A98" s="13" t="s">
        <v>932</v>
      </c>
      <c r="B98" s="13">
        <v>1</v>
      </c>
      <c r="C98" s="13"/>
      <c r="D98" s="13"/>
      <c r="E98" s="13" t="s">
        <v>932</v>
      </c>
      <c r="F98" s="13">
        <v>1</v>
      </c>
      <c r="G98" s="38">
        <f t="shared" si="1"/>
        <v>0</v>
      </c>
    </row>
    <row r="99" spans="1:7">
      <c r="A99" s="13" t="s">
        <v>774</v>
      </c>
      <c r="B99" s="13">
        <v>-1</v>
      </c>
      <c r="C99" s="13"/>
      <c r="D99" s="13"/>
      <c r="E99" s="13" t="s">
        <v>774</v>
      </c>
      <c r="F99" s="13">
        <v>-1</v>
      </c>
      <c r="G99" s="38">
        <f t="shared" si="1"/>
        <v>0</v>
      </c>
    </row>
    <row r="100" spans="1:7">
      <c r="A100" s="13" t="s">
        <v>775</v>
      </c>
      <c r="B100" s="13">
        <v>0</v>
      </c>
      <c r="C100" s="13"/>
      <c r="D100" s="13"/>
      <c r="E100" s="13" t="s">
        <v>775</v>
      </c>
      <c r="F100" s="13">
        <v>0</v>
      </c>
      <c r="G100" s="38">
        <f t="shared" si="1"/>
        <v>0</v>
      </c>
    </row>
    <row r="101" spans="1:7">
      <c r="A101" s="13" t="s">
        <v>113</v>
      </c>
      <c r="B101" s="13">
        <v>1</v>
      </c>
      <c r="C101" s="13"/>
      <c r="D101" s="13"/>
      <c r="E101" s="13" t="s">
        <v>113</v>
      </c>
      <c r="F101" s="13">
        <v>1</v>
      </c>
      <c r="G101" s="38">
        <f t="shared" si="1"/>
        <v>0</v>
      </c>
    </row>
    <row r="102" spans="1:7">
      <c r="A102" s="13" t="s">
        <v>776</v>
      </c>
      <c r="B102" s="13">
        <v>-1</v>
      </c>
      <c r="C102" s="13"/>
      <c r="D102" s="13"/>
      <c r="E102" s="13" t="s">
        <v>776</v>
      </c>
      <c r="F102" s="13">
        <v>-1</v>
      </c>
      <c r="G102" s="38">
        <f t="shared" si="1"/>
        <v>0</v>
      </c>
    </row>
    <row r="103" spans="1:7">
      <c r="A103" s="13" t="s">
        <v>933</v>
      </c>
      <c r="B103" s="13">
        <v>1</v>
      </c>
      <c r="C103" s="13"/>
      <c r="D103" s="13"/>
      <c r="E103" s="13" t="s">
        <v>933</v>
      </c>
      <c r="F103" s="13">
        <v>1</v>
      </c>
      <c r="G103" s="38">
        <f t="shared" si="1"/>
        <v>0</v>
      </c>
    </row>
    <row r="104" spans="1:7">
      <c r="A104" s="13" t="s">
        <v>779</v>
      </c>
      <c r="B104" s="13">
        <v>0</v>
      </c>
      <c r="C104" s="13"/>
      <c r="D104" s="13"/>
      <c r="E104" s="13" t="s">
        <v>779</v>
      </c>
      <c r="F104" s="13">
        <v>0</v>
      </c>
      <c r="G104" s="38">
        <f t="shared" si="1"/>
        <v>0</v>
      </c>
    </row>
    <row r="105" spans="1:7">
      <c r="A105" s="13" t="s">
        <v>780</v>
      </c>
      <c r="B105" s="13">
        <v>-1</v>
      </c>
      <c r="C105" s="13"/>
      <c r="D105" s="13"/>
      <c r="E105" s="13" t="s">
        <v>780</v>
      </c>
      <c r="F105" s="13">
        <v>-1</v>
      </c>
      <c r="G105" s="38">
        <f t="shared" si="1"/>
        <v>0</v>
      </c>
    </row>
    <row r="106" spans="1:7">
      <c r="A106" s="13" t="s">
        <v>309</v>
      </c>
      <c r="B106" s="13">
        <v>0</v>
      </c>
      <c r="C106" s="13"/>
      <c r="D106" s="13"/>
      <c r="E106" s="13" t="s">
        <v>309</v>
      </c>
      <c r="F106" s="13">
        <v>0</v>
      </c>
      <c r="G106" s="38">
        <f t="shared" si="1"/>
        <v>0</v>
      </c>
    </row>
    <row r="107" spans="1:7">
      <c r="A107" s="13" t="s">
        <v>781</v>
      </c>
      <c r="B107" s="13">
        <v>1</v>
      </c>
      <c r="C107" s="13"/>
      <c r="D107" s="13"/>
      <c r="E107" s="13" t="s">
        <v>781</v>
      </c>
      <c r="F107" s="13">
        <v>1</v>
      </c>
      <c r="G107" s="38">
        <f t="shared" si="1"/>
        <v>0</v>
      </c>
    </row>
    <row r="108" spans="1:7">
      <c r="A108" s="13" t="s">
        <v>934</v>
      </c>
      <c r="B108" s="13">
        <v>-0.99</v>
      </c>
      <c r="C108" s="13"/>
      <c r="D108" s="13"/>
      <c r="E108" s="13" t="s">
        <v>934</v>
      </c>
      <c r="F108" s="13">
        <v>-0.99</v>
      </c>
      <c r="G108" s="38">
        <f t="shared" si="1"/>
        <v>0</v>
      </c>
    </row>
    <row r="109" spans="1:7">
      <c r="A109" s="13" t="s">
        <v>783</v>
      </c>
      <c r="B109" s="13">
        <v>0</v>
      </c>
      <c r="C109" s="13"/>
      <c r="D109" s="13"/>
      <c r="E109" s="13" t="s">
        <v>783</v>
      </c>
      <c r="F109" s="13">
        <v>0</v>
      </c>
      <c r="G109" s="38">
        <f t="shared" si="1"/>
        <v>0</v>
      </c>
    </row>
    <row r="110" spans="1:7">
      <c r="A110" s="13" t="s">
        <v>784</v>
      </c>
      <c r="B110" s="13">
        <v>0</v>
      </c>
      <c r="C110" s="13"/>
      <c r="D110" s="13"/>
      <c r="E110" s="13" t="s">
        <v>784</v>
      </c>
      <c r="F110" s="13">
        <v>0</v>
      </c>
      <c r="G110" s="38">
        <f t="shared" si="1"/>
        <v>0</v>
      </c>
    </row>
    <row r="111" spans="1:7">
      <c r="A111" s="13" t="s">
        <v>785</v>
      </c>
      <c r="B111" s="13">
        <v>1</v>
      </c>
      <c r="C111" s="13"/>
      <c r="D111" s="13"/>
      <c r="E111" s="13" t="s">
        <v>785</v>
      </c>
      <c r="F111" s="13">
        <v>1</v>
      </c>
      <c r="G111" s="38">
        <f t="shared" si="1"/>
        <v>0</v>
      </c>
    </row>
    <row r="112" spans="1:7">
      <c r="A112" s="13" t="s">
        <v>786</v>
      </c>
      <c r="B112" s="13">
        <v>1</v>
      </c>
      <c r="C112" s="13"/>
      <c r="D112" s="13"/>
      <c r="E112" s="13" t="s">
        <v>786</v>
      </c>
      <c r="F112" s="13">
        <v>1</v>
      </c>
      <c r="G112" s="38">
        <f t="shared" si="1"/>
        <v>0</v>
      </c>
    </row>
    <row r="113" spans="1:7">
      <c r="A113" s="13" t="s">
        <v>317</v>
      </c>
      <c r="B113" s="13">
        <v>-1</v>
      </c>
      <c r="C113" s="13"/>
      <c r="D113" s="13"/>
      <c r="E113" s="13" t="s">
        <v>317</v>
      </c>
      <c r="F113" s="13">
        <v>-1</v>
      </c>
      <c r="G113" s="38">
        <f t="shared" si="1"/>
        <v>0</v>
      </c>
    </row>
    <row r="114" spans="1:7">
      <c r="A114" s="13" t="s">
        <v>700</v>
      </c>
      <c r="B114" s="13">
        <v>-1</v>
      </c>
      <c r="C114" s="13"/>
      <c r="D114" s="13"/>
      <c r="E114" s="13" t="s">
        <v>700</v>
      </c>
      <c r="F114" s="13">
        <v>-1</v>
      </c>
      <c r="G114" s="38">
        <f t="shared" si="1"/>
        <v>0</v>
      </c>
    </row>
    <row r="115" spans="1:7">
      <c r="A115" s="13" t="s">
        <v>787</v>
      </c>
      <c r="B115" s="13">
        <v>-1</v>
      </c>
      <c r="C115" s="13"/>
      <c r="D115" s="13"/>
      <c r="E115" s="13" t="s">
        <v>787</v>
      </c>
      <c r="F115" s="13">
        <v>-1</v>
      </c>
      <c r="G115" s="38">
        <f t="shared" si="1"/>
        <v>0</v>
      </c>
    </row>
    <row r="116" spans="1:7">
      <c r="A116" s="13" t="s">
        <v>319</v>
      </c>
      <c r="B116" s="13">
        <v>1</v>
      </c>
      <c r="C116" s="13"/>
      <c r="D116" s="13"/>
      <c r="E116" s="13" t="s">
        <v>319</v>
      </c>
      <c r="F116" s="13">
        <v>1</v>
      </c>
      <c r="G116" s="38">
        <f t="shared" si="1"/>
        <v>0</v>
      </c>
    </row>
    <row r="117" spans="1:7">
      <c r="A117" s="13" t="s">
        <v>935</v>
      </c>
      <c r="B117" s="13">
        <v>-1</v>
      </c>
      <c r="C117" s="13"/>
      <c r="D117" s="13"/>
      <c r="E117" s="13" t="s">
        <v>935</v>
      </c>
      <c r="F117" s="13">
        <v>-1</v>
      </c>
      <c r="G117" s="38">
        <f t="shared" si="1"/>
        <v>0</v>
      </c>
    </row>
    <row r="118" spans="1:7">
      <c r="A118" s="13" t="s">
        <v>812</v>
      </c>
      <c r="B118" s="13">
        <v>-0.99</v>
      </c>
      <c r="C118" s="13"/>
      <c r="D118" s="13"/>
      <c r="E118" s="13" t="s">
        <v>812</v>
      </c>
      <c r="F118" s="13">
        <v>-0.99</v>
      </c>
      <c r="G118" s="38">
        <f t="shared" si="1"/>
        <v>0</v>
      </c>
    </row>
    <row r="119" spans="1:7">
      <c r="A119" s="13" t="s">
        <v>813</v>
      </c>
      <c r="B119" s="13">
        <v>0</v>
      </c>
      <c r="C119" s="13"/>
      <c r="D119" s="13"/>
      <c r="E119" s="13" t="s">
        <v>813</v>
      </c>
      <c r="F119" s="13">
        <v>0</v>
      </c>
      <c r="G119" s="38">
        <f t="shared" si="1"/>
        <v>0</v>
      </c>
    </row>
    <row r="120" spans="1:7">
      <c r="A120" s="13" t="s">
        <v>814</v>
      </c>
      <c r="B120" s="13">
        <v>-1</v>
      </c>
      <c r="C120" s="13"/>
      <c r="D120" s="13"/>
      <c r="E120" s="13" t="s">
        <v>814</v>
      </c>
      <c r="F120" s="13">
        <v>-1</v>
      </c>
      <c r="G120" s="38">
        <f t="shared" si="1"/>
        <v>0</v>
      </c>
    </row>
    <row r="121" spans="1:7">
      <c r="A121" s="13" t="s">
        <v>129</v>
      </c>
      <c r="B121" s="13">
        <v>-1</v>
      </c>
      <c r="C121" s="13"/>
      <c r="D121" s="13"/>
      <c r="E121" s="13" t="s">
        <v>129</v>
      </c>
      <c r="F121" s="13">
        <v>-1</v>
      </c>
      <c r="G121" s="38">
        <f t="shared" si="1"/>
        <v>0</v>
      </c>
    </row>
    <row r="122" spans="1:7">
      <c r="A122" s="13" t="s">
        <v>815</v>
      </c>
      <c r="B122" s="13">
        <v>-1</v>
      </c>
      <c r="C122" s="13"/>
      <c r="D122" s="13"/>
      <c r="E122" s="13" t="s">
        <v>815</v>
      </c>
      <c r="F122" s="13">
        <v>-1</v>
      </c>
      <c r="G122" s="38">
        <f t="shared" si="1"/>
        <v>0</v>
      </c>
    </row>
    <row r="123" spans="1:7">
      <c r="A123" s="13" t="s">
        <v>816</v>
      </c>
      <c r="B123" s="13">
        <v>1</v>
      </c>
      <c r="C123" s="13"/>
      <c r="D123" s="13"/>
      <c r="E123" s="13" t="s">
        <v>816</v>
      </c>
      <c r="F123" s="13">
        <v>1</v>
      </c>
      <c r="G123" s="38">
        <f t="shared" si="1"/>
        <v>0</v>
      </c>
    </row>
    <row r="124" spans="1:7">
      <c r="A124" s="13" t="s">
        <v>329</v>
      </c>
      <c r="B124" s="13">
        <v>-1</v>
      </c>
      <c r="C124" s="13"/>
      <c r="D124" s="13"/>
      <c r="E124" s="13" t="s">
        <v>329</v>
      </c>
      <c r="F124" s="13">
        <v>-1</v>
      </c>
      <c r="G124" s="38">
        <f t="shared" si="1"/>
        <v>0</v>
      </c>
    </row>
    <row r="125" spans="1:7">
      <c r="A125" s="13" t="s">
        <v>817</v>
      </c>
      <c r="B125" s="13">
        <v>1</v>
      </c>
      <c r="C125" s="13"/>
      <c r="D125" s="13"/>
      <c r="E125" s="13" t="s">
        <v>817</v>
      </c>
      <c r="F125" s="13">
        <v>1</v>
      </c>
      <c r="G125" s="38">
        <f t="shared" si="1"/>
        <v>0</v>
      </c>
    </row>
    <row r="126" spans="1:7">
      <c r="A126" s="13" t="s">
        <v>818</v>
      </c>
      <c r="B126" s="13">
        <v>-1</v>
      </c>
      <c r="C126" s="13"/>
      <c r="D126" s="13"/>
      <c r="E126" s="13" t="s">
        <v>818</v>
      </c>
      <c r="F126" s="13">
        <v>-1</v>
      </c>
      <c r="G126" s="38">
        <f t="shared" si="1"/>
        <v>0</v>
      </c>
    </row>
    <row r="127" spans="1:7">
      <c r="A127" s="13" t="s">
        <v>819</v>
      </c>
      <c r="B127" s="13">
        <v>1</v>
      </c>
      <c r="C127" s="13"/>
      <c r="D127" s="13"/>
      <c r="E127" s="13" t="s">
        <v>819</v>
      </c>
      <c r="F127" s="13">
        <v>1</v>
      </c>
      <c r="G127" s="38">
        <f t="shared" si="1"/>
        <v>0</v>
      </c>
    </row>
    <row r="128" spans="1:7">
      <c r="A128" s="13" t="s">
        <v>820</v>
      </c>
      <c r="B128" s="13">
        <v>0.95</v>
      </c>
      <c r="C128" s="13"/>
      <c r="D128" s="13"/>
      <c r="E128" s="13" t="s">
        <v>820</v>
      </c>
      <c r="F128" s="13">
        <v>0.94</v>
      </c>
      <c r="G128" s="38">
        <f t="shared" si="1"/>
        <v>1.0000000000000009E-2</v>
      </c>
    </row>
    <row r="129" spans="1:7">
      <c r="A129" s="13" t="s">
        <v>335</v>
      </c>
      <c r="B129" s="13">
        <v>-1</v>
      </c>
      <c r="C129" s="13"/>
      <c r="D129" s="13"/>
      <c r="E129" s="13" t="s">
        <v>335</v>
      </c>
      <c r="F129" s="13">
        <v>-1</v>
      </c>
      <c r="G129" s="38">
        <f t="shared" si="1"/>
        <v>0</v>
      </c>
    </row>
    <row r="130" spans="1:7" ht="15">
      <c r="A130" s="36" t="s">
        <v>821</v>
      </c>
      <c r="B130" s="36">
        <v>-1</v>
      </c>
      <c r="C130" s="36"/>
      <c r="D130" s="36"/>
      <c r="E130" s="36" t="s">
        <v>821</v>
      </c>
      <c r="F130" s="36">
        <v>-1</v>
      </c>
      <c r="G130" s="38">
        <f t="shared" si="1"/>
        <v>0</v>
      </c>
    </row>
    <row r="131" spans="1:7">
      <c r="A131" s="13" t="s">
        <v>822</v>
      </c>
      <c r="B131" s="13">
        <v>-1</v>
      </c>
      <c r="C131" s="13"/>
      <c r="D131" s="13"/>
      <c r="E131" s="13" t="s">
        <v>822</v>
      </c>
      <c r="F131" s="13">
        <v>-1</v>
      </c>
      <c r="G131" s="38">
        <f t="shared" si="1"/>
        <v>0</v>
      </c>
    </row>
    <row r="132" spans="1:7">
      <c r="A132" s="13" t="s">
        <v>823</v>
      </c>
      <c r="B132" s="13">
        <v>1</v>
      </c>
      <c r="C132" s="13"/>
      <c r="D132" s="13"/>
      <c r="E132" s="13" t="s">
        <v>823</v>
      </c>
      <c r="F132" s="13">
        <v>1</v>
      </c>
      <c r="G132" s="38">
        <f t="shared" si="1"/>
        <v>0</v>
      </c>
    </row>
    <row r="133" spans="1:7">
      <c r="A133" s="13" t="s">
        <v>824</v>
      </c>
      <c r="B133" s="13">
        <v>-1</v>
      </c>
      <c r="C133" s="13"/>
      <c r="D133" s="13"/>
      <c r="E133" s="13" t="s">
        <v>824</v>
      </c>
      <c r="F133" s="13">
        <v>-1</v>
      </c>
      <c r="G133" s="38">
        <f t="shared" si="1"/>
        <v>0</v>
      </c>
    </row>
    <row r="134" spans="1:7">
      <c r="A134" s="13" t="s">
        <v>340</v>
      </c>
      <c r="B134" s="13">
        <v>1</v>
      </c>
      <c r="C134" s="13"/>
      <c r="D134" s="13"/>
      <c r="E134" s="13" t="s">
        <v>340</v>
      </c>
      <c r="F134" s="13">
        <v>1</v>
      </c>
      <c r="G134" s="38">
        <f t="shared" si="1"/>
        <v>0</v>
      </c>
    </row>
    <row r="135" spans="1:7">
      <c r="A135" s="13" t="s">
        <v>825</v>
      </c>
      <c r="B135" s="13">
        <v>1</v>
      </c>
      <c r="C135" s="13"/>
      <c r="D135" s="13"/>
      <c r="E135" s="13" t="s">
        <v>825</v>
      </c>
      <c r="F135" s="13">
        <v>1</v>
      </c>
      <c r="G135" s="38">
        <f t="shared" si="1"/>
        <v>0</v>
      </c>
    </row>
    <row r="136" spans="1:7">
      <c r="A136" s="13" t="s">
        <v>826</v>
      </c>
      <c r="B136" s="13">
        <v>1</v>
      </c>
      <c r="C136" s="13"/>
      <c r="D136" s="13"/>
      <c r="E136" s="13" t="s">
        <v>826</v>
      </c>
      <c r="F136" s="13">
        <v>1</v>
      </c>
      <c r="G136" s="38">
        <f t="shared" si="1"/>
        <v>0</v>
      </c>
    </row>
    <row r="137" spans="1:7">
      <c r="A137" s="13" t="s">
        <v>149</v>
      </c>
      <c r="B137" s="13">
        <v>1</v>
      </c>
      <c r="C137" s="13"/>
      <c r="D137" s="13"/>
      <c r="E137" s="13" t="s">
        <v>149</v>
      </c>
      <c r="F137" s="13">
        <v>1</v>
      </c>
      <c r="G137" s="38">
        <f t="shared" si="1"/>
        <v>0</v>
      </c>
    </row>
    <row r="138" spans="1:7">
      <c r="A138" s="13" t="s">
        <v>827</v>
      </c>
      <c r="B138" s="13">
        <v>1</v>
      </c>
      <c r="C138" s="13"/>
      <c r="D138" s="13"/>
      <c r="E138" s="13" t="s">
        <v>827</v>
      </c>
      <c r="F138" s="13">
        <v>1</v>
      </c>
      <c r="G138" s="38">
        <f t="shared" si="1"/>
        <v>0</v>
      </c>
    </row>
    <row r="139" spans="1:7">
      <c r="A139" s="13" t="s">
        <v>828</v>
      </c>
      <c r="B139" s="13">
        <v>-0.99</v>
      </c>
      <c r="C139" s="13"/>
      <c r="D139" s="13"/>
      <c r="E139" s="13" t="s">
        <v>828</v>
      </c>
      <c r="F139" s="13">
        <v>-0.99</v>
      </c>
      <c r="G139" s="38">
        <f t="shared" ref="G139:G202" si="2">B139-F139</f>
        <v>0</v>
      </c>
    </row>
    <row r="140" spans="1:7">
      <c r="A140" s="13" t="s">
        <v>829</v>
      </c>
      <c r="B140" s="13">
        <v>-0.98</v>
      </c>
      <c r="C140" s="13"/>
      <c r="D140" s="13"/>
      <c r="E140" s="13" t="s">
        <v>829</v>
      </c>
      <c r="F140" s="13">
        <v>-0.99</v>
      </c>
      <c r="G140" s="38">
        <f t="shared" si="2"/>
        <v>1.0000000000000009E-2</v>
      </c>
    </row>
    <row r="141" spans="1:7">
      <c r="A141" s="13" t="s">
        <v>153</v>
      </c>
      <c r="B141" s="13">
        <v>1</v>
      </c>
      <c r="C141" s="13"/>
      <c r="D141" s="13"/>
      <c r="E141" s="13" t="s">
        <v>153</v>
      </c>
      <c r="F141" s="13">
        <v>1</v>
      </c>
      <c r="G141" s="38">
        <f t="shared" si="2"/>
        <v>0</v>
      </c>
    </row>
    <row r="142" spans="1:7">
      <c r="A142" s="13" t="s">
        <v>830</v>
      </c>
      <c r="B142" s="13">
        <v>-1</v>
      </c>
      <c r="C142" s="13"/>
      <c r="D142" s="13"/>
      <c r="E142" s="13" t="s">
        <v>830</v>
      </c>
      <c r="F142" s="13">
        <v>-1</v>
      </c>
      <c r="G142" s="38">
        <f t="shared" si="2"/>
        <v>0</v>
      </c>
    </row>
    <row r="143" spans="1:7">
      <c r="A143" s="13" t="s">
        <v>831</v>
      </c>
      <c r="B143" s="13">
        <v>-1</v>
      </c>
      <c r="C143" s="13"/>
      <c r="D143" s="13"/>
      <c r="E143" s="13" t="s">
        <v>831</v>
      </c>
      <c r="F143" s="13">
        <v>-1</v>
      </c>
      <c r="G143" s="38">
        <f t="shared" si="2"/>
        <v>0</v>
      </c>
    </row>
    <row r="144" spans="1:7">
      <c r="A144" s="13" t="s">
        <v>832</v>
      </c>
      <c r="B144" s="13">
        <v>-1</v>
      </c>
      <c r="C144" s="13"/>
      <c r="D144" s="13"/>
      <c r="E144" s="13" t="s">
        <v>832</v>
      </c>
      <c r="F144" s="13">
        <v>-1</v>
      </c>
      <c r="G144" s="38">
        <f t="shared" si="2"/>
        <v>0</v>
      </c>
    </row>
    <row r="145" spans="1:7">
      <c r="A145" s="13" t="s">
        <v>833</v>
      </c>
      <c r="B145" s="13">
        <v>-1</v>
      </c>
      <c r="C145" s="13"/>
      <c r="D145" s="13"/>
      <c r="E145" s="13" t="s">
        <v>833</v>
      </c>
      <c r="F145" s="13">
        <v>-1</v>
      </c>
      <c r="G145" s="38">
        <f t="shared" si="2"/>
        <v>0</v>
      </c>
    </row>
    <row r="146" spans="1:7">
      <c r="A146" s="13" t="s">
        <v>834</v>
      </c>
      <c r="B146" s="13">
        <v>1</v>
      </c>
      <c r="C146" s="13"/>
      <c r="D146" s="13"/>
      <c r="E146" s="13" t="s">
        <v>834</v>
      </c>
      <c r="F146" s="13">
        <v>1</v>
      </c>
      <c r="G146" s="38">
        <f t="shared" si="2"/>
        <v>0</v>
      </c>
    </row>
    <row r="147" spans="1:7">
      <c r="A147" s="13" t="s">
        <v>835</v>
      </c>
      <c r="B147" s="13">
        <v>0.99</v>
      </c>
      <c r="C147" s="13"/>
      <c r="D147" s="13"/>
      <c r="E147" s="13" t="s">
        <v>835</v>
      </c>
      <c r="F147" s="13">
        <v>0.99</v>
      </c>
      <c r="G147" s="38">
        <f t="shared" si="2"/>
        <v>0</v>
      </c>
    </row>
    <row r="148" spans="1:7">
      <c r="A148" s="13" t="s">
        <v>836</v>
      </c>
      <c r="B148" s="13">
        <v>0</v>
      </c>
      <c r="C148" s="13"/>
      <c r="D148" s="13"/>
      <c r="E148" s="13" t="s">
        <v>836</v>
      </c>
      <c r="F148" s="13">
        <v>0</v>
      </c>
      <c r="G148" s="38">
        <f t="shared" si="2"/>
        <v>0</v>
      </c>
    </row>
    <row r="149" spans="1:7">
      <c r="A149" s="13" t="s">
        <v>837</v>
      </c>
      <c r="B149" s="13">
        <v>0.99</v>
      </c>
      <c r="C149" s="13"/>
      <c r="D149" s="13"/>
      <c r="E149" s="13" t="s">
        <v>837</v>
      </c>
      <c r="F149" s="13">
        <v>0.99</v>
      </c>
      <c r="G149" s="38">
        <f t="shared" si="2"/>
        <v>0</v>
      </c>
    </row>
    <row r="150" spans="1:7">
      <c r="A150" s="13" t="s">
        <v>838</v>
      </c>
      <c r="B150" s="13">
        <v>0</v>
      </c>
      <c r="C150" s="13"/>
      <c r="D150" s="13"/>
      <c r="E150" s="13" t="s">
        <v>838</v>
      </c>
      <c r="F150" s="13">
        <v>0</v>
      </c>
      <c r="G150" s="38">
        <f t="shared" si="2"/>
        <v>0</v>
      </c>
    </row>
    <row r="151" spans="1:7">
      <c r="A151" s="13" t="s">
        <v>161</v>
      </c>
      <c r="B151" s="13">
        <v>-1</v>
      </c>
      <c r="C151" s="13"/>
      <c r="D151" s="13"/>
      <c r="E151" s="13" t="s">
        <v>161</v>
      </c>
      <c r="F151" s="13">
        <v>-1</v>
      </c>
      <c r="G151" s="38">
        <f t="shared" si="2"/>
        <v>0</v>
      </c>
    </row>
    <row r="152" spans="1:7">
      <c r="A152" s="13" t="s">
        <v>839</v>
      </c>
      <c r="B152" s="13">
        <v>0</v>
      </c>
      <c r="C152" s="13"/>
      <c r="D152" s="13"/>
      <c r="E152" s="13" t="s">
        <v>839</v>
      </c>
      <c r="F152" s="13">
        <v>0</v>
      </c>
      <c r="G152" s="38">
        <f t="shared" si="2"/>
        <v>0</v>
      </c>
    </row>
    <row r="153" spans="1:7">
      <c r="A153" s="13" t="s">
        <v>552</v>
      </c>
      <c r="B153" s="13">
        <v>-1</v>
      </c>
      <c r="C153" s="13"/>
      <c r="D153" s="13"/>
      <c r="E153" s="13" t="s">
        <v>552</v>
      </c>
      <c r="F153" s="13">
        <v>-1</v>
      </c>
      <c r="G153" s="38">
        <f t="shared" si="2"/>
        <v>0</v>
      </c>
    </row>
    <row r="154" spans="1:7">
      <c r="A154" s="13" t="s">
        <v>840</v>
      </c>
      <c r="B154" s="13">
        <v>0</v>
      </c>
      <c r="C154" s="13"/>
      <c r="D154" s="13"/>
      <c r="E154" s="13" t="s">
        <v>840</v>
      </c>
      <c r="F154" s="13">
        <v>0</v>
      </c>
      <c r="G154" s="38">
        <f t="shared" si="2"/>
        <v>0</v>
      </c>
    </row>
    <row r="155" spans="1:7">
      <c r="A155" s="13" t="s">
        <v>841</v>
      </c>
      <c r="B155" s="13">
        <v>1</v>
      </c>
      <c r="C155" s="13"/>
      <c r="D155" s="13"/>
      <c r="E155" s="13" t="s">
        <v>841</v>
      </c>
      <c r="F155" s="13">
        <v>1</v>
      </c>
      <c r="G155" s="38">
        <f t="shared" si="2"/>
        <v>0</v>
      </c>
    </row>
    <row r="156" spans="1:7">
      <c r="A156" s="13" t="s">
        <v>842</v>
      </c>
      <c r="B156" s="13">
        <v>1</v>
      </c>
      <c r="C156" s="13"/>
      <c r="D156" s="13"/>
      <c r="E156" s="13" t="s">
        <v>842</v>
      </c>
      <c r="F156" s="13">
        <v>1</v>
      </c>
      <c r="G156" s="38">
        <f t="shared" si="2"/>
        <v>0</v>
      </c>
    </row>
    <row r="157" spans="1:7">
      <c r="A157" s="13" t="s">
        <v>843</v>
      </c>
      <c r="B157" s="13">
        <v>-1</v>
      </c>
      <c r="C157" s="13"/>
      <c r="D157" s="13"/>
      <c r="E157" s="13" t="s">
        <v>843</v>
      </c>
      <c r="F157" s="13">
        <v>-1</v>
      </c>
      <c r="G157" s="38">
        <f t="shared" si="2"/>
        <v>0</v>
      </c>
    </row>
    <row r="158" spans="1:7">
      <c r="A158" s="13" t="s">
        <v>844</v>
      </c>
      <c r="B158" s="13">
        <v>0</v>
      </c>
      <c r="C158" s="13"/>
      <c r="D158" s="13"/>
      <c r="E158" s="13" t="s">
        <v>844</v>
      </c>
      <c r="F158" s="13">
        <v>0</v>
      </c>
      <c r="G158" s="38">
        <f t="shared" si="2"/>
        <v>0</v>
      </c>
    </row>
    <row r="159" spans="1:7">
      <c r="A159" s="13" t="s">
        <v>845</v>
      </c>
      <c r="B159" s="13">
        <v>1</v>
      </c>
      <c r="C159" s="13"/>
      <c r="D159" s="13"/>
      <c r="E159" s="13" t="s">
        <v>845</v>
      </c>
      <c r="F159" s="13">
        <v>1</v>
      </c>
      <c r="G159" s="38">
        <f t="shared" si="2"/>
        <v>0</v>
      </c>
    </row>
    <row r="160" spans="1:7">
      <c r="A160" s="13" t="s">
        <v>846</v>
      </c>
      <c r="B160" s="13">
        <v>1</v>
      </c>
      <c r="C160" s="13"/>
      <c r="D160" s="13"/>
      <c r="E160" s="13" t="s">
        <v>846</v>
      </c>
      <c r="F160" s="13">
        <v>1</v>
      </c>
      <c r="G160" s="38">
        <f t="shared" si="2"/>
        <v>0</v>
      </c>
    </row>
    <row r="161" spans="1:7">
      <c r="A161" s="13" t="s">
        <v>847</v>
      </c>
      <c r="B161" s="13">
        <v>-1</v>
      </c>
      <c r="C161" s="13"/>
      <c r="D161" s="13"/>
      <c r="E161" s="13" t="s">
        <v>847</v>
      </c>
      <c r="F161" s="13">
        <v>-1</v>
      </c>
      <c r="G161" s="38">
        <f t="shared" si="2"/>
        <v>0</v>
      </c>
    </row>
    <row r="162" spans="1:7">
      <c r="A162" s="13" t="s">
        <v>848</v>
      </c>
      <c r="B162" s="13">
        <v>0</v>
      </c>
      <c r="C162" s="13"/>
      <c r="D162" s="13"/>
      <c r="E162" s="13" t="s">
        <v>848</v>
      </c>
      <c r="F162" s="13">
        <v>0</v>
      </c>
      <c r="G162" s="38">
        <f t="shared" si="2"/>
        <v>0</v>
      </c>
    </row>
    <row r="163" spans="1:7">
      <c r="A163" s="13" t="s">
        <v>849</v>
      </c>
      <c r="B163" s="13">
        <v>0</v>
      </c>
      <c r="C163" s="13"/>
      <c r="D163" s="13"/>
      <c r="E163" s="13" t="s">
        <v>849</v>
      </c>
      <c r="F163" s="13">
        <v>0</v>
      </c>
      <c r="G163" s="38">
        <f t="shared" si="2"/>
        <v>0</v>
      </c>
    </row>
    <row r="164" spans="1:7">
      <c r="A164" s="13" t="s">
        <v>850</v>
      </c>
      <c r="B164" s="13">
        <v>0.25</v>
      </c>
      <c r="C164" s="13"/>
      <c r="D164" s="13"/>
      <c r="E164" s="13" t="s">
        <v>850</v>
      </c>
      <c r="F164" s="13">
        <v>0.25</v>
      </c>
      <c r="G164" s="38">
        <f t="shared" si="2"/>
        <v>0</v>
      </c>
    </row>
    <row r="165" spans="1:7">
      <c r="A165" s="13" t="s">
        <v>851</v>
      </c>
      <c r="B165" s="13">
        <v>-1</v>
      </c>
      <c r="C165" s="13"/>
      <c r="D165" s="13"/>
      <c r="E165" s="13" t="s">
        <v>851</v>
      </c>
      <c r="F165" s="13">
        <v>-1</v>
      </c>
      <c r="G165" s="38">
        <f t="shared" si="2"/>
        <v>0</v>
      </c>
    </row>
    <row r="166" spans="1:7">
      <c r="A166" s="13" t="s">
        <v>852</v>
      </c>
      <c r="B166" s="13">
        <v>-1</v>
      </c>
      <c r="C166" s="13"/>
      <c r="D166" s="13"/>
      <c r="E166" s="13" t="s">
        <v>852</v>
      </c>
      <c r="F166" s="13">
        <v>-1</v>
      </c>
      <c r="G166" s="38">
        <f t="shared" si="2"/>
        <v>0</v>
      </c>
    </row>
    <row r="167" spans="1:7">
      <c r="A167" s="13" t="s">
        <v>853</v>
      </c>
      <c r="B167" s="13">
        <v>1</v>
      </c>
      <c r="C167" s="13"/>
      <c r="D167" s="13"/>
      <c r="E167" s="13" t="s">
        <v>853</v>
      </c>
      <c r="F167" s="13">
        <v>1</v>
      </c>
      <c r="G167" s="38">
        <f t="shared" si="2"/>
        <v>0</v>
      </c>
    </row>
    <row r="168" spans="1:7">
      <c r="A168" s="13" t="s">
        <v>854</v>
      </c>
      <c r="B168" s="13">
        <v>-1</v>
      </c>
      <c r="C168" s="13"/>
      <c r="D168" s="13"/>
      <c r="E168" s="13" t="s">
        <v>854</v>
      </c>
      <c r="F168" s="13">
        <v>-1</v>
      </c>
      <c r="G168" s="38">
        <f t="shared" si="2"/>
        <v>0</v>
      </c>
    </row>
    <row r="169" spans="1:7">
      <c r="A169" s="13" t="s">
        <v>855</v>
      </c>
      <c r="B169" s="13">
        <v>0</v>
      </c>
      <c r="C169" s="13"/>
      <c r="D169" s="13"/>
      <c r="E169" s="13" t="s">
        <v>855</v>
      </c>
      <c r="F169" s="13">
        <v>0</v>
      </c>
      <c r="G169" s="38">
        <f t="shared" si="2"/>
        <v>0</v>
      </c>
    </row>
    <row r="170" spans="1:7">
      <c r="A170" s="13" t="s">
        <v>856</v>
      </c>
      <c r="B170" s="13">
        <v>0</v>
      </c>
      <c r="C170" s="13"/>
      <c r="D170" s="13"/>
      <c r="E170" s="13" t="s">
        <v>856</v>
      </c>
      <c r="F170" s="13">
        <v>0</v>
      </c>
      <c r="G170" s="38">
        <f t="shared" si="2"/>
        <v>0</v>
      </c>
    </row>
    <row r="171" spans="1:7">
      <c r="A171" s="13" t="s">
        <v>857</v>
      </c>
      <c r="B171" s="13">
        <v>1</v>
      </c>
      <c r="C171" s="13"/>
      <c r="D171" s="13"/>
      <c r="E171" s="13" t="s">
        <v>857</v>
      </c>
      <c r="F171" s="13">
        <v>1</v>
      </c>
      <c r="G171" s="38">
        <f t="shared" si="2"/>
        <v>0</v>
      </c>
    </row>
    <row r="172" spans="1:7">
      <c r="A172" s="13" t="s">
        <v>858</v>
      </c>
      <c r="B172" s="13">
        <v>-0.99</v>
      </c>
      <c r="C172" s="13"/>
      <c r="D172" s="13"/>
      <c r="E172" s="13" t="s">
        <v>858</v>
      </c>
      <c r="F172" s="13">
        <v>-1</v>
      </c>
      <c r="G172" s="38">
        <f t="shared" si="2"/>
        <v>1.0000000000000009E-2</v>
      </c>
    </row>
    <row r="173" spans="1:7">
      <c r="A173" s="13" t="s">
        <v>859</v>
      </c>
      <c r="B173" s="13">
        <v>0</v>
      </c>
      <c r="C173" s="13"/>
      <c r="D173" s="13"/>
      <c r="E173" s="13" t="s">
        <v>859</v>
      </c>
      <c r="F173" s="13">
        <v>0</v>
      </c>
      <c r="G173" s="38">
        <f t="shared" si="2"/>
        <v>0</v>
      </c>
    </row>
    <row r="174" spans="1:7">
      <c r="A174" s="13" t="s">
        <v>860</v>
      </c>
      <c r="B174" s="13">
        <v>1</v>
      </c>
      <c r="C174" s="13"/>
      <c r="D174" s="13"/>
      <c r="E174" s="13" t="s">
        <v>860</v>
      </c>
      <c r="F174" s="13">
        <v>1</v>
      </c>
      <c r="G174" s="38">
        <f t="shared" si="2"/>
        <v>0</v>
      </c>
    </row>
    <row r="175" spans="1:7">
      <c r="A175" s="13" t="s">
        <v>861</v>
      </c>
      <c r="B175" s="13">
        <v>1</v>
      </c>
      <c r="C175" s="13"/>
      <c r="D175" s="13"/>
      <c r="E175" s="13" t="s">
        <v>861</v>
      </c>
      <c r="F175" s="13">
        <v>1</v>
      </c>
      <c r="G175" s="38">
        <f t="shared" si="2"/>
        <v>0</v>
      </c>
    </row>
    <row r="176" spans="1:7">
      <c r="A176" s="13" t="s">
        <v>862</v>
      </c>
      <c r="B176" s="13">
        <v>0</v>
      </c>
      <c r="C176" s="13"/>
      <c r="D176" s="13"/>
      <c r="E176" s="13" t="s">
        <v>862</v>
      </c>
      <c r="F176" s="13">
        <v>0</v>
      </c>
      <c r="G176" s="38">
        <f t="shared" si="2"/>
        <v>0</v>
      </c>
    </row>
    <row r="177" spans="1:7">
      <c r="A177" s="13" t="s">
        <v>863</v>
      </c>
      <c r="B177" s="13">
        <v>0</v>
      </c>
      <c r="C177" s="13"/>
      <c r="D177" s="13"/>
      <c r="E177" s="13" t="s">
        <v>863</v>
      </c>
      <c r="F177" s="13">
        <v>0</v>
      </c>
      <c r="G177" s="38">
        <f t="shared" si="2"/>
        <v>0</v>
      </c>
    </row>
    <row r="178" spans="1:7" ht="18">
      <c r="A178" s="10" t="s">
        <v>864</v>
      </c>
      <c r="B178" s="10">
        <v>1</v>
      </c>
      <c r="C178" s="10"/>
      <c r="D178" s="10"/>
      <c r="E178" s="10" t="s">
        <v>864</v>
      </c>
      <c r="F178" s="10">
        <v>0</v>
      </c>
      <c r="G178" s="22">
        <f t="shared" si="2"/>
        <v>1</v>
      </c>
    </row>
    <row r="179" spans="1:7">
      <c r="A179" s="13" t="s">
        <v>865</v>
      </c>
      <c r="B179" s="13">
        <v>-1</v>
      </c>
      <c r="C179" s="13"/>
      <c r="D179" s="13"/>
      <c r="E179" s="13" t="s">
        <v>865</v>
      </c>
      <c r="F179" s="13">
        <v>-1</v>
      </c>
      <c r="G179" s="38">
        <f t="shared" si="2"/>
        <v>0</v>
      </c>
    </row>
    <row r="180" spans="1:7">
      <c r="A180" s="13" t="s">
        <v>866</v>
      </c>
      <c r="B180" s="13">
        <v>1</v>
      </c>
      <c r="C180" s="13"/>
      <c r="D180" s="13"/>
      <c r="E180" s="13" t="s">
        <v>866</v>
      </c>
      <c r="F180" s="13">
        <v>1</v>
      </c>
      <c r="G180" s="38">
        <f t="shared" si="2"/>
        <v>0</v>
      </c>
    </row>
    <row r="181" spans="1:7">
      <c r="A181" s="13" t="s">
        <v>867</v>
      </c>
      <c r="B181" s="13">
        <v>-0.65</v>
      </c>
      <c r="C181" s="13"/>
      <c r="D181" s="13"/>
      <c r="E181" s="13" t="s">
        <v>867</v>
      </c>
      <c r="F181" s="13">
        <v>-0.65</v>
      </c>
      <c r="G181" s="38">
        <f t="shared" si="2"/>
        <v>0</v>
      </c>
    </row>
    <row r="182" spans="1:7" ht="15">
      <c r="A182" s="36" t="s">
        <v>868</v>
      </c>
      <c r="B182" s="36">
        <v>-0.99</v>
      </c>
      <c r="C182" s="36"/>
      <c r="D182" s="36"/>
      <c r="E182" s="36" t="s">
        <v>868</v>
      </c>
      <c r="F182" s="36">
        <v>-0.99</v>
      </c>
      <c r="G182" s="40">
        <f t="shared" si="2"/>
        <v>0</v>
      </c>
    </row>
    <row r="183" spans="1:7">
      <c r="A183" s="13" t="s">
        <v>869</v>
      </c>
      <c r="B183" s="13">
        <v>1</v>
      </c>
      <c r="C183" s="13"/>
      <c r="D183" s="13"/>
      <c r="E183" s="13" t="s">
        <v>869</v>
      </c>
      <c r="F183" s="13">
        <v>1</v>
      </c>
      <c r="G183" s="38">
        <f t="shared" si="2"/>
        <v>0</v>
      </c>
    </row>
    <row r="184" spans="1:7" ht="15">
      <c r="A184" s="41" t="s">
        <v>379</v>
      </c>
      <c r="B184" s="41">
        <v>-0.68</v>
      </c>
      <c r="C184" s="41"/>
      <c r="D184" s="41"/>
      <c r="E184" s="41" t="s">
        <v>379</v>
      </c>
      <c r="F184" s="41">
        <v>-0.31</v>
      </c>
      <c r="G184" s="42">
        <f t="shared" si="2"/>
        <v>-0.37000000000000005</v>
      </c>
    </row>
    <row r="185" spans="1:7">
      <c r="A185" s="13" t="s">
        <v>870</v>
      </c>
      <c r="B185" s="13">
        <v>1</v>
      </c>
      <c r="C185" s="13"/>
      <c r="D185" s="13"/>
      <c r="E185" s="13" t="s">
        <v>870</v>
      </c>
      <c r="F185" s="13">
        <v>1</v>
      </c>
      <c r="G185" s="38">
        <f t="shared" si="2"/>
        <v>0</v>
      </c>
    </row>
    <row r="186" spans="1:7">
      <c r="A186" s="13" t="s">
        <v>871</v>
      </c>
      <c r="B186" s="13">
        <v>-0.98</v>
      </c>
      <c r="C186" s="13"/>
      <c r="D186" s="13"/>
      <c r="E186" s="13" t="s">
        <v>871</v>
      </c>
      <c r="F186" s="13">
        <v>-0.99</v>
      </c>
      <c r="G186" s="38">
        <f t="shared" si="2"/>
        <v>1.0000000000000009E-2</v>
      </c>
    </row>
    <row r="187" spans="1:7">
      <c r="A187" s="13" t="s">
        <v>872</v>
      </c>
      <c r="B187" s="13">
        <v>0</v>
      </c>
      <c r="C187" s="13"/>
      <c r="D187" s="13"/>
      <c r="E187" s="13" t="s">
        <v>872</v>
      </c>
      <c r="F187" s="13">
        <v>0</v>
      </c>
      <c r="G187" s="38">
        <f t="shared" si="2"/>
        <v>0</v>
      </c>
    </row>
    <row r="188" spans="1:7">
      <c r="A188" s="13" t="s">
        <v>873</v>
      </c>
      <c r="B188" s="13">
        <v>0</v>
      </c>
      <c r="C188" s="13"/>
      <c r="D188" s="13"/>
      <c r="E188" s="13" t="s">
        <v>873</v>
      </c>
      <c r="F188" s="13">
        <v>0</v>
      </c>
      <c r="G188" s="38">
        <f t="shared" si="2"/>
        <v>0</v>
      </c>
    </row>
    <row r="189" spans="1:7">
      <c r="A189" s="13" t="s">
        <v>874</v>
      </c>
      <c r="B189" s="13">
        <v>-1</v>
      </c>
      <c r="C189" s="13"/>
      <c r="D189" s="13"/>
      <c r="E189" s="13" t="s">
        <v>874</v>
      </c>
      <c r="F189" s="13">
        <v>-1</v>
      </c>
      <c r="G189" s="38">
        <f t="shared" si="2"/>
        <v>0</v>
      </c>
    </row>
    <row r="190" spans="1:7">
      <c r="A190" s="13" t="s">
        <v>875</v>
      </c>
      <c r="B190" s="13">
        <v>0</v>
      </c>
      <c r="C190" s="13"/>
      <c r="D190" s="13"/>
      <c r="E190" s="13" t="s">
        <v>875</v>
      </c>
      <c r="F190" s="13">
        <v>0</v>
      </c>
      <c r="G190" s="38">
        <f t="shared" si="2"/>
        <v>0</v>
      </c>
    </row>
    <row r="191" spans="1:7">
      <c r="A191" s="13" t="s">
        <v>876</v>
      </c>
      <c r="B191" s="13">
        <v>0</v>
      </c>
      <c r="C191" s="13"/>
      <c r="D191" s="13"/>
      <c r="E191" s="13" t="s">
        <v>876</v>
      </c>
      <c r="F191" s="13">
        <v>0</v>
      </c>
      <c r="G191" s="38">
        <f t="shared" si="2"/>
        <v>0</v>
      </c>
    </row>
    <row r="192" spans="1:7">
      <c r="A192" s="13" t="s">
        <v>578</v>
      </c>
      <c r="B192" s="13">
        <v>1</v>
      </c>
      <c r="C192" s="13"/>
      <c r="D192" s="13"/>
      <c r="E192" s="13" t="s">
        <v>578</v>
      </c>
      <c r="F192" s="13">
        <v>1</v>
      </c>
      <c r="G192" s="38">
        <f t="shared" si="2"/>
        <v>0</v>
      </c>
    </row>
    <row r="193" spans="1:7">
      <c r="A193" s="13" t="s">
        <v>877</v>
      </c>
      <c r="B193" s="13">
        <v>1</v>
      </c>
      <c r="C193" s="13"/>
      <c r="D193" s="13"/>
      <c r="E193" s="13" t="s">
        <v>877</v>
      </c>
      <c r="F193" s="13">
        <v>1</v>
      </c>
      <c r="G193" s="38">
        <f t="shared" si="2"/>
        <v>0</v>
      </c>
    </row>
    <row r="194" spans="1:7">
      <c r="A194" s="13" t="s">
        <v>878</v>
      </c>
      <c r="B194" s="13">
        <v>1</v>
      </c>
      <c r="C194" s="13"/>
      <c r="D194" s="13"/>
      <c r="E194" s="13" t="s">
        <v>878</v>
      </c>
      <c r="F194" s="13">
        <v>1</v>
      </c>
      <c r="G194" s="38">
        <f t="shared" si="2"/>
        <v>0</v>
      </c>
    </row>
    <row r="195" spans="1:7">
      <c r="A195" s="13" t="s">
        <v>386</v>
      </c>
      <c r="B195" s="13">
        <v>0.99</v>
      </c>
      <c r="C195" s="13"/>
      <c r="D195" s="13"/>
      <c r="E195" s="13" t="s">
        <v>386</v>
      </c>
      <c r="F195" s="13">
        <v>0.99</v>
      </c>
      <c r="G195" s="38">
        <f t="shared" si="2"/>
        <v>0</v>
      </c>
    </row>
    <row r="196" spans="1:7">
      <c r="A196" s="13" t="s">
        <v>879</v>
      </c>
      <c r="B196" s="13">
        <v>-1</v>
      </c>
      <c r="C196" s="13"/>
      <c r="D196" s="13"/>
      <c r="E196" s="13" t="s">
        <v>879</v>
      </c>
      <c r="F196" s="13">
        <v>-1</v>
      </c>
      <c r="G196" s="38">
        <f t="shared" si="2"/>
        <v>0</v>
      </c>
    </row>
    <row r="197" spans="1:7">
      <c r="A197" s="13" t="s">
        <v>880</v>
      </c>
      <c r="B197" s="13">
        <v>-1</v>
      </c>
      <c r="C197" s="13"/>
      <c r="D197" s="13"/>
      <c r="E197" s="13" t="s">
        <v>880</v>
      </c>
      <c r="F197" s="13">
        <v>-1</v>
      </c>
      <c r="G197" s="38">
        <f t="shared" si="2"/>
        <v>0</v>
      </c>
    </row>
    <row r="198" spans="1:7">
      <c r="A198" s="13" t="s">
        <v>881</v>
      </c>
      <c r="B198" s="13">
        <v>1</v>
      </c>
      <c r="C198" s="13"/>
      <c r="D198" s="13"/>
      <c r="E198" s="13" t="s">
        <v>881</v>
      </c>
      <c r="F198" s="13">
        <v>1</v>
      </c>
      <c r="G198" s="38">
        <f t="shared" si="2"/>
        <v>0</v>
      </c>
    </row>
    <row r="199" spans="1:7">
      <c r="A199" s="13" t="s">
        <v>882</v>
      </c>
      <c r="B199" s="13">
        <v>0</v>
      </c>
      <c r="C199" s="13"/>
      <c r="D199" s="13"/>
      <c r="E199" s="13" t="s">
        <v>882</v>
      </c>
      <c r="F199" s="13">
        <v>0</v>
      </c>
      <c r="G199" s="38">
        <f t="shared" si="2"/>
        <v>0</v>
      </c>
    </row>
    <row r="200" spans="1:7">
      <c r="A200" s="13" t="s">
        <v>883</v>
      </c>
      <c r="B200" s="13">
        <v>0.04</v>
      </c>
      <c r="C200" s="13"/>
      <c r="D200" s="13"/>
      <c r="E200" s="13" t="s">
        <v>883</v>
      </c>
      <c r="F200" s="13">
        <v>0.03</v>
      </c>
      <c r="G200" s="38">
        <f t="shared" si="2"/>
        <v>1.0000000000000002E-2</v>
      </c>
    </row>
    <row r="201" spans="1:7">
      <c r="A201" s="13" t="s">
        <v>884</v>
      </c>
      <c r="B201" s="13">
        <v>-1</v>
      </c>
      <c r="C201" s="13"/>
      <c r="D201" s="13"/>
      <c r="E201" s="13" t="s">
        <v>884</v>
      </c>
      <c r="F201" s="13">
        <v>-1</v>
      </c>
      <c r="G201" s="38">
        <f t="shared" si="2"/>
        <v>0</v>
      </c>
    </row>
    <row r="202" spans="1:7">
      <c r="A202" s="13" t="s">
        <v>885</v>
      </c>
      <c r="B202" s="13">
        <v>-1</v>
      </c>
      <c r="C202" s="13"/>
      <c r="D202" s="13"/>
      <c r="E202" s="13" t="s">
        <v>885</v>
      </c>
      <c r="F202" s="13">
        <v>-1</v>
      </c>
      <c r="G202" s="38">
        <f t="shared" si="2"/>
        <v>0</v>
      </c>
    </row>
    <row r="203" spans="1:7">
      <c r="A203" s="13" t="s">
        <v>886</v>
      </c>
      <c r="B203" s="13">
        <v>0</v>
      </c>
      <c r="C203" s="13"/>
      <c r="D203" s="13"/>
      <c r="E203" s="13" t="s">
        <v>886</v>
      </c>
      <c r="F203" s="13">
        <v>0</v>
      </c>
      <c r="G203" s="38">
        <f t="shared" ref="G203:G226" si="3">B203-F203</f>
        <v>0</v>
      </c>
    </row>
    <row r="204" spans="1:7">
      <c r="A204" s="13" t="s">
        <v>887</v>
      </c>
      <c r="B204" s="13">
        <v>-1</v>
      </c>
      <c r="C204" s="13"/>
      <c r="D204" s="13"/>
      <c r="E204" s="13" t="s">
        <v>887</v>
      </c>
      <c r="F204" s="13">
        <v>-1</v>
      </c>
      <c r="G204" s="38">
        <f t="shared" si="3"/>
        <v>0</v>
      </c>
    </row>
    <row r="205" spans="1:7">
      <c r="A205" s="13" t="s">
        <v>888</v>
      </c>
      <c r="B205" s="13">
        <v>-1</v>
      </c>
      <c r="C205" s="13"/>
      <c r="D205" s="13"/>
      <c r="E205" s="13" t="s">
        <v>888</v>
      </c>
      <c r="F205" s="13">
        <v>-1</v>
      </c>
      <c r="G205" s="38">
        <f t="shared" si="3"/>
        <v>0</v>
      </c>
    </row>
    <row r="206" spans="1:7">
      <c r="A206" s="13" t="s">
        <v>889</v>
      </c>
      <c r="B206" s="13">
        <v>1</v>
      </c>
      <c r="C206" s="13"/>
      <c r="D206" s="13"/>
      <c r="E206" s="13" t="s">
        <v>889</v>
      </c>
      <c r="F206" s="13">
        <v>1</v>
      </c>
      <c r="G206" s="38">
        <f t="shared" si="3"/>
        <v>0</v>
      </c>
    </row>
    <row r="207" spans="1:7">
      <c r="A207" s="13" t="s">
        <v>890</v>
      </c>
      <c r="B207" s="13">
        <v>1</v>
      </c>
      <c r="C207" s="13"/>
      <c r="D207" s="13"/>
      <c r="E207" s="13" t="s">
        <v>890</v>
      </c>
      <c r="F207" s="13">
        <v>1</v>
      </c>
      <c r="G207" s="38">
        <f t="shared" si="3"/>
        <v>0</v>
      </c>
    </row>
    <row r="208" spans="1:7">
      <c r="A208" s="13" t="s">
        <v>891</v>
      </c>
      <c r="B208" s="13">
        <v>-1</v>
      </c>
      <c r="C208" s="13"/>
      <c r="D208" s="13"/>
      <c r="E208" s="13" t="s">
        <v>891</v>
      </c>
      <c r="F208" s="13">
        <v>-1</v>
      </c>
      <c r="G208" s="38">
        <f t="shared" si="3"/>
        <v>0</v>
      </c>
    </row>
    <row r="209" spans="1:7">
      <c r="A209" s="13" t="s">
        <v>892</v>
      </c>
      <c r="B209" s="13">
        <v>0</v>
      </c>
      <c r="C209" s="13"/>
      <c r="D209" s="13"/>
      <c r="E209" s="13" t="s">
        <v>892</v>
      </c>
      <c r="F209" s="13">
        <v>0</v>
      </c>
      <c r="G209" s="38">
        <f t="shared" si="3"/>
        <v>0</v>
      </c>
    </row>
    <row r="210" spans="1:7">
      <c r="A210" s="1" t="s">
        <v>398</v>
      </c>
      <c r="B210" s="1">
        <v>1</v>
      </c>
      <c r="E210" s="1" t="s">
        <v>398</v>
      </c>
      <c r="F210" s="1">
        <v>1</v>
      </c>
      <c r="G210" s="20">
        <f t="shared" si="3"/>
        <v>0</v>
      </c>
    </row>
    <row r="211" spans="1:7">
      <c r="A211" s="1" t="s">
        <v>893</v>
      </c>
      <c r="B211" s="1">
        <v>-1</v>
      </c>
      <c r="E211" s="1" t="s">
        <v>893</v>
      </c>
      <c r="F211" s="1">
        <v>-1</v>
      </c>
      <c r="G211" s="20">
        <f t="shared" si="3"/>
        <v>0</v>
      </c>
    </row>
    <row r="212" spans="1:7">
      <c r="A212" s="1" t="s">
        <v>894</v>
      </c>
      <c r="B212" s="1">
        <v>1</v>
      </c>
      <c r="E212" s="1" t="s">
        <v>894</v>
      </c>
      <c r="F212" s="1">
        <v>1</v>
      </c>
      <c r="G212" s="20">
        <f t="shared" si="3"/>
        <v>0</v>
      </c>
    </row>
    <row r="213" spans="1:7">
      <c r="A213" s="1" t="s">
        <v>895</v>
      </c>
      <c r="B213" s="1">
        <v>0</v>
      </c>
      <c r="E213" s="1" t="s">
        <v>895</v>
      </c>
      <c r="F213" s="1">
        <v>0</v>
      </c>
      <c r="G213" s="20">
        <f t="shared" si="3"/>
        <v>0</v>
      </c>
    </row>
    <row r="214" spans="1:7">
      <c r="A214" s="1" t="s">
        <v>220</v>
      </c>
      <c r="B214" s="1">
        <v>-1</v>
      </c>
      <c r="E214" s="1" t="s">
        <v>220</v>
      </c>
      <c r="F214" s="1">
        <v>-1</v>
      </c>
      <c r="G214" s="20">
        <f t="shared" si="3"/>
        <v>0</v>
      </c>
    </row>
    <row r="215" spans="1:7">
      <c r="A215" s="1" t="s">
        <v>598</v>
      </c>
      <c r="B215" s="1">
        <v>0</v>
      </c>
      <c r="E215" s="1" t="s">
        <v>598</v>
      </c>
      <c r="F215" s="1">
        <v>0</v>
      </c>
      <c r="G215" s="20">
        <f t="shared" si="3"/>
        <v>0</v>
      </c>
    </row>
    <row r="216" spans="1:7">
      <c r="A216" s="1" t="s">
        <v>896</v>
      </c>
      <c r="B216" s="1">
        <v>1</v>
      </c>
      <c r="E216" s="1" t="s">
        <v>896</v>
      </c>
      <c r="F216" s="1">
        <v>1</v>
      </c>
      <c r="G216" s="20">
        <f t="shared" si="3"/>
        <v>0</v>
      </c>
    </row>
    <row r="217" spans="1:7">
      <c r="A217" s="1" t="s">
        <v>897</v>
      </c>
      <c r="B217" s="1">
        <v>-0.2</v>
      </c>
      <c r="E217" s="1" t="s">
        <v>897</v>
      </c>
      <c r="F217" s="1">
        <v>-0.18</v>
      </c>
      <c r="G217" s="20">
        <f t="shared" si="3"/>
        <v>-2.0000000000000018E-2</v>
      </c>
    </row>
    <row r="218" spans="1:7">
      <c r="A218" s="1" t="s">
        <v>898</v>
      </c>
      <c r="B218" s="1">
        <v>0</v>
      </c>
      <c r="E218" s="1" t="s">
        <v>898</v>
      </c>
      <c r="F218" s="1">
        <v>0</v>
      </c>
      <c r="G218" s="20">
        <f t="shared" si="3"/>
        <v>0</v>
      </c>
    </row>
    <row r="219" spans="1:7">
      <c r="A219" s="1" t="s">
        <v>899</v>
      </c>
      <c r="B219" s="1">
        <v>0.62</v>
      </c>
      <c r="E219" s="1" t="s">
        <v>899</v>
      </c>
      <c r="F219" s="1">
        <v>0.62</v>
      </c>
      <c r="G219" s="20">
        <f t="shared" si="3"/>
        <v>0</v>
      </c>
    </row>
    <row r="220" spans="1:7">
      <c r="A220" s="1" t="s">
        <v>900</v>
      </c>
      <c r="B220" s="1">
        <v>1</v>
      </c>
      <c r="E220" s="1" t="s">
        <v>900</v>
      </c>
      <c r="F220" s="1">
        <v>1</v>
      </c>
      <c r="G220" s="20">
        <f t="shared" si="3"/>
        <v>0</v>
      </c>
    </row>
    <row r="221" spans="1:7">
      <c r="A221" s="1" t="s">
        <v>901</v>
      </c>
      <c r="B221" s="1">
        <v>1</v>
      </c>
      <c r="E221" s="1" t="s">
        <v>901</v>
      </c>
      <c r="F221" s="1">
        <v>1</v>
      </c>
      <c r="G221" s="20">
        <f t="shared" si="3"/>
        <v>0</v>
      </c>
    </row>
    <row r="222" spans="1:7">
      <c r="A222" s="1" t="s">
        <v>605</v>
      </c>
      <c r="B222" s="1">
        <v>-1</v>
      </c>
      <c r="E222" s="1" t="s">
        <v>605</v>
      </c>
      <c r="F222" s="1">
        <v>-1</v>
      </c>
      <c r="G222" s="20">
        <f t="shared" si="3"/>
        <v>0</v>
      </c>
    </row>
    <row r="223" spans="1:7">
      <c r="A223" s="1" t="s">
        <v>902</v>
      </c>
      <c r="B223" s="1">
        <v>-1</v>
      </c>
      <c r="E223" s="1" t="s">
        <v>902</v>
      </c>
      <c r="F223" s="1">
        <v>-1</v>
      </c>
      <c r="G223" s="20">
        <f t="shared" si="3"/>
        <v>0</v>
      </c>
    </row>
    <row r="224" spans="1:7">
      <c r="A224" s="1" t="s">
        <v>903</v>
      </c>
      <c r="B224" s="1">
        <v>-1</v>
      </c>
      <c r="E224" s="1" t="s">
        <v>903</v>
      </c>
      <c r="F224" s="1">
        <v>-1</v>
      </c>
      <c r="G224" s="20">
        <f t="shared" si="3"/>
        <v>0</v>
      </c>
    </row>
    <row r="225" spans="1:7">
      <c r="A225" s="1" t="s">
        <v>904</v>
      </c>
      <c r="B225" s="1">
        <v>1</v>
      </c>
      <c r="E225" s="1" t="s">
        <v>904</v>
      </c>
      <c r="F225" s="1">
        <v>1</v>
      </c>
      <c r="G225" s="20">
        <f t="shared" si="3"/>
        <v>0</v>
      </c>
    </row>
    <row r="226" spans="1:7">
      <c r="A226" s="1" t="s">
        <v>936</v>
      </c>
      <c r="B226" s="1">
        <v>-1</v>
      </c>
      <c r="E226" s="1" t="s">
        <v>936</v>
      </c>
      <c r="F226" s="1">
        <v>-1</v>
      </c>
      <c r="G226" s="20">
        <f t="shared" si="3"/>
        <v>0</v>
      </c>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9"/>
  <sheetViews>
    <sheetView workbookViewId="0">
      <selection activeCell="K17" sqref="K17"/>
    </sheetView>
  </sheetViews>
  <sheetFormatPr baseColWidth="10" defaultColWidth="8.83203125" defaultRowHeight="14" x14ac:dyDescent="0"/>
  <cols>
    <col min="1" max="1" width="17.1640625" style="1" customWidth="1"/>
    <col min="2" max="4" width="8.83203125" style="1"/>
    <col min="5" max="5" width="19.83203125" style="1" customWidth="1"/>
    <col min="6" max="6" width="8.83203125" style="1"/>
    <col min="7" max="7" width="8.83203125" style="20"/>
    <col min="8" max="11" width="8.83203125" style="1"/>
    <col min="12" max="12" width="19" style="1" customWidth="1"/>
    <col min="13" max="14" width="8.83203125" style="1"/>
    <col min="15" max="15" width="20.83203125" style="1" customWidth="1"/>
    <col min="16" max="16384" width="8.83203125" style="1"/>
  </cols>
  <sheetData>
    <row r="1" spans="1:17">
      <c r="A1" s="16" t="s">
        <v>229</v>
      </c>
    </row>
    <row r="2" spans="1:17" s="2" customFormat="1" ht="15">
      <c r="A2" s="134" t="s">
        <v>0</v>
      </c>
      <c r="B2" s="134"/>
      <c r="C2" s="134"/>
      <c r="D2" s="37"/>
      <c r="E2" s="134" t="s">
        <v>1</v>
      </c>
      <c r="F2" s="134"/>
      <c r="G2" s="134"/>
      <c r="H2" s="37"/>
      <c r="I2" s="137"/>
      <c r="J2" s="137"/>
      <c r="K2" s="11"/>
      <c r="L2" s="135" t="s">
        <v>2</v>
      </c>
      <c r="M2" s="135"/>
      <c r="O2" s="2" t="s">
        <v>3</v>
      </c>
    </row>
    <row r="3" spans="1:17">
      <c r="I3" s="6"/>
      <c r="J3" s="6"/>
      <c r="K3" s="29"/>
      <c r="L3" s="29"/>
      <c r="M3" s="29"/>
      <c r="N3" s="29"/>
      <c r="O3" s="29"/>
      <c r="P3" s="29"/>
      <c r="Q3" s="29"/>
    </row>
    <row r="4" spans="1:17">
      <c r="A4" s="3" t="s">
        <v>19</v>
      </c>
      <c r="B4" s="4">
        <v>1.28</v>
      </c>
      <c r="C4" s="6"/>
      <c r="E4" s="3" t="s">
        <v>19</v>
      </c>
      <c r="F4" s="4">
        <v>2.99</v>
      </c>
      <c r="G4" s="21"/>
      <c r="I4" s="6"/>
      <c r="J4" s="6"/>
      <c r="K4" s="29"/>
      <c r="L4" s="31" t="s">
        <v>1016</v>
      </c>
      <c r="M4" s="32">
        <v>0.59399999999999997</v>
      </c>
      <c r="N4" s="29"/>
      <c r="O4" s="31" t="s">
        <v>1016</v>
      </c>
      <c r="P4" s="32">
        <v>0</v>
      </c>
      <c r="Q4" s="29"/>
    </row>
    <row r="5" spans="1:17">
      <c r="A5" s="5" t="s">
        <v>20</v>
      </c>
      <c r="B5" s="7">
        <v>1.28</v>
      </c>
      <c r="C5" s="6"/>
      <c r="E5" s="5" t="s">
        <v>20</v>
      </c>
      <c r="F5" s="7">
        <v>2.99</v>
      </c>
      <c r="G5" s="21"/>
      <c r="I5" s="6"/>
      <c r="J5" s="6"/>
      <c r="K5" s="29"/>
      <c r="L5" s="24" t="s">
        <v>1017</v>
      </c>
      <c r="M5" s="25">
        <v>0.373</v>
      </c>
      <c r="N5" s="29"/>
      <c r="O5" s="24" t="s">
        <v>1017</v>
      </c>
      <c r="P5" s="25">
        <v>1</v>
      </c>
      <c r="Q5" s="29"/>
    </row>
    <row r="6" spans="1:17">
      <c r="A6" s="8" t="s">
        <v>21</v>
      </c>
      <c r="B6" s="9">
        <v>0</v>
      </c>
      <c r="C6" s="6"/>
      <c r="E6" s="8" t="s">
        <v>21</v>
      </c>
      <c r="F6" s="9">
        <v>0</v>
      </c>
      <c r="G6" s="21"/>
      <c r="I6" s="6"/>
      <c r="J6" s="6"/>
      <c r="K6" s="29"/>
      <c r="L6" s="24" t="s">
        <v>1018</v>
      </c>
      <c r="M6" s="25">
        <v>1.9E-2</v>
      </c>
      <c r="N6" s="29"/>
      <c r="O6" s="24" t="s">
        <v>1018</v>
      </c>
      <c r="P6" s="25">
        <v>0</v>
      </c>
      <c r="Q6" s="29"/>
    </row>
    <row r="7" spans="1:17">
      <c r="J7" s="6"/>
      <c r="K7" s="29"/>
      <c r="L7" s="24" t="s">
        <v>1019</v>
      </c>
      <c r="M7" s="25">
        <v>5.0000000000000001E-3</v>
      </c>
      <c r="N7" s="30"/>
      <c r="O7" s="24" t="s">
        <v>1019</v>
      </c>
      <c r="P7" s="25">
        <v>0</v>
      </c>
      <c r="Q7" s="29"/>
    </row>
    <row r="8" spans="1:17">
      <c r="J8" s="6"/>
      <c r="K8" s="29"/>
      <c r="L8" s="24" t="s">
        <v>1020</v>
      </c>
      <c r="M8" s="25">
        <v>4.0000000000000001E-3</v>
      </c>
      <c r="N8" s="29"/>
      <c r="O8" s="24" t="s">
        <v>1020</v>
      </c>
      <c r="P8" s="25">
        <v>0</v>
      </c>
      <c r="Q8" s="29"/>
    </row>
    <row r="9" spans="1:17">
      <c r="G9" s="19" t="s">
        <v>4</v>
      </c>
      <c r="J9" s="6"/>
      <c r="K9" s="29"/>
      <c r="L9" s="24" t="s">
        <v>1021</v>
      </c>
      <c r="M9" s="25">
        <v>3.0000000000000001E-3</v>
      </c>
      <c r="N9" s="29"/>
      <c r="O9" s="24" t="s">
        <v>1021</v>
      </c>
      <c r="P9" s="25">
        <v>0</v>
      </c>
      <c r="Q9" s="29"/>
    </row>
    <row r="10" spans="1:17">
      <c r="A10" s="1" t="s">
        <v>944</v>
      </c>
      <c r="B10" s="1">
        <v>7.0000000000000007E-2</v>
      </c>
      <c r="E10" s="1" t="s">
        <v>944</v>
      </c>
      <c r="F10" s="1">
        <v>0.09</v>
      </c>
      <c r="G10" s="20">
        <f>B10-F10</f>
        <v>-1.999999999999999E-2</v>
      </c>
      <c r="J10" s="6"/>
      <c r="K10" s="29"/>
      <c r="L10" s="24" t="s">
        <v>1022</v>
      </c>
      <c r="M10" s="25">
        <v>3.0000000000000001E-3</v>
      </c>
      <c r="N10" s="29"/>
      <c r="O10" s="24" t="s">
        <v>1022</v>
      </c>
      <c r="P10" s="25">
        <v>0</v>
      </c>
      <c r="Q10" s="29"/>
    </row>
    <row r="11" spans="1:17">
      <c r="A11" s="1" t="s">
        <v>789</v>
      </c>
      <c r="B11" s="1">
        <v>-1</v>
      </c>
      <c r="E11" s="1" t="s">
        <v>789</v>
      </c>
      <c r="F11" s="1">
        <v>-1</v>
      </c>
      <c r="G11" s="20">
        <f t="shared" ref="G11:G74" si="0">B11-F11</f>
        <v>0</v>
      </c>
      <c r="J11" s="6"/>
      <c r="K11" s="29"/>
      <c r="L11" s="24" t="s">
        <v>1023</v>
      </c>
      <c r="M11" s="25">
        <v>0</v>
      </c>
      <c r="N11" s="29"/>
      <c r="O11" s="24" t="s">
        <v>1023</v>
      </c>
      <c r="P11" s="25">
        <v>0</v>
      </c>
      <c r="Q11" s="29"/>
    </row>
    <row r="12" spans="1:17">
      <c r="A12" s="1" t="s">
        <v>945</v>
      </c>
      <c r="B12" s="1">
        <v>1</v>
      </c>
      <c r="E12" s="1" t="s">
        <v>945</v>
      </c>
      <c r="F12" s="1">
        <v>1</v>
      </c>
      <c r="G12" s="20">
        <f t="shared" si="0"/>
        <v>0</v>
      </c>
      <c r="J12" s="6"/>
      <c r="K12" s="29"/>
      <c r="L12" s="24" t="s">
        <v>1024</v>
      </c>
      <c r="M12" s="25">
        <v>0</v>
      </c>
      <c r="N12" s="29"/>
      <c r="O12" s="24" t="s">
        <v>1024</v>
      </c>
      <c r="P12" s="25">
        <v>0</v>
      </c>
      <c r="Q12" s="29"/>
    </row>
    <row r="13" spans="1:17">
      <c r="A13" s="1" t="s">
        <v>946</v>
      </c>
      <c r="B13" s="1">
        <v>0</v>
      </c>
      <c r="E13" s="1" t="s">
        <v>946</v>
      </c>
      <c r="F13" s="1">
        <v>0</v>
      </c>
      <c r="G13" s="20">
        <f t="shared" si="0"/>
        <v>0</v>
      </c>
      <c r="J13" s="6"/>
      <c r="K13" s="29"/>
      <c r="L13" s="33" t="s">
        <v>1025</v>
      </c>
      <c r="M13" s="34">
        <v>0</v>
      </c>
      <c r="N13" s="29"/>
      <c r="O13" s="33" t="s">
        <v>1025</v>
      </c>
      <c r="P13" s="34">
        <v>0</v>
      </c>
      <c r="Q13" s="29"/>
    </row>
    <row r="14" spans="1:17">
      <c r="A14" s="1" t="s">
        <v>947</v>
      </c>
      <c r="B14" s="1">
        <v>-1</v>
      </c>
      <c r="E14" s="1" t="s">
        <v>947</v>
      </c>
      <c r="F14" s="1">
        <v>-1</v>
      </c>
      <c r="G14" s="20">
        <f t="shared" si="0"/>
        <v>0</v>
      </c>
      <c r="J14" s="6"/>
      <c r="K14" s="29"/>
      <c r="L14" s="29" t="s">
        <v>228</v>
      </c>
      <c r="M14" s="29">
        <v>0</v>
      </c>
      <c r="N14" s="29"/>
      <c r="O14" s="29" t="s">
        <v>228</v>
      </c>
      <c r="P14" s="29">
        <v>0</v>
      </c>
      <c r="Q14" s="29"/>
    </row>
    <row r="15" spans="1:17" ht="15">
      <c r="A15" s="41" t="s">
        <v>948</v>
      </c>
      <c r="B15" s="41">
        <v>0</v>
      </c>
      <c r="C15" s="41"/>
      <c r="D15" s="41"/>
      <c r="E15" s="41" t="s">
        <v>948</v>
      </c>
      <c r="F15" s="41">
        <v>1</v>
      </c>
      <c r="G15" s="42">
        <f t="shared" si="0"/>
        <v>-1</v>
      </c>
      <c r="J15" s="6"/>
      <c r="K15" s="29"/>
      <c r="L15" s="29"/>
      <c r="M15" s="29"/>
      <c r="N15" s="29"/>
      <c r="O15" s="29"/>
      <c r="P15" s="29"/>
      <c r="Q15" s="29"/>
    </row>
    <row r="16" spans="1:17">
      <c r="A16" s="1" t="s">
        <v>236</v>
      </c>
      <c r="B16" s="1">
        <v>-1</v>
      </c>
      <c r="E16" s="1" t="s">
        <v>236</v>
      </c>
      <c r="F16" s="1">
        <v>-1</v>
      </c>
      <c r="G16" s="20">
        <f t="shared" si="0"/>
        <v>0</v>
      </c>
      <c r="J16" s="6"/>
      <c r="K16" s="29"/>
      <c r="L16" s="29"/>
      <c r="M16" s="29"/>
      <c r="N16" s="29"/>
      <c r="O16" s="29"/>
      <c r="P16" s="29"/>
      <c r="Q16" s="29"/>
    </row>
    <row r="17" spans="1:17">
      <c r="A17" s="1" t="s">
        <v>949</v>
      </c>
      <c r="B17" s="1">
        <v>1</v>
      </c>
      <c r="E17" s="1" t="s">
        <v>949</v>
      </c>
      <c r="F17" s="1">
        <v>1</v>
      </c>
      <c r="G17" s="20">
        <f t="shared" si="0"/>
        <v>0</v>
      </c>
      <c r="J17" s="6"/>
      <c r="K17" s="29"/>
      <c r="L17" s="29"/>
      <c r="M17" s="29"/>
      <c r="N17" s="29"/>
      <c r="O17" s="29"/>
      <c r="P17" s="29"/>
      <c r="Q17" s="29"/>
    </row>
    <row r="18" spans="1:17">
      <c r="A18" s="1" t="s">
        <v>950</v>
      </c>
      <c r="B18" s="1">
        <v>-1</v>
      </c>
      <c r="E18" s="1" t="s">
        <v>950</v>
      </c>
      <c r="F18" s="1">
        <v>-1</v>
      </c>
      <c r="G18" s="20">
        <f t="shared" si="0"/>
        <v>0</v>
      </c>
      <c r="J18" s="6"/>
      <c r="K18" s="29"/>
      <c r="L18" s="29"/>
      <c r="M18" s="29"/>
      <c r="N18" s="30"/>
      <c r="O18" s="29"/>
      <c r="P18" s="29"/>
      <c r="Q18" s="29"/>
    </row>
    <row r="19" spans="1:17" ht="18">
      <c r="A19" s="1" t="s">
        <v>951</v>
      </c>
      <c r="B19" s="1">
        <v>1</v>
      </c>
      <c r="C19" s="10"/>
      <c r="D19" s="10"/>
      <c r="E19" s="13" t="s">
        <v>951</v>
      </c>
      <c r="F19" s="13">
        <v>1</v>
      </c>
      <c r="G19" s="20">
        <f t="shared" si="0"/>
        <v>0</v>
      </c>
      <c r="J19" s="6"/>
      <c r="K19" s="29"/>
      <c r="L19" s="29"/>
      <c r="M19" s="29"/>
      <c r="N19" s="29"/>
      <c r="O19" s="29"/>
      <c r="P19" s="29"/>
      <c r="Q19" s="29"/>
    </row>
    <row r="20" spans="1:17" ht="18">
      <c r="A20" s="1" t="s">
        <v>31</v>
      </c>
      <c r="B20" s="1">
        <v>1</v>
      </c>
      <c r="C20" s="14"/>
      <c r="D20" s="14"/>
      <c r="E20" s="13" t="s">
        <v>31</v>
      </c>
      <c r="F20" s="13">
        <v>1</v>
      </c>
      <c r="G20" s="20">
        <f t="shared" si="0"/>
        <v>0</v>
      </c>
      <c r="K20" s="29"/>
      <c r="L20" s="29"/>
      <c r="M20" s="29"/>
      <c r="N20" s="29"/>
      <c r="O20" s="29"/>
      <c r="P20" s="29"/>
      <c r="Q20" s="29"/>
    </row>
    <row r="21" spans="1:17" ht="15">
      <c r="A21" s="36" t="s">
        <v>952</v>
      </c>
      <c r="B21" s="36">
        <v>1</v>
      </c>
      <c r="C21" s="36"/>
      <c r="D21" s="36"/>
      <c r="E21" s="36" t="s">
        <v>952</v>
      </c>
      <c r="F21" s="36">
        <v>1</v>
      </c>
      <c r="G21" s="40">
        <f t="shared" si="0"/>
        <v>0</v>
      </c>
      <c r="K21" s="29"/>
      <c r="L21" s="29"/>
      <c r="M21" s="29"/>
      <c r="N21" s="29"/>
      <c r="O21" s="29"/>
      <c r="P21" s="29"/>
      <c r="Q21" s="29"/>
    </row>
    <row r="22" spans="1:17">
      <c r="A22" s="13" t="s">
        <v>953</v>
      </c>
      <c r="B22" s="13">
        <v>1</v>
      </c>
      <c r="C22" s="13"/>
      <c r="D22" s="13"/>
      <c r="E22" s="13" t="s">
        <v>953</v>
      </c>
      <c r="F22" s="13">
        <v>1</v>
      </c>
      <c r="G22" s="38">
        <f t="shared" si="0"/>
        <v>0</v>
      </c>
      <c r="K22" s="29"/>
      <c r="L22" s="29"/>
      <c r="M22" s="29"/>
      <c r="N22" s="29"/>
      <c r="O22" s="29"/>
      <c r="P22" s="29"/>
      <c r="Q22" s="29"/>
    </row>
    <row r="23" spans="1:17">
      <c r="A23" s="13" t="s">
        <v>954</v>
      </c>
      <c r="B23" s="13">
        <v>-0.99</v>
      </c>
      <c r="C23" s="13"/>
      <c r="D23" s="13"/>
      <c r="E23" s="13" t="s">
        <v>954</v>
      </c>
      <c r="F23" s="13">
        <v>-1</v>
      </c>
      <c r="G23" s="38">
        <f t="shared" si="0"/>
        <v>1.0000000000000009E-2</v>
      </c>
      <c r="K23" s="6"/>
      <c r="L23" s="6"/>
      <c r="M23" s="6"/>
      <c r="N23" s="6"/>
      <c r="O23" s="6"/>
      <c r="P23" s="6"/>
    </row>
    <row r="24" spans="1:17">
      <c r="A24" s="13" t="s">
        <v>625</v>
      </c>
      <c r="B24" s="13">
        <v>-1</v>
      </c>
      <c r="C24" s="13"/>
      <c r="D24" s="13"/>
      <c r="E24" s="13" t="s">
        <v>625</v>
      </c>
      <c r="F24" s="13">
        <v>-1</v>
      </c>
      <c r="G24" s="38">
        <f t="shared" si="0"/>
        <v>0</v>
      </c>
      <c r="K24" s="6"/>
      <c r="L24" s="6"/>
      <c r="M24" s="6"/>
      <c r="N24" s="6"/>
      <c r="O24" s="6"/>
      <c r="P24" s="6"/>
    </row>
    <row r="25" spans="1:17">
      <c r="A25" s="13" t="s">
        <v>627</v>
      </c>
      <c r="B25" s="13">
        <v>-1</v>
      </c>
      <c r="C25" s="13"/>
      <c r="D25" s="13"/>
      <c r="E25" s="13" t="s">
        <v>627</v>
      </c>
      <c r="F25" s="13">
        <v>-1</v>
      </c>
      <c r="G25" s="38">
        <f t="shared" si="0"/>
        <v>0</v>
      </c>
      <c r="K25" s="6"/>
      <c r="L25" s="6"/>
      <c r="M25" s="6"/>
      <c r="N25" s="6"/>
      <c r="O25" s="6"/>
      <c r="P25" s="6"/>
    </row>
    <row r="26" spans="1:17" ht="18">
      <c r="A26" s="13" t="s">
        <v>955</v>
      </c>
      <c r="B26" s="13">
        <v>1</v>
      </c>
      <c r="C26" s="13"/>
      <c r="D26" s="13"/>
      <c r="E26" s="13" t="s">
        <v>955</v>
      </c>
      <c r="F26" s="13">
        <v>1</v>
      </c>
      <c r="G26" s="38">
        <f t="shared" si="0"/>
        <v>0</v>
      </c>
      <c r="L26" s="10"/>
      <c r="M26" s="10"/>
      <c r="N26" s="10"/>
      <c r="O26" s="35"/>
      <c r="P26" s="35"/>
    </row>
    <row r="27" spans="1:17">
      <c r="A27" s="13" t="s">
        <v>956</v>
      </c>
      <c r="B27" s="13">
        <v>-0.01</v>
      </c>
      <c r="C27" s="13"/>
      <c r="D27" s="13"/>
      <c r="E27" s="13" t="s">
        <v>956</v>
      </c>
      <c r="F27" s="13">
        <v>-0.01</v>
      </c>
      <c r="G27" s="38">
        <f t="shared" si="0"/>
        <v>0</v>
      </c>
    </row>
    <row r="28" spans="1:17">
      <c r="A28" s="13" t="s">
        <v>957</v>
      </c>
      <c r="B28" s="13">
        <v>1</v>
      </c>
      <c r="C28" s="13"/>
      <c r="D28" s="13"/>
      <c r="E28" s="13" t="s">
        <v>957</v>
      </c>
      <c r="F28" s="13">
        <v>1</v>
      </c>
      <c r="G28" s="38">
        <f t="shared" si="0"/>
        <v>0</v>
      </c>
    </row>
    <row r="29" spans="1:17">
      <c r="A29" s="13" t="s">
        <v>629</v>
      </c>
      <c r="B29" s="13">
        <v>1</v>
      </c>
      <c r="C29" s="13"/>
      <c r="D29" s="13"/>
      <c r="E29" s="13" t="s">
        <v>629</v>
      </c>
      <c r="F29" s="13">
        <v>1</v>
      </c>
      <c r="G29" s="38">
        <f t="shared" si="0"/>
        <v>0</v>
      </c>
    </row>
    <row r="30" spans="1:17">
      <c r="A30" s="13" t="s">
        <v>958</v>
      </c>
      <c r="B30" s="13">
        <v>1</v>
      </c>
      <c r="C30" s="13"/>
      <c r="D30" s="13"/>
      <c r="E30" s="13" t="s">
        <v>958</v>
      </c>
      <c r="F30" s="13">
        <v>1</v>
      </c>
      <c r="G30" s="38">
        <f t="shared" si="0"/>
        <v>0</v>
      </c>
    </row>
    <row r="31" spans="1:17" ht="15">
      <c r="A31" s="36" t="s">
        <v>959</v>
      </c>
      <c r="B31" s="36">
        <v>-1</v>
      </c>
      <c r="C31" s="36"/>
      <c r="D31" s="36"/>
      <c r="E31" s="36" t="s">
        <v>959</v>
      </c>
      <c r="F31" s="36">
        <v>-1</v>
      </c>
      <c r="G31" s="40">
        <f t="shared" si="0"/>
        <v>0</v>
      </c>
    </row>
    <row r="32" spans="1:17">
      <c r="A32" s="13" t="s">
        <v>960</v>
      </c>
      <c r="B32" s="13">
        <v>0.17</v>
      </c>
      <c r="C32" s="13"/>
      <c r="D32" s="13"/>
      <c r="E32" s="13" t="s">
        <v>960</v>
      </c>
      <c r="F32" s="13">
        <v>0.17</v>
      </c>
      <c r="G32" s="38">
        <f t="shared" si="0"/>
        <v>0</v>
      </c>
    </row>
    <row r="33" spans="1:7">
      <c r="A33" s="13" t="s">
        <v>961</v>
      </c>
      <c r="B33" s="13">
        <v>-1</v>
      </c>
      <c r="C33" s="13"/>
      <c r="D33" s="13"/>
      <c r="E33" s="13" t="s">
        <v>961</v>
      </c>
      <c r="F33" s="13">
        <v>-1</v>
      </c>
      <c r="G33" s="38">
        <f t="shared" si="0"/>
        <v>0</v>
      </c>
    </row>
    <row r="34" spans="1:7" ht="15">
      <c r="A34" s="36" t="s">
        <v>448</v>
      </c>
      <c r="B34" s="36">
        <v>0.2</v>
      </c>
      <c r="C34" s="36"/>
      <c r="D34" s="36"/>
      <c r="E34" s="36" t="s">
        <v>448</v>
      </c>
      <c r="F34" s="36">
        <v>0.13</v>
      </c>
      <c r="G34" s="38">
        <f t="shared" si="0"/>
        <v>7.0000000000000007E-2</v>
      </c>
    </row>
    <row r="35" spans="1:7">
      <c r="A35" s="1" t="s">
        <v>253</v>
      </c>
      <c r="B35" s="1">
        <v>1</v>
      </c>
      <c r="E35" s="1" t="s">
        <v>253</v>
      </c>
      <c r="F35" s="1">
        <v>1</v>
      </c>
      <c r="G35" s="20">
        <f t="shared" si="0"/>
        <v>0</v>
      </c>
    </row>
    <row r="36" spans="1:7">
      <c r="A36" s="1" t="s">
        <v>962</v>
      </c>
      <c r="B36" s="1">
        <v>-1</v>
      </c>
      <c r="E36" s="1" t="s">
        <v>962</v>
      </c>
      <c r="F36" s="1">
        <v>-1</v>
      </c>
      <c r="G36" s="20">
        <f t="shared" si="0"/>
        <v>0</v>
      </c>
    </row>
    <row r="37" spans="1:7">
      <c r="A37" s="1" t="s">
        <v>637</v>
      </c>
      <c r="B37" s="1">
        <v>1</v>
      </c>
      <c r="E37" s="1" t="s">
        <v>637</v>
      </c>
      <c r="F37" s="1">
        <v>1</v>
      </c>
      <c r="G37" s="20">
        <f t="shared" si="0"/>
        <v>0</v>
      </c>
    </row>
    <row r="38" spans="1:7">
      <c r="A38" s="1" t="s">
        <v>963</v>
      </c>
      <c r="B38" s="1">
        <v>0.3</v>
      </c>
      <c r="E38" s="1" t="s">
        <v>963</v>
      </c>
      <c r="F38" s="1">
        <v>0.24</v>
      </c>
      <c r="G38" s="20">
        <f t="shared" si="0"/>
        <v>0.06</v>
      </c>
    </row>
    <row r="39" spans="1:7">
      <c r="A39" s="1" t="s">
        <v>725</v>
      </c>
      <c r="B39" s="1">
        <v>0.22</v>
      </c>
      <c r="E39" s="1" t="s">
        <v>725</v>
      </c>
      <c r="F39" s="1">
        <v>0.13</v>
      </c>
      <c r="G39" s="20">
        <f t="shared" si="0"/>
        <v>0.09</v>
      </c>
    </row>
    <row r="40" spans="1:7">
      <c r="A40" s="1" t="s">
        <v>964</v>
      </c>
      <c r="B40" s="1">
        <v>0</v>
      </c>
      <c r="E40" s="1" t="s">
        <v>964</v>
      </c>
      <c r="F40" s="1">
        <v>0</v>
      </c>
      <c r="G40" s="20">
        <f t="shared" si="0"/>
        <v>0</v>
      </c>
    </row>
    <row r="41" spans="1:7">
      <c r="A41" s="1" t="s">
        <v>262</v>
      </c>
      <c r="B41" s="1">
        <v>0</v>
      </c>
      <c r="E41" s="1" t="s">
        <v>262</v>
      </c>
      <c r="F41" s="1">
        <v>0</v>
      </c>
      <c r="G41" s="20">
        <f t="shared" si="0"/>
        <v>0</v>
      </c>
    </row>
    <row r="42" spans="1:7">
      <c r="A42" s="1" t="s">
        <v>965</v>
      </c>
      <c r="B42" s="1">
        <v>1</v>
      </c>
      <c r="E42" s="1" t="s">
        <v>965</v>
      </c>
      <c r="F42" s="1">
        <v>1</v>
      </c>
      <c r="G42" s="20">
        <f t="shared" si="0"/>
        <v>0</v>
      </c>
    </row>
    <row r="43" spans="1:7">
      <c r="A43" s="1" t="s">
        <v>61</v>
      </c>
      <c r="B43" s="1">
        <v>-1</v>
      </c>
      <c r="E43" s="1" t="s">
        <v>61</v>
      </c>
      <c r="F43" s="1">
        <v>-1</v>
      </c>
      <c r="G43" s="20">
        <f t="shared" si="0"/>
        <v>0</v>
      </c>
    </row>
    <row r="44" spans="1:7">
      <c r="A44" s="1" t="s">
        <v>966</v>
      </c>
      <c r="B44" s="1">
        <v>0</v>
      </c>
      <c r="E44" s="1" t="s">
        <v>966</v>
      </c>
      <c r="F44" s="1">
        <v>0</v>
      </c>
      <c r="G44" s="20">
        <f t="shared" si="0"/>
        <v>0</v>
      </c>
    </row>
    <row r="45" spans="1:7">
      <c r="A45" s="1" t="s">
        <v>967</v>
      </c>
      <c r="B45" s="1">
        <v>1</v>
      </c>
      <c r="E45" s="1" t="s">
        <v>967</v>
      </c>
      <c r="F45" s="1">
        <v>1</v>
      </c>
      <c r="G45" s="20">
        <f t="shared" si="0"/>
        <v>0</v>
      </c>
    </row>
    <row r="46" spans="1:7">
      <c r="A46" s="1" t="s">
        <v>968</v>
      </c>
      <c r="B46" s="1">
        <v>0</v>
      </c>
      <c r="E46" s="1" t="s">
        <v>968</v>
      </c>
      <c r="F46" s="1">
        <v>0</v>
      </c>
      <c r="G46" s="20">
        <f t="shared" si="0"/>
        <v>0</v>
      </c>
    </row>
    <row r="47" spans="1:7">
      <c r="A47" s="1" t="s">
        <v>462</v>
      </c>
      <c r="B47" s="1">
        <v>1</v>
      </c>
      <c r="E47" s="1" t="s">
        <v>462</v>
      </c>
      <c r="F47" s="1">
        <v>1</v>
      </c>
      <c r="G47" s="20">
        <f t="shared" si="0"/>
        <v>0</v>
      </c>
    </row>
    <row r="48" spans="1:7">
      <c r="A48" s="1" t="s">
        <v>969</v>
      </c>
      <c r="B48" s="1">
        <v>0</v>
      </c>
      <c r="E48" s="1" t="s">
        <v>969</v>
      </c>
      <c r="F48" s="1">
        <v>1</v>
      </c>
      <c r="G48" s="20">
        <f t="shared" si="0"/>
        <v>-1</v>
      </c>
    </row>
    <row r="49" spans="1:7">
      <c r="A49" s="1" t="s">
        <v>970</v>
      </c>
      <c r="B49" s="1">
        <v>1</v>
      </c>
      <c r="E49" s="1" t="s">
        <v>970</v>
      </c>
      <c r="F49" s="1">
        <v>1</v>
      </c>
      <c r="G49" s="20">
        <f t="shared" si="0"/>
        <v>0</v>
      </c>
    </row>
    <row r="50" spans="1:7">
      <c r="A50" s="1" t="s">
        <v>971</v>
      </c>
      <c r="B50" s="1">
        <v>-0.99</v>
      </c>
      <c r="E50" s="1" t="s">
        <v>971</v>
      </c>
      <c r="F50" s="1">
        <v>-1</v>
      </c>
      <c r="G50" s="20">
        <f t="shared" si="0"/>
        <v>1.0000000000000009E-2</v>
      </c>
    </row>
    <row r="51" spans="1:7">
      <c r="A51" s="1" t="s">
        <v>924</v>
      </c>
      <c r="B51" s="1">
        <v>0</v>
      </c>
      <c r="E51" s="1" t="s">
        <v>924</v>
      </c>
      <c r="F51" s="1">
        <v>0</v>
      </c>
      <c r="G51" s="20">
        <f t="shared" si="0"/>
        <v>0</v>
      </c>
    </row>
    <row r="52" spans="1:7">
      <c r="A52" s="1" t="s">
        <v>972</v>
      </c>
      <c r="B52" s="1">
        <v>0.99</v>
      </c>
      <c r="E52" s="1" t="s">
        <v>972</v>
      </c>
      <c r="F52" s="1">
        <v>0.97</v>
      </c>
      <c r="G52" s="20">
        <f t="shared" si="0"/>
        <v>2.0000000000000018E-2</v>
      </c>
    </row>
    <row r="53" spans="1:7">
      <c r="A53" s="1" t="s">
        <v>68</v>
      </c>
      <c r="B53" s="1">
        <v>-1</v>
      </c>
      <c r="E53" s="1" t="s">
        <v>68</v>
      </c>
      <c r="F53" s="1">
        <v>-1</v>
      </c>
      <c r="G53" s="20">
        <f t="shared" si="0"/>
        <v>0</v>
      </c>
    </row>
    <row r="54" spans="1:7">
      <c r="A54" s="1" t="s">
        <v>973</v>
      </c>
      <c r="B54" s="1">
        <v>-1</v>
      </c>
      <c r="E54" s="1" t="s">
        <v>973</v>
      </c>
      <c r="F54" s="1">
        <v>-1</v>
      </c>
      <c r="G54" s="20">
        <f t="shared" si="0"/>
        <v>0</v>
      </c>
    </row>
    <row r="55" spans="1:7" ht="15">
      <c r="A55" s="36" t="s">
        <v>974</v>
      </c>
      <c r="B55" s="36">
        <v>0</v>
      </c>
      <c r="C55" s="36"/>
      <c r="D55" s="36"/>
      <c r="E55" s="36" t="s">
        <v>974</v>
      </c>
      <c r="F55" s="36">
        <v>0</v>
      </c>
      <c r="G55" s="20">
        <f t="shared" si="0"/>
        <v>0</v>
      </c>
    </row>
    <row r="56" spans="1:7">
      <c r="A56" s="1" t="s">
        <v>975</v>
      </c>
      <c r="B56" s="1">
        <v>1</v>
      </c>
      <c r="E56" s="1" t="s">
        <v>975</v>
      </c>
      <c r="F56" s="1">
        <v>1</v>
      </c>
      <c r="G56" s="20">
        <f t="shared" si="0"/>
        <v>0</v>
      </c>
    </row>
    <row r="57" spans="1:7">
      <c r="A57" s="1" t="s">
        <v>976</v>
      </c>
      <c r="B57" s="1">
        <v>-1</v>
      </c>
      <c r="E57" s="1" t="s">
        <v>976</v>
      </c>
      <c r="F57" s="1">
        <v>-1</v>
      </c>
      <c r="G57" s="20">
        <f t="shared" si="0"/>
        <v>0</v>
      </c>
    </row>
    <row r="58" spans="1:7">
      <c r="A58" s="1" t="s">
        <v>977</v>
      </c>
      <c r="B58" s="1">
        <v>-1</v>
      </c>
      <c r="E58" s="1" t="s">
        <v>977</v>
      </c>
      <c r="F58" s="1">
        <v>-1</v>
      </c>
      <c r="G58" s="20">
        <f t="shared" si="0"/>
        <v>0</v>
      </c>
    </row>
    <row r="59" spans="1:7">
      <c r="A59" s="1" t="s">
        <v>978</v>
      </c>
      <c r="B59" s="1">
        <v>0</v>
      </c>
      <c r="E59" s="1" t="s">
        <v>978</v>
      </c>
      <c r="F59" s="1">
        <v>0</v>
      </c>
      <c r="G59" s="20">
        <f t="shared" si="0"/>
        <v>0</v>
      </c>
    </row>
    <row r="60" spans="1:7">
      <c r="A60" s="1" t="s">
        <v>75</v>
      </c>
      <c r="B60" s="1">
        <v>-0.01</v>
      </c>
      <c r="E60" s="1" t="s">
        <v>75</v>
      </c>
      <c r="F60" s="1">
        <v>0</v>
      </c>
      <c r="G60" s="20">
        <f t="shared" si="0"/>
        <v>-0.01</v>
      </c>
    </row>
    <row r="61" spans="1:7">
      <c r="A61" s="1" t="s">
        <v>741</v>
      </c>
      <c r="B61" s="1">
        <v>0</v>
      </c>
      <c r="E61" s="1" t="s">
        <v>741</v>
      </c>
      <c r="F61" s="1">
        <v>0</v>
      </c>
      <c r="G61" s="20">
        <f t="shared" si="0"/>
        <v>0</v>
      </c>
    </row>
    <row r="62" spans="1:7">
      <c r="A62" s="13" t="s">
        <v>979</v>
      </c>
      <c r="B62" s="13">
        <v>0.96</v>
      </c>
      <c r="C62" s="13"/>
      <c r="D62" s="13"/>
      <c r="E62" s="13" t="s">
        <v>979</v>
      </c>
      <c r="F62" s="13">
        <v>0.95</v>
      </c>
      <c r="G62" s="38">
        <f t="shared" si="0"/>
        <v>1.0000000000000009E-2</v>
      </c>
    </row>
    <row r="63" spans="1:7">
      <c r="A63" s="13" t="s">
        <v>980</v>
      </c>
      <c r="B63" s="13">
        <v>-0.99</v>
      </c>
      <c r="C63" s="13"/>
      <c r="D63" s="13"/>
      <c r="E63" s="13" t="s">
        <v>980</v>
      </c>
      <c r="F63" s="13">
        <v>-1</v>
      </c>
      <c r="G63" s="38">
        <f t="shared" si="0"/>
        <v>1.0000000000000009E-2</v>
      </c>
    </row>
    <row r="64" spans="1:7">
      <c r="A64" s="13" t="s">
        <v>981</v>
      </c>
      <c r="B64" s="13">
        <v>1</v>
      </c>
      <c r="C64" s="13"/>
      <c r="D64" s="13"/>
      <c r="E64" s="13" t="s">
        <v>981</v>
      </c>
      <c r="F64" s="13">
        <v>1</v>
      </c>
      <c r="G64" s="38">
        <f t="shared" si="0"/>
        <v>0</v>
      </c>
    </row>
    <row r="65" spans="1:8" ht="15">
      <c r="A65" s="36" t="s">
        <v>982</v>
      </c>
      <c r="B65" s="36">
        <v>1</v>
      </c>
      <c r="C65" s="36"/>
      <c r="D65" s="36"/>
      <c r="E65" s="36" t="s">
        <v>982</v>
      </c>
      <c r="F65" s="36">
        <v>1</v>
      </c>
      <c r="G65" s="40">
        <f t="shared" si="0"/>
        <v>0</v>
      </c>
    </row>
    <row r="66" spans="1:8">
      <c r="A66" s="13" t="s">
        <v>983</v>
      </c>
      <c r="B66" s="13">
        <v>0</v>
      </c>
      <c r="C66" s="13"/>
      <c r="D66" s="13"/>
      <c r="E66" s="13" t="s">
        <v>983</v>
      </c>
      <c r="F66" s="13">
        <v>0</v>
      </c>
      <c r="G66" s="38">
        <f t="shared" si="0"/>
        <v>0</v>
      </c>
    </row>
    <row r="67" spans="1:8">
      <c r="A67" s="13" t="s">
        <v>984</v>
      </c>
      <c r="B67" s="13">
        <v>0</v>
      </c>
      <c r="C67" s="13"/>
      <c r="D67" s="13"/>
      <c r="E67" s="13" t="s">
        <v>984</v>
      </c>
      <c r="F67" s="13">
        <v>0</v>
      </c>
      <c r="G67" s="38">
        <f t="shared" si="0"/>
        <v>0</v>
      </c>
    </row>
    <row r="68" spans="1:8" ht="15">
      <c r="A68" s="36" t="s">
        <v>985</v>
      </c>
      <c r="B68" s="36">
        <v>1</v>
      </c>
      <c r="C68" s="36"/>
      <c r="D68" s="36"/>
      <c r="E68" s="36" t="s">
        <v>985</v>
      </c>
      <c r="F68" s="36">
        <v>1</v>
      </c>
      <c r="G68" s="40">
        <f t="shared" si="0"/>
        <v>0</v>
      </c>
      <c r="H68" s="36"/>
    </row>
    <row r="69" spans="1:8">
      <c r="A69" s="13" t="s">
        <v>986</v>
      </c>
      <c r="B69" s="13">
        <v>-1</v>
      </c>
      <c r="C69" s="13"/>
      <c r="D69" s="13"/>
      <c r="E69" s="13" t="s">
        <v>986</v>
      </c>
      <c r="F69" s="13">
        <v>-1</v>
      </c>
      <c r="G69" s="38">
        <f t="shared" si="0"/>
        <v>0</v>
      </c>
    </row>
    <row r="70" spans="1:8">
      <c r="A70" s="13" t="s">
        <v>987</v>
      </c>
      <c r="B70" s="13">
        <v>1</v>
      </c>
      <c r="C70" s="13"/>
      <c r="D70" s="13"/>
      <c r="E70" s="13" t="s">
        <v>987</v>
      </c>
      <c r="F70" s="13">
        <v>1</v>
      </c>
      <c r="G70" s="38">
        <f t="shared" si="0"/>
        <v>0</v>
      </c>
    </row>
    <row r="71" spans="1:8">
      <c r="A71" s="13" t="s">
        <v>988</v>
      </c>
      <c r="B71" s="13">
        <v>-1</v>
      </c>
      <c r="C71" s="13"/>
      <c r="D71" s="13"/>
      <c r="E71" s="13" t="s">
        <v>988</v>
      </c>
      <c r="F71" s="13">
        <v>-1</v>
      </c>
      <c r="G71" s="38">
        <f t="shared" si="0"/>
        <v>0</v>
      </c>
    </row>
    <row r="72" spans="1:8">
      <c r="A72" s="13" t="s">
        <v>666</v>
      </c>
      <c r="B72" s="13">
        <v>1</v>
      </c>
      <c r="C72" s="13"/>
      <c r="D72" s="13"/>
      <c r="E72" s="13" t="s">
        <v>666</v>
      </c>
      <c r="F72" s="13">
        <v>1</v>
      </c>
      <c r="G72" s="38">
        <f t="shared" si="0"/>
        <v>0</v>
      </c>
    </row>
    <row r="73" spans="1:8">
      <c r="A73" s="13" t="s">
        <v>989</v>
      </c>
      <c r="B73" s="13">
        <v>1</v>
      </c>
      <c r="C73" s="13"/>
      <c r="D73" s="13"/>
      <c r="E73" s="13" t="s">
        <v>989</v>
      </c>
      <c r="F73" s="13">
        <v>1</v>
      </c>
      <c r="G73" s="38">
        <f t="shared" si="0"/>
        <v>0</v>
      </c>
    </row>
    <row r="74" spans="1:8">
      <c r="A74" s="13" t="s">
        <v>990</v>
      </c>
      <c r="B74" s="13">
        <v>0</v>
      </c>
      <c r="C74" s="13"/>
      <c r="D74" s="13"/>
      <c r="E74" s="13" t="s">
        <v>990</v>
      </c>
      <c r="F74" s="13">
        <v>0</v>
      </c>
      <c r="G74" s="38">
        <f t="shared" si="0"/>
        <v>0</v>
      </c>
    </row>
    <row r="75" spans="1:8">
      <c r="A75" s="13" t="s">
        <v>991</v>
      </c>
      <c r="B75" s="13">
        <v>-1</v>
      </c>
      <c r="C75" s="13"/>
      <c r="D75" s="13"/>
      <c r="E75" s="13" t="s">
        <v>991</v>
      </c>
      <c r="F75" s="13">
        <v>-1</v>
      </c>
      <c r="G75" s="38">
        <f t="shared" ref="G75:G108" si="1">B75-F75</f>
        <v>0</v>
      </c>
    </row>
    <row r="76" spans="1:8">
      <c r="A76" s="13" t="s">
        <v>992</v>
      </c>
      <c r="B76" s="13">
        <v>-1</v>
      </c>
      <c r="C76" s="13"/>
      <c r="D76" s="13"/>
      <c r="E76" s="13" t="s">
        <v>992</v>
      </c>
      <c r="F76" s="13">
        <v>-1</v>
      </c>
      <c r="G76" s="38">
        <f t="shared" si="1"/>
        <v>0</v>
      </c>
    </row>
    <row r="77" spans="1:8">
      <c r="A77" s="13" t="s">
        <v>288</v>
      </c>
      <c r="B77" s="13">
        <v>1</v>
      </c>
      <c r="C77" s="13"/>
      <c r="D77" s="13"/>
      <c r="E77" s="13" t="s">
        <v>288</v>
      </c>
      <c r="F77" s="13">
        <v>1</v>
      </c>
      <c r="G77" s="38">
        <f t="shared" si="1"/>
        <v>0</v>
      </c>
    </row>
    <row r="78" spans="1:8">
      <c r="A78" s="13" t="s">
        <v>89</v>
      </c>
      <c r="B78" s="13">
        <v>1</v>
      </c>
      <c r="C78" s="13"/>
      <c r="D78" s="13"/>
      <c r="E78" s="13" t="s">
        <v>89</v>
      </c>
      <c r="F78" s="13">
        <v>0.99</v>
      </c>
      <c r="G78" s="38">
        <f t="shared" si="1"/>
        <v>1.0000000000000009E-2</v>
      </c>
    </row>
    <row r="79" spans="1:8">
      <c r="A79" s="13" t="s">
        <v>993</v>
      </c>
      <c r="B79" s="13">
        <v>-1</v>
      </c>
      <c r="C79" s="13"/>
      <c r="D79" s="13"/>
      <c r="E79" s="13" t="s">
        <v>993</v>
      </c>
      <c r="F79" s="13">
        <v>-1</v>
      </c>
      <c r="G79" s="38">
        <f t="shared" si="1"/>
        <v>0</v>
      </c>
    </row>
    <row r="80" spans="1:8">
      <c r="A80" s="13" t="s">
        <v>994</v>
      </c>
      <c r="B80" s="13">
        <v>-1</v>
      </c>
      <c r="C80" s="13"/>
      <c r="D80" s="13"/>
      <c r="E80" s="13" t="s">
        <v>994</v>
      </c>
      <c r="F80" s="13">
        <v>-1</v>
      </c>
      <c r="G80" s="38">
        <f t="shared" si="1"/>
        <v>0</v>
      </c>
    </row>
    <row r="81" spans="1:7">
      <c r="A81" s="13" t="s">
        <v>995</v>
      </c>
      <c r="B81" s="13">
        <v>1</v>
      </c>
      <c r="C81" s="13"/>
      <c r="D81" s="13"/>
      <c r="E81" s="13" t="s">
        <v>995</v>
      </c>
      <c r="F81" s="13">
        <v>1</v>
      </c>
      <c r="G81" s="38">
        <f t="shared" si="1"/>
        <v>0</v>
      </c>
    </row>
    <row r="82" spans="1:7">
      <c r="A82" s="13" t="s">
        <v>996</v>
      </c>
      <c r="B82" s="13">
        <v>0</v>
      </c>
      <c r="C82" s="13"/>
      <c r="D82" s="13"/>
      <c r="E82" s="13" t="s">
        <v>996</v>
      </c>
      <c r="F82" s="13">
        <v>0</v>
      </c>
      <c r="G82" s="38">
        <f t="shared" si="1"/>
        <v>0</v>
      </c>
    </row>
    <row r="83" spans="1:7">
      <c r="A83" s="13" t="s">
        <v>997</v>
      </c>
      <c r="B83" s="13">
        <v>-1</v>
      </c>
      <c r="C83" s="13"/>
      <c r="D83" s="13"/>
      <c r="E83" s="13" t="s">
        <v>997</v>
      </c>
      <c r="F83" s="13">
        <v>-1</v>
      </c>
      <c r="G83" s="38">
        <f t="shared" si="1"/>
        <v>0</v>
      </c>
    </row>
    <row r="84" spans="1:7">
      <c r="A84" s="13" t="s">
        <v>998</v>
      </c>
      <c r="B84" s="13">
        <v>-1</v>
      </c>
      <c r="C84" s="13"/>
      <c r="D84" s="13"/>
      <c r="E84" s="13" t="s">
        <v>998</v>
      </c>
      <c r="F84" s="13">
        <v>-1</v>
      </c>
      <c r="G84" s="38">
        <f t="shared" si="1"/>
        <v>0</v>
      </c>
    </row>
    <row r="85" spans="1:7">
      <c r="A85" s="13" t="s">
        <v>999</v>
      </c>
      <c r="B85" s="13">
        <v>0</v>
      </c>
      <c r="C85" s="13"/>
      <c r="D85" s="13"/>
      <c r="E85" s="13" t="s">
        <v>999</v>
      </c>
      <c r="F85" s="13">
        <v>0</v>
      </c>
      <c r="G85" s="38">
        <f t="shared" si="1"/>
        <v>0</v>
      </c>
    </row>
    <row r="86" spans="1:7">
      <c r="A86" s="13" t="s">
        <v>1000</v>
      </c>
      <c r="B86" s="13">
        <v>1</v>
      </c>
      <c r="C86" s="13"/>
      <c r="D86" s="13"/>
      <c r="E86" s="13" t="s">
        <v>1000</v>
      </c>
      <c r="F86" s="13">
        <v>1</v>
      </c>
      <c r="G86" s="38">
        <f t="shared" si="1"/>
        <v>0</v>
      </c>
    </row>
    <row r="87" spans="1:7">
      <c r="A87" s="13" t="s">
        <v>1001</v>
      </c>
      <c r="B87" s="13">
        <v>-1</v>
      </c>
      <c r="C87" s="13"/>
      <c r="D87" s="13"/>
      <c r="E87" s="13" t="s">
        <v>1001</v>
      </c>
      <c r="F87" s="13">
        <v>-1</v>
      </c>
      <c r="G87" s="38">
        <f t="shared" si="1"/>
        <v>0</v>
      </c>
    </row>
    <row r="88" spans="1:7">
      <c r="A88" s="13" t="s">
        <v>104</v>
      </c>
      <c r="B88" s="13">
        <v>-1</v>
      </c>
      <c r="C88" s="13"/>
      <c r="D88" s="13"/>
      <c r="E88" s="13" t="s">
        <v>104</v>
      </c>
      <c r="F88" s="13">
        <v>-1</v>
      </c>
      <c r="G88" s="38">
        <f t="shared" si="1"/>
        <v>0</v>
      </c>
    </row>
    <row r="89" spans="1:7">
      <c r="A89" s="13" t="s">
        <v>1002</v>
      </c>
      <c r="B89" s="13">
        <v>-1</v>
      </c>
      <c r="C89" s="13"/>
      <c r="D89" s="13"/>
      <c r="E89" s="13" t="s">
        <v>1002</v>
      </c>
      <c r="F89" s="13">
        <v>-1</v>
      </c>
      <c r="G89" s="38">
        <f t="shared" si="1"/>
        <v>0</v>
      </c>
    </row>
    <row r="90" spans="1:7">
      <c r="A90" s="13" t="s">
        <v>1003</v>
      </c>
      <c r="B90" s="13">
        <v>0</v>
      </c>
      <c r="C90" s="13"/>
      <c r="D90" s="13"/>
      <c r="E90" s="13" t="s">
        <v>1003</v>
      </c>
      <c r="F90" s="13">
        <v>0</v>
      </c>
      <c r="G90" s="38">
        <f t="shared" si="1"/>
        <v>0</v>
      </c>
    </row>
    <row r="91" spans="1:7">
      <c r="A91" s="13" t="s">
        <v>1004</v>
      </c>
      <c r="B91" s="13">
        <v>1</v>
      </c>
      <c r="C91" s="13"/>
      <c r="D91" s="13"/>
      <c r="E91" s="13" t="s">
        <v>1004</v>
      </c>
      <c r="F91" s="13">
        <v>1</v>
      </c>
      <c r="G91" s="38">
        <f t="shared" si="1"/>
        <v>0</v>
      </c>
    </row>
    <row r="92" spans="1:7">
      <c r="A92" s="13" t="s">
        <v>301</v>
      </c>
      <c r="B92" s="13">
        <v>1</v>
      </c>
      <c r="C92" s="13"/>
      <c r="D92" s="13"/>
      <c r="E92" s="13" t="s">
        <v>301</v>
      </c>
      <c r="F92" s="13">
        <v>1</v>
      </c>
      <c r="G92" s="38">
        <f t="shared" si="1"/>
        <v>0</v>
      </c>
    </row>
    <row r="93" spans="1:7">
      <c r="A93" s="13" t="s">
        <v>1005</v>
      </c>
      <c r="B93" s="13">
        <v>1</v>
      </c>
      <c r="C93" s="13"/>
      <c r="D93" s="13"/>
      <c r="E93" s="13" t="s">
        <v>1005</v>
      </c>
      <c r="F93" s="13">
        <v>1</v>
      </c>
      <c r="G93" s="38">
        <f t="shared" si="1"/>
        <v>0</v>
      </c>
    </row>
    <row r="94" spans="1:7">
      <c r="A94" s="13" t="s">
        <v>109</v>
      </c>
      <c r="B94" s="13">
        <v>-1</v>
      </c>
      <c r="C94" s="13"/>
      <c r="D94" s="13"/>
      <c r="E94" s="13" t="s">
        <v>109</v>
      </c>
      <c r="F94" s="13">
        <v>-1</v>
      </c>
      <c r="G94" s="38">
        <f t="shared" si="1"/>
        <v>0</v>
      </c>
    </row>
    <row r="95" spans="1:7">
      <c r="A95" s="13" t="s">
        <v>110</v>
      </c>
      <c r="B95" s="13">
        <v>1</v>
      </c>
      <c r="C95" s="13"/>
      <c r="D95" s="13"/>
      <c r="E95" s="13" t="s">
        <v>110</v>
      </c>
      <c r="F95" s="13">
        <v>1</v>
      </c>
      <c r="G95" s="38">
        <f t="shared" si="1"/>
        <v>0</v>
      </c>
    </row>
    <row r="96" spans="1:7">
      <c r="A96" s="13" t="s">
        <v>1006</v>
      </c>
      <c r="B96" s="13">
        <v>1</v>
      </c>
      <c r="C96" s="13"/>
      <c r="D96" s="13"/>
      <c r="E96" s="13" t="s">
        <v>1006</v>
      </c>
      <c r="F96" s="13">
        <v>1</v>
      </c>
      <c r="G96" s="38">
        <f t="shared" si="1"/>
        <v>0</v>
      </c>
    </row>
    <row r="97" spans="1:7">
      <c r="A97" s="13" t="s">
        <v>499</v>
      </c>
      <c r="B97" s="13">
        <v>-1</v>
      </c>
      <c r="C97" s="13"/>
      <c r="D97" s="13"/>
      <c r="E97" s="13" t="s">
        <v>499</v>
      </c>
      <c r="F97" s="13">
        <v>-1</v>
      </c>
      <c r="G97" s="38">
        <f t="shared" si="1"/>
        <v>0</v>
      </c>
    </row>
    <row r="98" spans="1:7">
      <c r="A98" s="13" t="s">
        <v>1007</v>
      </c>
      <c r="B98" s="13">
        <v>0</v>
      </c>
      <c r="C98" s="13"/>
      <c r="D98" s="13"/>
      <c r="E98" s="13" t="s">
        <v>1007</v>
      </c>
      <c r="F98" s="13">
        <v>0</v>
      </c>
      <c r="G98" s="38">
        <f t="shared" si="1"/>
        <v>0</v>
      </c>
    </row>
    <row r="99" spans="1:7">
      <c r="A99" s="13" t="s">
        <v>1008</v>
      </c>
      <c r="B99" s="13">
        <v>-1</v>
      </c>
      <c r="C99" s="13"/>
      <c r="D99" s="13"/>
      <c r="E99" s="13" t="s">
        <v>1008</v>
      </c>
      <c r="F99" s="13">
        <v>-1</v>
      </c>
      <c r="G99" s="38">
        <f t="shared" si="1"/>
        <v>0</v>
      </c>
    </row>
    <row r="100" spans="1:7">
      <c r="A100" s="13" t="s">
        <v>1009</v>
      </c>
      <c r="B100" s="13">
        <v>0</v>
      </c>
      <c r="C100" s="13"/>
      <c r="D100" s="13"/>
      <c r="E100" s="13" t="s">
        <v>1009</v>
      </c>
      <c r="F100" s="13">
        <v>0</v>
      </c>
      <c r="G100" s="38">
        <f t="shared" si="1"/>
        <v>0</v>
      </c>
    </row>
    <row r="101" spans="1:7">
      <c r="A101" s="13" t="s">
        <v>1010</v>
      </c>
      <c r="B101" s="13">
        <v>-1</v>
      </c>
      <c r="C101" s="13"/>
      <c r="D101" s="13"/>
      <c r="E101" s="13" t="s">
        <v>1010</v>
      </c>
      <c r="F101" s="13">
        <v>-0.99</v>
      </c>
      <c r="G101" s="38">
        <f t="shared" si="1"/>
        <v>-1.0000000000000009E-2</v>
      </c>
    </row>
    <row r="102" spans="1:7">
      <c r="A102" s="13" t="s">
        <v>1011</v>
      </c>
      <c r="B102" s="13">
        <v>0</v>
      </c>
      <c r="C102" s="13"/>
      <c r="D102" s="13"/>
      <c r="E102" s="13" t="s">
        <v>1011</v>
      </c>
      <c r="F102" s="13">
        <v>0</v>
      </c>
      <c r="G102" s="38">
        <f t="shared" si="1"/>
        <v>0</v>
      </c>
    </row>
    <row r="103" spans="1:7">
      <c r="A103" s="13" t="s">
        <v>1012</v>
      </c>
      <c r="B103" s="13">
        <v>0</v>
      </c>
      <c r="C103" s="13"/>
      <c r="D103" s="13"/>
      <c r="E103" s="13" t="s">
        <v>1012</v>
      </c>
      <c r="F103" s="13">
        <v>0</v>
      </c>
      <c r="G103" s="38">
        <f t="shared" si="1"/>
        <v>0</v>
      </c>
    </row>
    <row r="104" spans="1:7">
      <c r="A104" s="13" t="s">
        <v>1013</v>
      </c>
      <c r="B104" s="13">
        <v>-1</v>
      </c>
      <c r="C104" s="13"/>
      <c r="D104" s="13"/>
      <c r="E104" s="13" t="s">
        <v>1013</v>
      </c>
      <c r="F104" s="13">
        <v>-1</v>
      </c>
      <c r="G104" s="38">
        <f t="shared" si="1"/>
        <v>0</v>
      </c>
    </row>
    <row r="105" spans="1:7">
      <c r="A105" s="13" t="s">
        <v>781</v>
      </c>
      <c r="B105" s="13">
        <v>1</v>
      </c>
      <c r="C105" s="13"/>
      <c r="D105" s="13"/>
      <c r="E105" s="13" t="s">
        <v>781</v>
      </c>
      <c r="F105" s="13">
        <v>1</v>
      </c>
      <c r="G105" s="38">
        <f t="shared" si="1"/>
        <v>0</v>
      </c>
    </row>
    <row r="106" spans="1:7">
      <c r="A106" s="13" t="s">
        <v>1014</v>
      </c>
      <c r="B106" s="13">
        <v>-1</v>
      </c>
      <c r="C106" s="13"/>
      <c r="D106" s="13"/>
      <c r="E106" s="13" t="s">
        <v>1014</v>
      </c>
      <c r="F106" s="13">
        <v>-1</v>
      </c>
      <c r="G106" s="38">
        <f t="shared" si="1"/>
        <v>0</v>
      </c>
    </row>
    <row r="107" spans="1:7">
      <c r="A107" s="13" t="s">
        <v>120</v>
      </c>
      <c r="B107" s="13">
        <v>-1</v>
      </c>
      <c r="C107" s="13"/>
      <c r="D107" s="13"/>
      <c r="E107" s="13" t="s">
        <v>120</v>
      </c>
      <c r="F107" s="13">
        <v>-1</v>
      </c>
      <c r="G107" s="38">
        <f t="shared" si="1"/>
        <v>0</v>
      </c>
    </row>
    <row r="108" spans="1:7">
      <c r="A108" s="13" t="s">
        <v>1015</v>
      </c>
      <c r="B108" s="13">
        <v>0.36</v>
      </c>
      <c r="C108" s="13"/>
      <c r="D108" s="13"/>
      <c r="E108" s="13" t="s">
        <v>1015</v>
      </c>
      <c r="F108" s="13">
        <v>0.32</v>
      </c>
      <c r="G108" s="38">
        <f t="shared" si="1"/>
        <v>3.999999999999998E-2</v>
      </c>
    </row>
    <row r="109" spans="1:7">
      <c r="A109" s="13"/>
      <c r="B109" s="13"/>
      <c r="C109" s="13"/>
      <c r="D109" s="13"/>
      <c r="E109" s="13"/>
      <c r="F109" s="13"/>
      <c r="G109" s="38"/>
    </row>
    <row r="110" spans="1:7">
      <c r="A110" s="13"/>
      <c r="B110" s="13"/>
      <c r="C110" s="13"/>
      <c r="D110" s="13"/>
      <c r="E110" s="13"/>
      <c r="F110" s="13"/>
      <c r="G110" s="38"/>
    </row>
    <row r="111" spans="1:7">
      <c r="A111" s="13"/>
      <c r="B111" s="13"/>
      <c r="C111" s="13"/>
      <c r="D111" s="13"/>
      <c r="E111" s="13"/>
      <c r="F111" s="13"/>
      <c r="G111" s="38"/>
    </row>
    <row r="112" spans="1:7">
      <c r="A112" s="13"/>
      <c r="B112" s="13"/>
      <c r="C112" s="13"/>
      <c r="D112" s="13"/>
      <c r="E112" s="13"/>
      <c r="F112" s="13"/>
      <c r="G112" s="38"/>
    </row>
    <row r="113" spans="1:7">
      <c r="A113" s="13"/>
      <c r="B113" s="13"/>
      <c r="C113" s="13"/>
      <c r="D113" s="13"/>
      <c r="E113" s="13"/>
      <c r="F113" s="13"/>
      <c r="G113" s="38"/>
    </row>
    <row r="114" spans="1:7">
      <c r="A114" s="13"/>
      <c r="B114" s="13"/>
      <c r="C114" s="13"/>
      <c r="D114" s="13"/>
      <c r="E114" s="13"/>
      <c r="F114" s="13"/>
      <c r="G114" s="38"/>
    </row>
    <row r="115" spans="1:7">
      <c r="A115" s="13"/>
      <c r="B115" s="13"/>
      <c r="C115" s="13"/>
      <c r="D115" s="13"/>
      <c r="E115" s="13"/>
      <c r="F115" s="13"/>
      <c r="G115" s="38"/>
    </row>
    <row r="116" spans="1:7">
      <c r="A116" s="13"/>
      <c r="B116" s="13"/>
      <c r="C116" s="13"/>
      <c r="D116" s="13"/>
      <c r="E116" s="13"/>
      <c r="F116" s="13"/>
      <c r="G116" s="38"/>
    </row>
    <row r="117" spans="1:7">
      <c r="A117" s="13"/>
      <c r="B117" s="13"/>
      <c r="C117" s="13"/>
      <c r="D117" s="13"/>
      <c r="E117" s="13"/>
      <c r="F117" s="13"/>
      <c r="G117" s="38"/>
    </row>
    <row r="118" spans="1:7">
      <c r="A118" s="13"/>
      <c r="B118" s="13"/>
      <c r="C118" s="13"/>
      <c r="D118" s="13"/>
      <c r="E118" s="13"/>
      <c r="F118" s="13"/>
      <c r="G118" s="38"/>
    </row>
    <row r="119" spans="1:7">
      <c r="A119" s="13"/>
      <c r="B119" s="13"/>
      <c r="C119" s="13"/>
      <c r="D119" s="13"/>
      <c r="E119" s="13"/>
      <c r="F119" s="13"/>
      <c r="G119" s="38"/>
    </row>
    <row r="120" spans="1:7">
      <c r="A120" s="13"/>
      <c r="B120" s="13"/>
      <c r="C120" s="13"/>
      <c r="D120" s="13"/>
      <c r="E120" s="13"/>
      <c r="F120" s="13"/>
      <c r="G120" s="38"/>
    </row>
    <row r="121" spans="1:7">
      <c r="A121" s="13"/>
      <c r="B121" s="13"/>
      <c r="C121" s="13"/>
      <c r="D121" s="13"/>
      <c r="E121" s="13"/>
      <c r="F121" s="13"/>
      <c r="G121" s="38"/>
    </row>
    <row r="122" spans="1:7">
      <c r="A122" s="13"/>
      <c r="B122" s="13"/>
      <c r="C122" s="13"/>
      <c r="D122" s="13"/>
      <c r="E122" s="13"/>
      <c r="F122" s="13"/>
      <c r="G122" s="38"/>
    </row>
    <row r="123" spans="1:7">
      <c r="A123" s="13"/>
      <c r="B123" s="13"/>
      <c r="C123" s="13"/>
      <c r="D123" s="13"/>
      <c r="E123" s="13"/>
      <c r="F123" s="13"/>
      <c r="G123" s="38"/>
    </row>
    <row r="124" spans="1:7">
      <c r="A124" s="13"/>
      <c r="B124" s="13"/>
      <c r="C124" s="13"/>
      <c r="D124" s="13"/>
      <c r="E124" s="13"/>
      <c r="F124" s="13"/>
      <c r="G124" s="38"/>
    </row>
    <row r="125" spans="1:7">
      <c r="A125" s="13"/>
      <c r="B125" s="13"/>
      <c r="C125" s="13"/>
      <c r="D125" s="13"/>
      <c r="E125" s="13"/>
      <c r="F125" s="13"/>
      <c r="G125" s="38"/>
    </row>
    <row r="126" spans="1:7">
      <c r="A126" s="13"/>
      <c r="B126" s="13"/>
      <c r="C126" s="13"/>
      <c r="D126" s="13"/>
      <c r="E126" s="13"/>
      <c r="F126" s="13"/>
      <c r="G126" s="38"/>
    </row>
    <row r="127" spans="1:7">
      <c r="A127" s="13"/>
      <c r="B127" s="13"/>
      <c r="C127" s="13"/>
      <c r="D127" s="13"/>
      <c r="E127" s="13"/>
      <c r="F127" s="13"/>
      <c r="G127" s="38"/>
    </row>
    <row r="128" spans="1:7">
      <c r="A128" s="13"/>
      <c r="B128" s="13"/>
      <c r="C128" s="13"/>
      <c r="D128" s="13"/>
      <c r="E128" s="13"/>
      <c r="F128" s="13"/>
      <c r="G128" s="38"/>
    </row>
    <row r="129" spans="1:7">
      <c r="A129" s="13"/>
      <c r="B129" s="13"/>
      <c r="C129" s="13"/>
      <c r="D129" s="13"/>
      <c r="E129" s="13"/>
      <c r="F129" s="13"/>
      <c r="G129" s="38"/>
    </row>
    <row r="130" spans="1:7" ht="15">
      <c r="A130" s="36"/>
      <c r="B130" s="36"/>
      <c r="C130" s="36"/>
      <c r="D130" s="36"/>
      <c r="E130" s="36"/>
      <c r="F130" s="36"/>
      <c r="G130" s="38"/>
    </row>
    <row r="131" spans="1:7">
      <c r="A131" s="13"/>
      <c r="B131" s="13"/>
      <c r="C131" s="13"/>
      <c r="D131" s="13"/>
      <c r="E131" s="13"/>
      <c r="F131" s="13"/>
      <c r="G131" s="38"/>
    </row>
    <row r="132" spans="1:7">
      <c r="A132" s="13"/>
      <c r="B132" s="13"/>
      <c r="C132" s="13"/>
      <c r="D132" s="13"/>
      <c r="E132" s="13"/>
      <c r="F132" s="13"/>
      <c r="G132" s="38"/>
    </row>
    <row r="133" spans="1:7">
      <c r="A133" s="13"/>
      <c r="B133" s="13"/>
      <c r="C133" s="13"/>
      <c r="D133" s="13"/>
      <c r="E133" s="13"/>
      <c r="F133" s="13"/>
      <c r="G133" s="38"/>
    </row>
    <row r="134" spans="1:7">
      <c r="A134" s="13"/>
      <c r="B134" s="13"/>
      <c r="C134" s="13"/>
      <c r="D134" s="13"/>
      <c r="E134" s="13"/>
      <c r="F134" s="13"/>
      <c r="G134" s="38"/>
    </row>
    <row r="135" spans="1:7">
      <c r="A135" s="13"/>
      <c r="B135" s="13"/>
      <c r="C135" s="13"/>
      <c r="D135" s="13"/>
      <c r="E135" s="13"/>
      <c r="F135" s="13"/>
      <c r="G135" s="38"/>
    </row>
    <row r="136" spans="1:7">
      <c r="A136" s="13"/>
      <c r="B136" s="13"/>
      <c r="C136" s="13"/>
      <c r="D136" s="13"/>
      <c r="E136" s="13"/>
      <c r="F136" s="13"/>
      <c r="G136" s="38"/>
    </row>
    <row r="137" spans="1:7">
      <c r="A137" s="13"/>
      <c r="B137" s="13"/>
      <c r="C137" s="13"/>
      <c r="D137" s="13"/>
      <c r="E137" s="13"/>
      <c r="F137" s="13"/>
      <c r="G137" s="38"/>
    </row>
    <row r="138" spans="1:7">
      <c r="A138" s="13"/>
      <c r="B138" s="13"/>
      <c r="C138" s="13"/>
      <c r="D138" s="13"/>
      <c r="E138" s="13"/>
      <c r="F138" s="13"/>
      <c r="G138" s="38"/>
    </row>
    <row r="139" spans="1:7">
      <c r="A139" s="13"/>
      <c r="B139" s="13"/>
      <c r="C139" s="13"/>
      <c r="D139" s="13"/>
      <c r="E139" s="13"/>
      <c r="F139" s="13"/>
      <c r="G139" s="38"/>
    </row>
    <row r="140" spans="1:7">
      <c r="A140" s="13"/>
      <c r="B140" s="13"/>
      <c r="C140" s="13"/>
      <c r="D140" s="13"/>
      <c r="E140" s="13"/>
      <c r="F140" s="13"/>
      <c r="G140" s="38"/>
    </row>
    <row r="141" spans="1:7">
      <c r="A141" s="13"/>
      <c r="B141" s="13"/>
      <c r="C141" s="13"/>
      <c r="D141" s="13"/>
      <c r="E141" s="13"/>
      <c r="F141" s="13"/>
      <c r="G141" s="38"/>
    </row>
    <row r="142" spans="1:7">
      <c r="A142" s="13"/>
      <c r="B142" s="13"/>
      <c r="C142" s="13"/>
      <c r="D142" s="13"/>
      <c r="E142" s="13"/>
      <c r="F142" s="13"/>
      <c r="G142" s="38"/>
    </row>
    <row r="143" spans="1:7">
      <c r="A143" s="13"/>
      <c r="B143" s="13"/>
      <c r="C143" s="13"/>
      <c r="D143" s="13"/>
      <c r="E143" s="13"/>
      <c r="F143" s="13"/>
      <c r="G143" s="38"/>
    </row>
    <row r="144" spans="1:7">
      <c r="A144" s="13"/>
      <c r="B144" s="13"/>
      <c r="C144" s="13"/>
      <c r="D144" s="13"/>
      <c r="E144" s="13"/>
      <c r="F144" s="13"/>
      <c r="G144" s="38"/>
    </row>
    <row r="145" spans="1:7">
      <c r="A145" s="13"/>
      <c r="B145" s="13"/>
      <c r="C145" s="13"/>
      <c r="D145" s="13"/>
      <c r="E145" s="13"/>
      <c r="F145" s="13"/>
      <c r="G145" s="38"/>
    </row>
    <row r="146" spans="1:7">
      <c r="A146" s="13"/>
      <c r="B146" s="13"/>
      <c r="C146" s="13"/>
      <c r="D146" s="13"/>
      <c r="E146" s="13"/>
      <c r="F146" s="13"/>
      <c r="G146" s="38"/>
    </row>
    <row r="147" spans="1:7">
      <c r="A147" s="13"/>
      <c r="B147" s="13"/>
      <c r="C147" s="13"/>
      <c r="D147" s="13"/>
      <c r="E147" s="13"/>
      <c r="F147" s="13"/>
      <c r="G147" s="38"/>
    </row>
    <row r="148" spans="1:7">
      <c r="A148" s="13"/>
      <c r="B148" s="13"/>
      <c r="C148" s="13"/>
      <c r="D148" s="13"/>
      <c r="E148" s="13"/>
      <c r="F148" s="13"/>
      <c r="G148" s="38"/>
    </row>
    <row r="149" spans="1:7">
      <c r="A149" s="13"/>
      <c r="B149" s="13"/>
      <c r="C149" s="13"/>
      <c r="D149" s="13"/>
      <c r="E149" s="13"/>
      <c r="F149" s="13"/>
      <c r="G149" s="38"/>
    </row>
    <row r="150" spans="1:7">
      <c r="A150" s="13"/>
      <c r="B150" s="13"/>
      <c r="C150" s="13"/>
      <c r="D150" s="13"/>
      <c r="E150" s="13"/>
      <c r="F150" s="13"/>
      <c r="G150" s="38"/>
    </row>
    <row r="151" spans="1:7">
      <c r="A151" s="13"/>
      <c r="B151" s="13"/>
      <c r="C151" s="13"/>
      <c r="D151" s="13"/>
      <c r="E151" s="13"/>
      <c r="F151" s="13"/>
      <c r="G151" s="38"/>
    </row>
    <row r="152" spans="1:7">
      <c r="A152" s="13"/>
      <c r="B152" s="13"/>
      <c r="C152" s="13"/>
      <c r="D152" s="13"/>
      <c r="E152" s="13"/>
      <c r="F152" s="13"/>
      <c r="G152" s="38"/>
    </row>
    <row r="153" spans="1:7">
      <c r="A153" s="13"/>
      <c r="B153" s="13"/>
      <c r="C153" s="13"/>
      <c r="D153" s="13"/>
      <c r="E153" s="13"/>
      <c r="F153" s="13"/>
      <c r="G153" s="38"/>
    </row>
    <row r="154" spans="1:7">
      <c r="A154" s="13"/>
      <c r="B154" s="13"/>
      <c r="C154" s="13"/>
      <c r="D154" s="13"/>
      <c r="E154" s="13"/>
      <c r="F154" s="13"/>
      <c r="G154" s="38"/>
    </row>
    <row r="155" spans="1:7">
      <c r="A155" s="13"/>
      <c r="B155" s="13"/>
      <c r="C155" s="13"/>
      <c r="D155" s="13"/>
      <c r="E155" s="13"/>
      <c r="F155" s="13"/>
      <c r="G155" s="38"/>
    </row>
    <row r="156" spans="1:7">
      <c r="A156" s="13"/>
      <c r="B156" s="13"/>
      <c r="C156" s="13"/>
      <c r="D156" s="13"/>
      <c r="E156" s="13"/>
      <c r="F156" s="13"/>
      <c r="G156" s="38"/>
    </row>
    <row r="157" spans="1:7">
      <c r="A157" s="13"/>
      <c r="B157" s="13"/>
      <c r="C157" s="13"/>
      <c r="D157" s="13"/>
      <c r="E157" s="13"/>
      <c r="F157" s="13"/>
      <c r="G157" s="38"/>
    </row>
    <row r="158" spans="1:7">
      <c r="A158" s="13"/>
      <c r="B158" s="13"/>
      <c r="C158" s="13"/>
      <c r="D158" s="13"/>
      <c r="E158" s="13"/>
      <c r="F158" s="13"/>
      <c r="G158" s="38"/>
    </row>
    <row r="159" spans="1:7">
      <c r="A159" s="13"/>
      <c r="B159" s="13"/>
      <c r="C159" s="13"/>
      <c r="D159" s="13"/>
      <c r="E159" s="13"/>
      <c r="F159" s="13"/>
      <c r="G159" s="38"/>
    </row>
    <row r="160" spans="1:7">
      <c r="A160" s="13"/>
      <c r="B160" s="13"/>
      <c r="C160" s="13"/>
      <c r="D160" s="13"/>
      <c r="E160" s="13"/>
      <c r="F160" s="13"/>
      <c r="G160" s="38"/>
    </row>
    <row r="161" spans="1:7">
      <c r="A161" s="13"/>
      <c r="B161" s="13"/>
      <c r="C161" s="13"/>
      <c r="D161" s="13"/>
      <c r="E161" s="13"/>
      <c r="F161" s="13"/>
      <c r="G161" s="38"/>
    </row>
    <row r="162" spans="1:7">
      <c r="A162" s="13"/>
      <c r="B162" s="13"/>
      <c r="C162" s="13"/>
      <c r="D162" s="13"/>
      <c r="E162" s="13"/>
      <c r="F162" s="13"/>
      <c r="G162" s="38"/>
    </row>
    <row r="163" spans="1:7">
      <c r="A163" s="13"/>
      <c r="B163" s="13"/>
      <c r="C163" s="13"/>
      <c r="D163" s="13"/>
      <c r="E163" s="13"/>
      <c r="F163" s="13"/>
      <c r="G163" s="38"/>
    </row>
    <row r="164" spans="1:7">
      <c r="A164" s="13"/>
      <c r="B164" s="13"/>
      <c r="C164" s="13"/>
      <c r="D164" s="13"/>
      <c r="E164" s="13"/>
      <c r="F164" s="13"/>
      <c r="G164" s="38"/>
    </row>
    <row r="165" spans="1:7">
      <c r="A165" s="13"/>
      <c r="B165" s="13"/>
      <c r="C165" s="13"/>
      <c r="D165" s="13"/>
      <c r="E165" s="13"/>
      <c r="F165" s="13"/>
      <c r="G165" s="38"/>
    </row>
    <row r="166" spans="1:7">
      <c r="A166" s="13"/>
      <c r="B166" s="13"/>
      <c r="C166" s="13"/>
      <c r="D166" s="13"/>
      <c r="E166" s="13"/>
      <c r="F166" s="13"/>
      <c r="G166" s="38"/>
    </row>
    <row r="167" spans="1:7">
      <c r="A167" s="13"/>
      <c r="B167" s="13"/>
      <c r="C167" s="13"/>
      <c r="D167" s="13"/>
      <c r="E167" s="13"/>
      <c r="F167" s="13"/>
      <c r="G167" s="38"/>
    </row>
    <row r="168" spans="1:7">
      <c r="A168" s="13"/>
      <c r="B168" s="13"/>
      <c r="C168" s="13"/>
      <c r="D168" s="13"/>
      <c r="E168" s="13"/>
      <c r="F168" s="13"/>
      <c r="G168" s="38"/>
    </row>
    <row r="169" spans="1:7">
      <c r="A169" s="13"/>
      <c r="B169" s="13"/>
      <c r="C169" s="13"/>
      <c r="D169" s="13"/>
      <c r="E169" s="13"/>
      <c r="F169" s="13"/>
      <c r="G169" s="38"/>
    </row>
    <row r="170" spans="1:7">
      <c r="A170" s="13"/>
      <c r="B170" s="13"/>
      <c r="C170" s="13"/>
      <c r="D170" s="13"/>
      <c r="E170" s="13"/>
      <c r="F170" s="13"/>
      <c r="G170" s="38"/>
    </row>
    <row r="171" spans="1:7">
      <c r="A171" s="13"/>
      <c r="B171" s="13"/>
      <c r="C171" s="13"/>
      <c r="D171" s="13"/>
      <c r="E171" s="13"/>
      <c r="F171" s="13"/>
      <c r="G171" s="38"/>
    </row>
    <row r="172" spans="1:7">
      <c r="A172" s="13"/>
      <c r="B172" s="13"/>
      <c r="C172" s="13"/>
      <c r="D172" s="13"/>
      <c r="E172" s="13"/>
      <c r="F172" s="13"/>
      <c r="G172" s="38"/>
    </row>
    <row r="173" spans="1:7">
      <c r="A173" s="13"/>
      <c r="B173" s="13"/>
      <c r="C173" s="13"/>
      <c r="D173" s="13"/>
      <c r="E173" s="13"/>
      <c r="F173" s="13"/>
      <c r="G173" s="38"/>
    </row>
    <row r="174" spans="1:7">
      <c r="A174" s="13"/>
      <c r="B174" s="13"/>
      <c r="C174" s="13"/>
      <c r="D174" s="13"/>
      <c r="E174" s="13"/>
      <c r="F174" s="13"/>
      <c r="G174" s="38"/>
    </row>
    <row r="175" spans="1:7">
      <c r="A175" s="13"/>
      <c r="B175" s="13"/>
      <c r="C175" s="13"/>
      <c r="D175" s="13"/>
      <c r="E175" s="13"/>
      <c r="F175" s="13"/>
      <c r="G175" s="38"/>
    </row>
    <row r="176" spans="1:7">
      <c r="A176" s="13"/>
      <c r="B176" s="13"/>
      <c r="C176" s="13"/>
      <c r="D176" s="13"/>
      <c r="E176" s="13"/>
      <c r="F176" s="13"/>
      <c r="G176" s="38"/>
    </row>
    <row r="177" spans="1:7">
      <c r="A177" s="13"/>
      <c r="B177" s="13"/>
      <c r="C177" s="13"/>
      <c r="D177" s="13"/>
      <c r="E177" s="13"/>
      <c r="F177" s="13"/>
      <c r="G177" s="38"/>
    </row>
    <row r="178" spans="1:7" ht="18">
      <c r="A178" s="10"/>
      <c r="B178" s="10"/>
      <c r="C178" s="10"/>
      <c r="D178" s="10"/>
      <c r="E178" s="10"/>
      <c r="F178" s="10"/>
      <c r="G178" s="22"/>
    </row>
    <row r="179" spans="1:7">
      <c r="A179" s="13"/>
      <c r="B179" s="13"/>
      <c r="C179" s="13"/>
      <c r="D179" s="13"/>
      <c r="E179" s="13"/>
      <c r="F179" s="13"/>
      <c r="G179" s="38"/>
    </row>
    <row r="180" spans="1:7">
      <c r="A180" s="13"/>
      <c r="B180" s="13"/>
      <c r="C180" s="13"/>
      <c r="D180" s="13"/>
      <c r="E180" s="13"/>
      <c r="F180" s="13"/>
      <c r="G180" s="38"/>
    </row>
    <row r="181" spans="1:7">
      <c r="A181" s="13"/>
      <c r="B181" s="13"/>
      <c r="C181" s="13"/>
      <c r="D181" s="13"/>
      <c r="E181" s="13"/>
      <c r="F181" s="13"/>
      <c r="G181" s="38"/>
    </row>
    <row r="182" spans="1:7" ht="15">
      <c r="A182" s="36"/>
      <c r="B182" s="36"/>
      <c r="C182" s="36"/>
      <c r="D182" s="36"/>
      <c r="E182" s="36"/>
      <c r="F182" s="36"/>
      <c r="G182" s="40"/>
    </row>
    <row r="183" spans="1:7">
      <c r="A183" s="13"/>
      <c r="B183" s="13"/>
      <c r="C183" s="13"/>
      <c r="D183" s="13"/>
      <c r="E183" s="13"/>
      <c r="F183" s="13"/>
      <c r="G183" s="38"/>
    </row>
    <row r="184" spans="1:7" ht="15">
      <c r="A184" s="41"/>
      <c r="B184" s="41"/>
      <c r="C184" s="41"/>
      <c r="D184" s="41"/>
      <c r="E184" s="41"/>
      <c r="F184" s="41"/>
      <c r="G184" s="42"/>
    </row>
    <row r="185" spans="1:7">
      <c r="A185" s="13"/>
      <c r="B185" s="13"/>
      <c r="C185" s="13"/>
      <c r="D185" s="13"/>
      <c r="E185" s="13"/>
      <c r="F185" s="13"/>
      <c r="G185" s="38"/>
    </row>
    <row r="186" spans="1:7">
      <c r="A186" s="13"/>
      <c r="B186" s="13"/>
      <c r="C186" s="13"/>
      <c r="D186" s="13"/>
      <c r="E186" s="13"/>
      <c r="F186" s="13"/>
      <c r="G186" s="38"/>
    </row>
    <row r="187" spans="1:7">
      <c r="A187" s="13"/>
      <c r="B187" s="13"/>
      <c r="C187" s="13"/>
      <c r="D187" s="13"/>
      <c r="E187" s="13"/>
      <c r="F187" s="13"/>
      <c r="G187" s="38"/>
    </row>
    <row r="188" spans="1:7">
      <c r="A188" s="13"/>
      <c r="B188" s="13"/>
      <c r="C188" s="13"/>
      <c r="D188" s="13"/>
      <c r="E188" s="13"/>
      <c r="F188" s="13"/>
      <c r="G188" s="38"/>
    </row>
    <row r="189" spans="1:7">
      <c r="A189" s="13"/>
      <c r="B189" s="13"/>
      <c r="C189" s="13"/>
      <c r="D189" s="13"/>
      <c r="E189" s="13"/>
      <c r="F189" s="13"/>
      <c r="G189" s="38"/>
    </row>
    <row r="190" spans="1:7">
      <c r="A190" s="13"/>
      <c r="B190" s="13"/>
      <c r="C190" s="13"/>
      <c r="D190" s="13"/>
      <c r="E190" s="13"/>
      <c r="F190" s="13"/>
      <c r="G190" s="38"/>
    </row>
    <row r="191" spans="1:7">
      <c r="A191" s="13"/>
      <c r="B191" s="13"/>
      <c r="C191" s="13"/>
      <c r="D191" s="13"/>
      <c r="E191" s="13"/>
      <c r="F191" s="13"/>
      <c r="G191" s="38"/>
    </row>
    <row r="192" spans="1:7">
      <c r="A192" s="13"/>
      <c r="B192" s="13"/>
      <c r="C192" s="13"/>
      <c r="D192" s="13"/>
      <c r="E192" s="13"/>
      <c r="F192" s="13"/>
      <c r="G192" s="38"/>
    </row>
    <row r="193" spans="1:7">
      <c r="A193" s="13"/>
      <c r="B193" s="13"/>
      <c r="C193" s="13"/>
      <c r="D193" s="13"/>
      <c r="E193" s="13"/>
      <c r="F193" s="13"/>
      <c r="G193" s="38"/>
    </row>
    <row r="194" spans="1:7">
      <c r="A194" s="13"/>
      <c r="B194" s="13"/>
      <c r="C194" s="13"/>
      <c r="D194" s="13"/>
      <c r="E194" s="13"/>
      <c r="F194" s="13"/>
      <c r="G194" s="38"/>
    </row>
    <row r="195" spans="1:7">
      <c r="A195" s="13"/>
      <c r="B195" s="13"/>
      <c r="C195" s="13"/>
      <c r="D195" s="13"/>
      <c r="E195" s="13"/>
      <c r="F195" s="13"/>
      <c r="G195" s="38"/>
    </row>
    <row r="196" spans="1:7">
      <c r="A196" s="13"/>
      <c r="B196" s="13"/>
      <c r="C196" s="13"/>
      <c r="D196" s="13"/>
      <c r="E196" s="13"/>
      <c r="F196" s="13"/>
      <c r="G196" s="38"/>
    </row>
    <row r="197" spans="1:7">
      <c r="A197" s="13"/>
      <c r="B197" s="13"/>
      <c r="C197" s="13"/>
      <c r="D197" s="13"/>
      <c r="E197" s="13"/>
      <c r="F197" s="13"/>
      <c r="G197" s="38"/>
    </row>
    <row r="198" spans="1:7">
      <c r="A198" s="13"/>
      <c r="B198" s="13"/>
      <c r="C198" s="13"/>
      <c r="D198" s="13"/>
      <c r="E198" s="13"/>
      <c r="F198" s="13"/>
      <c r="G198" s="38"/>
    </row>
    <row r="199" spans="1:7">
      <c r="A199" s="13"/>
      <c r="B199" s="13"/>
      <c r="C199" s="13"/>
      <c r="D199" s="13"/>
      <c r="E199" s="13"/>
      <c r="F199" s="13"/>
      <c r="G199" s="38"/>
    </row>
    <row r="200" spans="1:7">
      <c r="A200" s="13"/>
      <c r="B200" s="13"/>
      <c r="C200" s="13"/>
      <c r="D200" s="13"/>
      <c r="E200" s="13"/>
      <c r="F200" s="13"/>
      <c r="G200" s="38"/>
    </row>
    <row r="201" spans="1:7">
      <c r="A201" s="13"/>
      <c r="B201" s="13"/>
      <c r="C201" s="13"/>
      <c r="D201" s="13"/>
      <c r="E201" s="13"/>
      <c r="F201" s="13"/>
      <c r="G201" s="38"/>
    </row>
    <row r="202" spans="1:7">
      <c r="A202" s="13"/>
      <c r="B202" s="13"/>
      <c r="C202" s="13"/>
      <c r="D202" s="13"/>
      <c r="E202" s="13"/>
      <c r="F202" s="13"/>
      <c r="G202" s="38"/>
    </row>
    <row r="203" spans="1:7">
      <c r="A203" s="13"/>
      <c r="B203" s="13"/>
      <c r="C203" s="13"/>
      <c r="D203" s="13"/>
      <c r="E203" s="13"/>
      <c r="F203" s="13"/>
      <c r="G203" s="38"/>
    </row>
    <row r="204" spans="1:7">
      <c r="A204" s="13"/>
      <c r="B204" s="13"/>
      <c r="C204" s="13"/>
      <c r="D204" s="13"/>
      <c r="E204" s="13"/>
      <c r="F204" s="13"/>
      <c r="G204" s="38"/>
    </row>
    <row r="205" spans="1:7">
      <c r="A205" s="13"/>
      <c r="B205" s="13"/>
      <c r="C205" s="13"/>
      <c r="D205" s="13"/>
      <c r="E205" s="13"/>
      <c r="F205" s="13"/>
      <c r="G205" s="38"/>
    </row>
    <row r="206" spans="1:7">
      <c r="A206" s="13"/>
      <c r="B206" s="13"/>
      <c r="C206" s="13"/>
      <c r="D206" s="13"/>
      <c r="E206" s="13"/>
      <c r="F206" s="13"/>
      <c r="G206" s="38"/>
    </row>
    <row r="207" spans="1:7">
      <c r="A207" s="13"/>
      <c r="B207" s="13"/>
      <c r="C207" s="13"/>
      <c r="D207" s="13"/>
      <c r="E207" s="13"/>
      <c r="F207" s="13"/>
      <c r="G207" s="38"/>
    </row>
    <row r="208" spans="1:7">
      <c r="A208" s="13"/>
      <c r="B208" s="13"/>
      <c r="C208" s="13"/>
      <c r="D208" s="13"/>
      <c r="E208" s="13"/>
      <c r="F208" s="13"/>
      <c r="G208" s="38"/>
    </row>
    <row r="209" spans="1:7">
      <c r="A209" s="13"/>
      <c r="B209" s="13"/>
      <c r="C209" s="13"/>
      <c r="D209" s="13"/>
      <c r="E209" s="13"/>
      <c r="F209" s="13"/>
      <c r="G209" s="38"/>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3"/>
  <sheetViews>
    <sheetView zoomScale="150" zoomScaleNormal="150" zoomScalePageLayoutView="150" workbookViewId="0">
      <pane ySplit="1" topLeftCell="A26" activePane="bottomLeft" state="frozen"/>
      <selection pane="bottomLeft" activeCell="L40" sqref="L40"/>
    </sheetView>
  </sheetViews>
  <sheetFormatPr baseColWidth="10" defaultColWidth="12.5" defaultRowHeight="15" x14ac:dyDescent="0"/>
  <cols>
    <col min="1" max="1" width="15" style="54" customWidth="1"/>
    <col min="2" max="2" width="12.5" style="62"/>
    <col min="3" max="3" width="6.1640625" style="62" bestFit="1" customWidth="1"/>
    <col min="4" max="5" width="8.1640625" style="74" bestFit="1" customWidth="1"/>
    <col min="6" max="6" width="10.1640625" style="62" bestFit="1" customWidth="1"/>
    <col min="7" max="7" width="7.5" style="62" bestFit="1" customWidth="1"/>
    <col min="8" max="8" width="7.5" style="74" customWidth="1"/>
    <col min="9" max="9" width="5.6640625" style="74" customWidth="1"/>
    <col min="10" max="10" width="11.1640625" style="62" customWidth="1"/>
    <col min="11" max="11" width="11.5" style="62" customWidth="1"/>
    <col min="12" max="12" width="17" style="62" customWidth="1"/>
    <col min="13" max="13" width="19.5" style="74" customWidth="1"/>
    <col min="14" max="14" width="13.6640625" style="76" customWidth="1"/>
    <col min="15" max="15" width="19.83203125" style="74" customWidth="1"/>
    <col min="16" max="16" width="90.1640625" style="74" customWidth="1"/>
    <col min="17" max="17" width="21.1640625" style="74" customWidth="1"/>
    <col min="18" max="18" width="35.5" style="74" customWidth="1"/>
    <col min="19" max="19" width="5.83203125" style="74" bestFit="1" customWidth="1"/>
    <col min="20" max="20" width="29.83203125" style="74" customWidth="1"/>
    <col min="21" max="21" width="5.83203125" style="74" bestFit="1" customWidth="1"/>
    <col min="22" max="22" width="7.5" style="74" bestFit="1" customWidth="1"/>
    <col min="23" max="23" width="7.83203125" style="74" bestFit="1" customWidth="1"/>
    <col min="24" max="24" width="2.5" style="74" bestFit="1" customWidth="1"/>
    <col min="25" max="25" width="9.1640625" style="74" bestFit="1" customWidth="1"/>
    <col min="26" max="26" width="10.33203125" style="74" customWidth="1"/>
    <col min="27" max="27" width="8.1640625" style="74" bestFit="1" customWidth="1"/>
    <col min="28" max="16384" width="12.5" style="74"/>
  </cols>
  <sheetData>
    <row r="1" spans="1:27" s="53" customFormat="1" ht="31" thickBot="1">
      <c r="A1" s="45"/>
      <c r="B1" s="46" t="s">
        <v>1026</v>
      </c>
      <c r="C1" s="46" t="s">
        <v>1027</v>
      </c>
      <c r="D1" s="47" t="s">
        <v>1028</v>
      </c>
      <c r="E1" s="48" t="s">
        <v>1029</v>
      </c>
      <c r="F1" s="48" t="s">
        <v>1030</v>
      </c>
      <c r="G1" s="48" t="s">
        <v>1031</v>
      </c>
      <c r="H1" s="49" t="s">
        <v>1032</v>
      </c>
      <c r="I1" s="49" t="s">
        <v>1033</v>
      </c>
      <c r="J1" s="48" t="s">
        <v>1034</v>
      </c>
      <c r="K1" s="48" t="s">
        <v>1035</v>
      </c>
      <c r="L1" s="48" t="s">
        <v>1036</v>
      </c>
      <c r="M1" s="46" t="s">
        <v>1037</v>
      </c>
      <c r="N1" s="46" t="s">
        <v>1038</v>
      </c>
      <c r="O1" s="50" t="s">
        <v>1039</v>
      </c>
      <c r="P1" s="51"/>
      <c r="Q1" s="51"/>
      <c r="R1" s="52" t="s">
        <v>1040</v>
      </c>
    </row>
    <row r="2" spans="1:27" s="55" customFormat="1" ht="15.75" customHeight="1" thickTop="1">
      <c r="A2" s="54"/>
      <c r="C2" s="56"/>
      <c r="F2" s="56"/>
      <c r="G2" s="56"/>
      <c r="H2" s="57"/>
      <c r="I2" s="57"/>
      <c r="J2" s="56"/>
      <c r="L2" s="56"/>
      <c r="O2" s="56"/>
      <c r="Q2" s="58"/>
      <c r="R2" s="132" t="s">
        <v>1042</v>
      </c>
      <c r="S2" s="56"/>
      <c r="U2" s="56"/>
      <c r="V2" s="56"/>
      <c r="W2" s="56"/>
      <c r="X2" s="56"/>
      <c r="Y2" s="59"/>
      <c r="Z2" s="56"/>
      <c r="AA2" s="56"/>
    </row>
    <row r="3" spans="1:27" s="55" customFormat="1">
      <c r="A3" s="60" t="s">
        <v>1043</v>
      </c>
      <c r="B3" s="61" t="s">
        <v>1044</v>
      </c>
      <c r="C3" s="62" t="s">
        <v>1045</v>
      </c>
      <c r="D3" s="62">
        <v>-7.01</v>
      </c>
      <c r="E3" s="62">
        <v>-6.66</v>
      </c>
      <c r="F3" s="62">
        <v>0.17</v>
      </c>
      <c r="G3" s="62">
        <v>1</v>
      </c>
      <c r="H3" s="63">
        <f>D3-E3</f>
        <v>-0.34999999999999964</v>
      </c>
      <c r="I3" s="63">
        <f>F3-G3</f>
        <v>-0.83</v>
      </c>
      <c r="J3" s="64" t="s">
        <v>1046</v>
      </c>
      <c r="K3" s="62" t="s">
        <v>1047</v>
      </c>
      <c r="L3" s="64" t="s">
        <v>1046</v>
      </c>
      <c r="M3" s="62" t="s">
        <v>1048</v>
      </c>
      <c r="N3" s="65" t="s">
        <v>1049</v>
      </c>
      <c r="O3" s="56"/>
      <c r="Q3" s="66"/>
      <c r="R3" s="132"/>
      <c r="S3" s="56"/>
      <c r="U3" s="56"/>
      <c r="V3" s="56"/>
      <c r="W3" s="56"/>
      <c r="X3" s="56"/>
      <c r="Y3" s="59"/>
      <c r="Z3" s="56"/>
      <c r="AA3" s="56"/>
    </row>
    <row r="4" spans="1:27" s="55" customFormat="1" ht="15.75" customHeight="1">
      <c r="A4" s="60" t="s">
        <v>1043</v>
      </c>
      <c r="B4" s="62"/>
      <c r="C4" s="62" t="s">
        <v>1050</v>
      </c>
      <c r="D4" s="62">
        <v>-5.39</v>
      </c>
      <c r="E4" s="62">
        <v>-5.14</v>
      </c>
      <c r="F4" s="62">
        <v>1</v>
      </c>
      <c r="G4" s="62">
        <v>1</v>
      </c>
      <c r="H4" s="63">
        <f>D4-E4</f>
        <v>-0.25</v>
      </c>
      <c r="I4" s="63">
        <f>F4-G4</f>
        <v>0</v>
      </c>
      <c r="J4" s="62" t="s">
        <v>1051</v>
      </c>
      <c r="K4" s="62" t="s">
        <v>1047</v>
      </c>
      <c r="L4" s="101" t="s">
        <v>1051</v>
      </c>
      <c r="M4" s="62" t="s">
        <v>1052</v>
      </c>
      <c r="N4" s="65" t="s">
        <v>1053</v>
      </c>
      <c r="O4" s="56"/>
      <c r="Q4" s="66"/>
      <c r="R4" s="132"/>
      <c r="S4" s="56"/>
      <c r="U4" s="56"/>
      <c r="V4" s="56"/>
      <c r="W4" s="56"/>
      <c r="X4" s="56"/>
      <c r="Y4" s="59"/>
      <c r="Z4" s="56"/>
      <c r="AA4" s="56"/>
    </row>
    <row r="5" spans="1:27" s="55" customFormat="1">
      <c r="A5" s="54"/>
      <c r="B5" s="56"/>
      <c r="C5" s="56"/>
      <c r="F5" s="56"/>
      <c r="G5" s="56"/>
      <c r="H5" s="57"/>
      <c r="I5" s="57"/>
      <c r="J5" s="56"/>
      <c r="K5" s="56"/>
      <c r="L5" s="56"/>
      <c r="N5" s="67"/>
      <c r="O5" s="56"/>
      <c r="Q5" s="66"/>
      <c r="R5" s="132"/>
      <c r="S5" s="56"/>
      <c r="U5" s="56"/>
      <c r="V5" s="56"/>
      <c r="W5" s="56"/>
      <c r="X5" s="56"/>
      <c r="Y5" s="59"/>
      <c r="Z5" s="56"/>
      <c r="AA5" s="56"/>
    </row>
    <row r="6" spans="1:27" s="55" customFormat="1">
      <c r="A6" s="60" t="s">
        <v>1054</v>
      </c>
      <c r="B6" s="68" t="s">
        <v>1055</v>
      </c>
      <c r="C6" s="62" t="s">
        <v>1056</v>
      </c>
      <c r="D6" s="62">
        <v>-5.97</v>
      </c>
      <c r="E6" s="62">
        <v>-5.83</v>
      </c>
      <c r="F6" s="62">
        <v>0.64800000000000002</v>
      </c>
      <c r="G6" s="62">
        <v>0.56100000000000005</v>
      </c>
      <c r="H6" s="63">
        <f>D6-E6</f>
        <v>-0.13999999999999968</v>
      </c>
      <c r="I6" s="63">
        <f>F6-G6</f>
        <v>8.6999999999999966E-2</v>
      </c>
      <c r="J6" s="62" t="s">
        <v>1051</v>
      </c>
      <c r="K6" s="62" t="s">
        <v>1047</v>
      </c>
      <c r="L6" s="62" t="s">
        <v>1051</v>
      </c>
      <c r="M6" s="62" t="s">
        <v>1057</v>
      </c>
      <c r="N6" s="65" t="s">
        <v>1058</v>
      </c>
      <c r="O6" s="56" t="s">
        <v>1059</v>
      </c>
      <c r="Q6" s="66"/>
      <c r="R6" s="132"/>
      <c r="S6" s="53"/>
      <c r="T6" s="53"/>
      <c r="U6" s="53"/>
      <c r="V6" s="56"/>
      <c r="W6" s="56"/>
      <c r="X6" s="56"/>
      <c r="Y6" s="59"/>
      <c r="Z6" s="56"/>
      <c r="AA6" s="56"/>
    </row>
    <row r="7" spans="1:27" s="55" customFormat="1" ht="15.75" customHeight="1">
      <c r="A7" s="54"/>
      <c r="B7" s="56"/>
      <c r="C7" s="56"/>
      <c r="F7" s="56"/>
      <c r="G7" s="56"/>
      <c r="H7" s="57"/>
      <c r="I7" s="57"/>
      <c r="J7" s="56"/>
      <c r="K7" s="56"/>
      <c r="L7" s="56"/>
      <c r="N7" s="67"/>
      <c r="O7" s="56"/>
      <c r="P7" s="56"/>
      <c r="Q7" s="56"/>
      <c r="R7" s="133"/>
      <c r="S7" s="53"/>
      <c r="T7" s="69"/>
      <c r="U7" s="53"/>
      <c r="V7" s="56"/>
      <c r="W7" s="56"/>
      <c r="X7" s="56"/>
      <c r="Y7" s="59"/>
      <c r="Z7" s="56"/>
      <c r="AA7" s="56"/>
    </row>
    <row r="8" spans="1:27" s="55" customFormat="1">
      <c r="A8" s="60" t="s">
        <v>1060</v>
      </c>
      <c r="B8" s="62" t="s">
        <v>1061</v>
      </c>
      <c r="C8" s="62" t="s">
        <v>1062</v>
      </c>
      <c r="D8" s="62">
        <v>4.5999999999999996</v>
      </c>
      <c r="E8" s="62">
        <v>4.5999999999999996</v>
      </c>
      <c r="F8" s="62">
        <v>0</v>
      </c>
      <c r="G8" s="62">
        <v>0</v>
      </c>
      <c r="H8" s="63">
        <f>D8-E8</f>
        <v>0</v>
      </c>
      <c r="I8" s="63">
        <f>F8-G8</f>
        <v>0</v>
      </c>
      <c r="J8" s="62" t="s">
        <v>1051</v>
      </c>
      <c r="K8" s="62" t="s">
        <v>1051</v>
      </c>
      <c r="L8" s="64" t="s">
        <v>1046</v>
      </c>
      <c r="M8" s="62" t="s">
        <v>1063</v>
      </c>
      <c r="N8" s="65" t="s">
        <v>1064</v>
      </c>
      <c r="O8" s="56"/>
      <c r="P8" s="56"/>
      <c r="Q8" s="56"/>
      <c r="R8" s="70"/>
      <c r="S8" s="53"/>
      <c r="T8" s="69"/>
      <c r="U8" s="53"/>
      <c r="V8" s="56"/>
      <c r="W8" s="56"/>
      <c r="X8" s="56"/>
      <c r="Y8" s="59"/>
      <c r="Z8" s="56"/>
      <c r="AA8" s="56"/>
    </row>
    <row r="9" spans="1:27" s="55" customFormat="1">
      <c r="A9" s="60"/>
      <c r="B9" s="62"/>
      <c r="C9" s="62"/>
      <c r="D9" s="62"/>
      <c r="E9" s="62"/>
      <c r="F9" s="62"/>
      <c r="G9" s="62"/>
      <c r="H9" s="63"/>
      <c r="I9" s="63"/>
      <c r="J9" s="62"/>
      <c r="K9" s="62"/>
      <c r="L9" s="62"/>
      <c r="M9" s="62"/>
      <c r="N9" s="65"/>
      <c r="O9" s="56"/>
      <c r="P9" s="56"/>
      <c r="Q9" s="56"/>
      <c r="R9" s="70"/>
      <c r="S9" s="53"/>
      <c r="T9" s="69"/>
      <c r="U9" s="53"/>
      <c r="V9" s="56"/>
      <c r="W9" s="56"/>
      <c r="X9" s="56"/>
      <c r="Y9" s="59"/>
      <c r="Z9" s="56"/>
      <c r="AA9" s="56"/>
    </row>
    <row r="10" spans="1:27" s="55" customFormat="1">
      <c r="A10" s="54" t="s">
        <v>1065</v>
      </c>
      <c r="B10" s="61" t="s">
        <v>1066</v>
      </c>
      <c r="C10" s="62" t="s">
        <v>1067</v>
      </c>
      <c r="D10" s="62">
        <v>-5.0999999999999996</v>
      </c>
      <c r="E10" s="62">
        <v>-5.04</v>
      </c>
      <c r="F10" s="62">
        <v>1</v>
      </c>
      <c r="G10" s="62">
        <v>1</v>
      </c>
      <c r="H10" s="63">
        <f>D10-E10</f>
        <v>-5.9999999999999609E-2</v>
      </c>
      <c r="I10" s="63">
        <f>F10-G10</f>
        <v>0</v>
      </c>
      <c r="J10" s="62" t="s">
        <v>1051</v>
      </c>
      <c r="K10" s="62" t="s">
        <v>1047</v>
      </c>
      <c r="L10" s="62" t="s">
        <v>1051</v>
      </c>
      <c r="M10" s="62" t="s">
        <v>1068</v>
      </c>
      <c r="N10" s="65" t="s">
        <v>1069</v>
      </c>
      <c r="O10" s="56"/>
      <c r="P10" s="56"/>
      <c r="Q10" s="56"/>
      <c r="R10" s="70"/>
      <c r="S10" s="53"/>
      <c r="T10" s="69"/>
      <c r="U10" s="53"/>
      <c r="V10" s="56"/>
      <c r="W10" s="56"/>
      <c r="X10" s="56"/>
      <c r="Y10" s="59"/>
      <c r="Z10" s="56"/>
      <c r="AA10" s="56"/>
    </row>
    <row r="11" spans="1:27" s="55" customFormat="1">
      <c r="A11" s="54"/>
      <c r="B11" s="61"/>
      <c r="C11" s="62"/>
      <c r="D11" s="62"/>
      <c r="E11" s="62"/>
      <c r="F11" s="62"/>
      <c r="G11" s="62"/>
      <c r="H11" s="63"/>
      <c r="I11" s="63"/>
      <c r="J11" s="62"/>
      <c r="K11" s="62"/>
      <c r="L11" s="62"/>
      <c r="M11" s="62"/>
      <c r="N11" s="65"/>
      <c r="O11" s="56"/>
      <c r="P11" s="56"/>
      <c r="Q11" s="56"/>
      <c r="R11" s="70"/>
      <c r="S11" s="53"/>
      <c r="T11" s="69"/>
      <c r="U11" s="53"/>
      <c r="V11" s="56"/>
      <c r="W11" s="56"/>
      <c r="X11" s="56"/>
      <c r="Y11" s="59"/>
      <c r="Z11" s="56"/>
      <c r="AA11" s="56"/>
    </row>
    <row r="12" spans="1:27" s="55" customFormat="1">
      <c r="A12" s="54" t="s">
        <v>1070</v>
      </c>
      <c r="B12" s="62" t="s">
        <v>1071</v>
      </c>
      <c r="C12" s="62" t="s">
        <v>1072</v>
      </c>
      <c r="D12" s="62">
        <v>-4.9000000000000004</v>
      </c>
      <c r="E12" s="62">
        <v>-5.8</v>
      </c>
      <c r="F12" s="62">
        <v>1</v>
      </c>
      <c r="G12" s="62">
        <v>1</v>
      </c>
      <c r="H12" s="71">
        <f>D12-E12</f>
        <v>0.89999999999999947</v>
      </c>
      <c r="I12" s="63">
        <f>F12-G12</f>
        <v>0</v>
      </c>
      <c r="J12" s="62" t="s">
        <v>1051</v>
      </c>
      <c r="K12" s="64" t="s">
        <v>1046</v>
      </c>
      <c r="L12" s="72" t="s">
        <v>1051</v>
      </c>
      <c r="M12" s="62"/>
      <c r="N12" s="65"/>
      <c r="O12" s="56"/>
      <c r="P12" s="56"/>
      <c r="Q12" s="56"/>
      <c r="R12" s="70"/>
      <c r="S12" s="53"/>
      <c r="T12" s="69"/>
      <c r="U12" s="53"/>
      <c r="V12" s="56"/>
      <c r="W12" s="56"/>
      <c r="X12" s="56"/>
      <c r="Y12" s="59"/>
      <c r="Z12" s="56"/>
      <c r="AA12" s="56"/>
    </row>
    <row r="13" spans="1:27" s="55" customFormat="1">
      <c r="A13" s="54"/>
      <c r="B13" s="62"/>
      <c r="C13" s="62"/>
      <c r="D13" s="62"/>
      <c r="E13" s="62"/>
      <c r="F13" s="62"/>
      <c r="G13" s="62"/>
      <c r="H13" s="63"/>
      <c r="I13" s="63"/>
      <c r="J13" s="62"/>
      <c r="K13" s="62"/>
      <c r="L13" s="62"/>
      <c r="M13" s="62"/>
      <c r="N13" s="65"/>
      <c r="O13" s="56"/>
      <c r="P13" s="56"/>
      <c r="Q13" s="56"/>
      <c r="R13" s="56"/>
      <c r="S13" s="56"/>
      <c r="T13" s="56"/>
      <c r="U13" s="56"/>
      <c r="V13" s="56"/>
      <c r="W13" s="56"/>
      <c r="X13" s="56"/>
      <c r="Y13" s="59"/>
      <c r="Z13" s="56"/>
      <c r="AA13" s="56"/>
    </row>
    <row r="14" spans="1:27" s="55" customFormat="1">
      <c r="A14" s="60" t="s">
        <v>1073</v>
      </c>
      <c r="B14" s="61" t="s">
        <v>1074</v>
      </c>
      <c r="C14" s="56" t="s">
        <v>1075</v>
      </c>
      <c r="D14" s="56">
        <v>-3.8</v>
      </c>
      <c r="E14" s="56">
        <v>-3.5</v>
      </c>
      <c r="F14" s="56">
        <v>1</v>
      </c>
      <c r="G14" s="56">
        <v>1</v>
      </c>
      <c r="H14" s="63">
        <f>D14-E14</f>
        <v>-0.29999999999999982</v>
      </c>
      <c r="I14" s="63">
        <f>F14-G14</f>
        <v>0</v>
      </c>
      <c r="J14" s="56" t="s">
        <v>1051</v>
      </c>
      <c r="K14" s="64" t="s">
        <v>1046</v>
      </c>
      <c r="L14" s="64" t="s">
        <v>1046</v>
      </c>
      <c r="M14" s="56" t="s">
        <v>1076</v>
      </c>
      <c r="N14" s="65" t="s">
        <v>1077</v>
      </c>
      <c r="O14" s="56" t="s">
        <v>1078</v>
      </c>
      <c r="P14" s="56"/>
      <c r="Q14" s="56"/>
      <c r="R14" s="56"/>
      <c r="S14" s="56"/>
      <c r="T14" s="56"/>
      <c r="U14" s="56"/>
      <c r="V14" s="56"/>
      <c r="W14" s="56"/>
      <c r="X14" s="56"/>
      <c r="Y14" s="56"/>
      <c r="Z14" s="56"/>
      <c r="AA14" s="56"/>
    </row>
    <row r="15" spans="1:27" s="55" customFormat="1">
      <c r="A15" s="60"/>
      <c r="B15" s="61"/>
      <c r="C15" s="56"/>
      <c r="D15" s="56"/>
      <c r="E15" s="56"/>
      <c r="F15" s="56"/>
      <c r="G15" s="56"/>
      <c r="H15" s="63"/>
      <c r="I15" s="63"/>
      <c r="J15" s="56"/>
      <c r="K15" s="64"/>
      <c r="L15" s="72"/>
      <c r="M15" s="56"/>
      <c r="N15" s="65"/>
      <c r="O15" s="56"/>
      <c r="P15" s="56"/>
      <c r="Q15" s="56"/>
      <c r="R15" s="56"/>
      <c r="S15" s="56"/>
      <c r="T15" s="56"/>
      <c r="U15" s="56"/>
      <c r="V15" s="56"/>
      <c r="W15" s="56"/>
      <c r="X15" s="56"/>
      <c r="Y15" s="56"/>
      <c r="Z15" s="56"/>
      <c r="AA15" s="56"/>
    </row>
    <row r="16" spans="1:27" s="55" customFormat="1">
      <c r="A16" s="60" t="s">
        <v>1079</v>
      </c>
      <c r="B16" s="61" t="s">
        <v>1074</v>
      </c>
      <c r="C16" s="56" t="s">
        <v>1080</v>
      </c>
      <c r="D16" s="56">
        <v>-4.9000000000000004</v>
      </c>
      <c r="E16" s="56">
        <v>-4.9000000000000004</v>
      </c>
      <c r="F16" s="56">
        <v>0</v>
      </c>
      <c r="G16" s="56">
        <v>1</v>
      </c>
      <c r="H16" s="63">
        <f>D16-E16</f>
        <v>0</v>
      </c>
      <c r="I16" s="63">
        <f>F16-G16</f>
        <v>-1</v>
      </c>
      <c r="J16" s="56" t="s">
        <v>1046</v>
      </c>
      <c r="K16" s="72" t="s">
        <v>1051</v>
      </c>
      <c r="L16" s="64" t="s">
        <v>1046</v>
      </c>
      <c r="M16" s="56"/>
      <c r="N16" s="65"/>
      <c r="O16" s="56"/>
      <c r="P16" s="56"/>
      <c r="Q16" s="56"/>
      <c r="R16" s="56"/>
      <c r="S16" s="56"/>
      <c r="T16" s="56"/>
      <c r="U16" s="56"/>
      <c r="V16" s="56"/>
      <c r="W16" s="56"/>
      <c r="X16" s="56"/>
      <c r="Y16" s="56"/>
      <c r="Z16" s="56"/>
      <c r="AA16" s="56"/>
    </row>
    <row r="17" spans="1:19" s="55" customFormat="1">
      <c r="A17" s="54"/>
      <c r="B17" s="61"/>
      <c r="C17" s="56"/>
      <c r="D17" s="56"/>
      <c r="E17" s="56"/>
      <c r="F17" s="56"/>
      <c r="G17" s="56"/>
      <c r="H17" s="73"/>
      <c r="I17" s="73"/>
      <c r="J17" s="56"/>
      <c r="K17" s="56"/>
      <c r="L17" s="56"/>
      <c r="M17" s="56"/>
      <c r="N17" s="67"/>
    </row>
    <row r="18" spans="1:19" s="55" customFormat="1">
      <c r="A18" s="54" t="s">
        <v>1081</v>
      </c>
      <c r="B18" s="61" t="s">
        <v>1082</v>
      </c>
      <c r="C18" s="56" t="s">
        <v>1083</v>
      </c>
      <c r="D18" s="56">
        <v>4.54</v>
      </c>
      <c r="E18" s="56">
        <v>4.71</v>
      </c>
      <c r="F18" s="56">
        <v>0.8</v>
      </c>
      <c r="G18" s="56">
        <v>1.6</v>
      </c>
      <c r="H18" s="63">
        <f>D18-E18</f>
        <v>-0.16999999999999993</v>
      </c>
      <c r="I18" s="71">
        <f>F18-G18</f>
        <v>-0.8</v>
      </c>
      <c r="J18" s="64" t="s">
        <v>1046</v>
      </c>
      <c r="K18" s="56" t="s">
        <v>1051</v>
      </c>
      <c r="L18" s="64" t="s">
        <v>1046</v>
      </c>
      <c r="M18" s="56" t="s">
        <v>1084</v>
      </c>
      <c r="N18" s="65" t="s">
        <v>1085</v>
      </c>
    </row>
    <row r="19" spans="1:19" s="55" customFormat="1">
      <c r="A19" s="54"/>
      <c r="B19" s="61"/>
      <c r="C19" s="56"/>
      <c r="D19" s="56"/>
      <c r="E19" s="56"/>
      <c r="F19" s="56"/>
      <c r="G19" s="56"/>
      <c r="H19" s="63"/>
      <c r="I19" s="71"/>
      <c r="J19" s="64"/>
      <c r="K19" s="56"/>
      <c r="L19" s="56"/>
      <c r="M19" s="56"/>
      <c r="N19" s="65"/>
    </row>
    <row r="20" spans="1:19">
      <c r="A20" s="60" t="s">
        <v>1086</v>
      </c>
      <c r="B20" s="61" t="s">
        <v>1082</v>
      </c>
      <c r="C20" s="62" t="s">
        <v>1087</v>
      </c>
      <c r="D20" s="56">
        <v>-3.81</v>
      </c>
      <c r="E20" s="56">
        <v>-3.71</v>
      </c>
      <c r="F20" s="56">
        <v>1</v>
      </c>
      <c r="G20" s="56">
        <v>1.6</v>
      </c>
      <c r="H20" s="63">
        <f t="shared" ref="H20:H23" si="0">D20-E20</f>
        <v>-0.10000000000000009</v>
      </c>
      <c r="I20" s="71">
        <f t="shared" ref="I20:I23" si="1">F20-G20</f>
        <v>-0.60000000000000009</v>
      </c>
      <c r="J20" s="64" t="s">
        <v>1046</v>
      </c>
      <c r="K20" s="62" t="s">
        <v>1051</v>
      </c>
      <c r="L20" s="64" t="s">
        <v>1046</v>
      </c>
      <c r="M20" s="74" t="s">
        <v>1088</v>
      </c>
      <c r="N20" s="65" t="s">
        <v>1089</v>
      </c>
    </row>
    <row r="21" spans="1:19">
      <c r="A21" s="60" t="s">
        <v>1090</v>
      </c>
      <c r="B21" s="61" t="s">
        <v>1082</v>
      </c>
      <c r="C21" s="62" t="s">
        <v>1091</v>
      </c>
      <c r="D21" s="62">
        <v>-4.7300000000000004</v>
      </c>
      <c r="E21" s="62">
        <v>-4.71</v>
      </c>
      <c r="F21" s="62">
        <v>1</v>
      </c>
      <c r="G21" s="62">
        <v>1.6</v>
      </c>
      <c r="H21" s="63">
        <f t="shared" si="0"/>
        <v>-2.0000000000000462E-2</v>
      </c>
      <c r="I21" s="71">
        <f t="shared" si="1"/>
        <v>-0.60000000000000009</v>
      </c>
      <c r="J21" s="64" t="s">
        <v>1046</v>
      </c>
      <c r="K21" s="62" t="s">
        <v>1051</v>
      </c>
      <c r="L21" s="64" t="s">
        <v>1046</v>
      </c>
      <c r="M21" s="62" t="s">
        <v>1092</v>
      </c>
      <c r="N21" s="65" t="s">
        <v>1093</v>
      </c>
    </row>
    <row r="22" spans="1:19">
      <c r="A22" s="60" t="s">
        <v>1090</v>
      </c>
      <c r="B22" s="61" t="s">
        <v>1082</v>
      </c>
      <c r="C22" s="62" t="s">
        <v>1094</v>
      </c>
      <c r="D22" s="62">
        <v>-5.09</v>
      </c>
      <c r="E22" s="62">
        <v>-4.9400000000000004</v>
      </c>
      <c r="F22" s="62">
        <v>1</v>
      </c>
      <c r="G22" s="62">
        <v>1.6</v>
      </c>
      <c r="H22" s="63">
        <f t="shared" si="0"/>
        <v>-0.14999999999999947</v>
      </c>
      <c r="I22" s="71">
        <f t="shared" si="1"/>
        <v>-0.60000000000000009</v>
      </c>
      <c r="J22" s="64" t="s">
        <v>1046</v>
      </c>
      <c r="K22" s="62" t="s">
        <v>1051</v>
      </c>
      <c r="L22" s="64" t="s">
        <v>1046</v>
      </c>
      <c r="M22" s="62" t="s">
        <v>1095</v>
      </c>
      <c r="N22" s="65" t="s">
        <v>1096</v>
      </c>
    </row>
    <row r="23" spans="1:19">
      <c r="B23" s="61" t="s">
        <v>1082</v>
      </c>
      <c r="C23" s="62" t="s">
        <v>1097</v>
      </c>
      <c r="D23" s="62">
        <v>-4.78</v>
      </c>
      <c r="E23" s="62">
        <v>-4.66</v>
      </c>
      <c r="F23" s="62">
        <v>1</v>
      </c>
      <c r="G23" s="62">
        <v>1.6</v>
      </c>
      <c r="H23" s="63">
        <f t="shared" si="0"/>
        <v>-0.12000000000000011</v>
      </c>
      <c r="I23" s="71">
        <f t="shared" si="1"/>
        <v>-0.60000000000000009</v>
      </c>
      <c r="J23" s="64" t="s">
        <v>1046</v>
      </c>
      <c r="K23" s="62" t="s">
        <v>1051</v>
      </c>
      <c r="L23" s="64" t="s">
        <v>1046</v>
      </c>
      <c r="M23" s="74" t="s">
        <v>1098</v>
      </c>
      <c r="N23" s="65" t="s">
        <v>1099</v>
      </c>
    </row>
    <row r="24" spans="1:19">
      <c r="H24" s="75"/>
      <c r="I24" s="75"/>
    </row>
    <row r="25" spans="1:19">
      <c r="A25" s="54" t="s">
        <v>1100</v>
      </c>
      <c r="B25" s="62" t="s">
        <v>1101</v>
      </c>
      <c r="C25" s="62" t="s">
        <v>1102</v>
      </c>
      <c r="D25" s="62">
        <v>-19.809999999999999</v>
      </c>
      <c r="E25" s="62">
        <v>-19.53</v>
      </c>
      <c r="F25" s="62">
        <v>0.9</v>
      </c>
      <c r="G25" s="62">
        <v>0.4</v>
      </c>
      <c r="H25" s="63">
        <f t="shared" ref="H25:H40" si="2">D25-E25</f>
        <v>-0.27999999999999758</v>
      </c>
      <c r="I25" s="71">
        <f t="shared" ref="I25:I40" si="3">F25-G25</f>
        <v>0.5</v>
      </c>
      <c r="J25" s="64" t="s">
        <v>1046</v>
      </c>
      <c r="K25" s="62" t="s">
        <v>1051</v>
      </c>
      <c r="L25" s="64" t="s">
        <v>1046</v>
      </c>
      <c r="M25" s="74" t="s">
        <v>1103</v>
      </c>
      <c r="N25" s="65" t="s">
        <v>1104</v>
      </c>
      <c r="R25" s="63" t="s">
        <v>1105</v>
      </c>
      <c r="S25" s="63" t="s">
        <v>1106</v>
      </c>
    </row>
    <row r="26" spans="1:19">
      <c r="D26" s="62"/>
      <c r="E26" s="62"/>
      <c r="H26" s="63"/>
      <c r="I26" s="71"/>
      <c r="J26" s="64"/>
      <c r="N26" s="65"/>
      <c r="R26" s="63"/>
      <c r="S26" s="63"/>
    </row>
    <row r="27" spans="1:19">
      <c r="A27" s="54" t="s">
        <v>1107</v>
      </c>
      <c r="B27" s="62" t="s">
        <v>1101</v>
      </c>
      <c r="C27" s="62" t="s">
        <v>1108</v>
      </c>
      <c r="D27" s="62">
        <v>-8.52</v>
      </c>
      <c r="E27" s="62">
        <v>-8.17</v>
      </c>
      <c r="F27" s="62">
        <v>1</v>
      </c>
      <c r="G27" s="62">
        <v>1</v>
      </c>
      <c r="H27" s="63">
        <f t="shared" si="2"/>
        <v>-0.34999999999999964</v>
      </c>
      <c r="I27" s="63">
        <f t="shared" si="3"/>
        <v>0</v>
      </c>
      <c r="J27" s="62" t="s">
        <v>1051</v>
      </c>
      <c r="K27" s="62" t="s">
        <v>1051</v>
      </c>
      <c r="L27" s="64" t="s">
        <v>1046</v>
      </c>
      <c r="M27" s="74" t="s">
        <v>1109</v>
      </c>
      <c r="N27" s="65" t="s">
        <v>1110</v>
      </c>
      <c r="R27" s="63">
        <v>1</v>
      </c>
      <c r="S27" s="63">
        <v>4</v>
      </c>
    </row>
    <row r="28" spans="1:19">
      <c r="D28" s="62"/>
      <c r="E28" s="62"/>
      <c r="H28" s="63"/>
      <c r="I28" s="63"/>
      <c r="R28" s="63">
        <v>4</v>
      </c>
      <c r="S28" s="63">
        <v>0</v>
      </c>
    </row>
    <row r="29" spans="1:19">
      <c r="A29" s="54" t="s">
        <v>1111</v>
      </c>
      <c r="B29" s="62" t="s">
        <v>1101</v>
      </c>
      <c r="C29" s="62" t="s">
        <v>1112</v>
      </c>
      <c r="D29" s="62">
        <v>-14.04</v>
      </c>
      <c r="E29" s="62">
        <v>-14.12</v>
      </c>
      <c r="F29" s="62">
        <v>1</v>
      </c>
      <c r="G29" s="62">
        <v>1</v>
      </c>
      <c r="H29" s="63">
        <f t="shared" si="2"/>
        <v>8.0000000000000071E-2</v>
      </c>
      <c r="I29" s="63">
        <f t="shared" si="3"/>
        <v>0</v>
      </c>
      <c r="J29" s="62" t="s">
        <v>1051</v>
      </c>
      <c r="K29" s="62" t="s">
        <v>1051</v>
      </c>
      <c r="L29" s="62" t="s">
        <v>1051</v>
      </c>
      <c r="M29" s="74" t="s">
        <v>1113</v>
      </c>
      <c r="R29" s="63">
        <v>10</v>
      </c>
      <c r="S29" s="63">
        <v>10</v>
      </c>
    </row>
    <row r="30" spans="1:19">
      <c r="H30" s="63"/>
      <c r="I30" s="63"/>
      <c r="J30" s="77"/>
      <c r="K30" s="77"/>
      <c r="L30" s="77"/>
    </row>
    <row r="31" spans="1:19">
      <c r="A31" s="54" t="s">
        <v>1114</v>
      </c>
      <c r="B31" s="77" t="s">
        <v>1101</v>
      </c>
      <c r="C31" s="77" t="s">
        <v>1115</v>
      </c>
      <c r="D31" s="78">
        <v>-2.2400000000000002</v>
      </c>
      <c r="E31" s="78">
        <v>-1.5</v>
      </c>
      <c r="F31" s="77">
        <v>1</v>
      </c>
      <c r="G31" s="77">
        <v>1</v>
      </c>
      <c r="H31" s="63">
        <f t="shared" si="2"/>
        <v>-0.74000000000000021</v>
      </c>
      <c r="I31" s="63">
        <f t="shared" si="3"/>
        <v>0</v>
      </c>
      <c r="J31" s="62" t="s">
        <v>1051</v>
      </c>
      <c r="K31" s="64" t="s">
        <v>1046</v>
      </c>
      <c r="L31" s="64" t="s">
        <v>1046</v>
      </c>
      <c r="M31" s="74" t="s">
        <v>1116</v>
      </c>
    </row>
    <row r="32" spans="1:19">
      <c r="B32" s="77"/>
      <c r="C32" s="77"/>
      <c r="D32" s="78"/>
      <c r="E32" s="78"/>
      <c r="F32" s="77"/>
      <c r="G32" s="77"/>
      <c r="H32" s="63"/>
      <c r="I32" s="63"/>
      <c r="J32" s="77"/>
      <c r="K32" s="77"/>
      <c r="L32" s="77"/>
    </row>
    <row r="33" spans="1:15">
      <c r="A33" s="79" t="s">
        <v>1117</v>
      </c>
      <c r="B33" s="80" t="s">
        <v>1101</v>
      </c>
      <c r="C33" s="80" t="s">
        <v>1118</v>
      </c>
      <c r="D33" s="81">
        <v>-1.22</v>
      </c>
      <c r="E33" s="81">
        <v>-1.81</v>
      </c>
      <c r="F33" s="80">
        <v>0.8</v>
      </c>
      <c r="G33" s="80">
        <v>1</v>
      </c>
      <c r="H33" s="63">
        <f t="shared" si="2"/>
        <v>0.59000000000000008</v>
      </c>
      <c r="I33" s="63">
        <f t="shared" si="3"/>
        <v>-0.19999999999999996</v>
      </c>
      <c r="J33" s="127" t="s">
        <v>1046</v>
      </c>
      <c r="K33" s="127" t="s">
        <v>1046</v>
      </c>
      <c r="L33" s="127" t="s">
        <v>1046</v>
      </c>
      <c r="M33" s="80" t="s">
        <v>1119</v>
      </c>
    </row>
    <row r="34" spans="1:15">
      <c r="A34" s="79"/>
      <c r="B34" s="80"/>
      <c r="C34" s="80"/>
      <c r="D34" s="80"/>
      <c r="E34" s="80"/>
      <c r="F34" s="80"/>
      <c r="G34" s="80"/>
      <c r="H34" s="63"/>
      <c r="I34" s="63"/>
      <c r="J34" s="80"/>
      <c r="K34" s="77"/>
      <c r="L34" s="77"/>
    </row>
    <row r="35" spans="1:15">
      <c r="A35" s="79" t="s">
        <v>1120</v>
      </c>
      <c r="B35" s="80" t="s">
        <v>1101</v>
      </c>
      <c r="C35" s="80" t="s">
        <v>1121</v>
      </c>
      <c r="D35" s="80">
        <v>-1.91</v>
      </c>
      <c r="E35" s="80">
        <v>-0.99</v>
      </c>
      <c r="F35" s="80">
        <v>1</v>
      </c>
      <c r="G35" s="80">
        <v>1</v>
      </c>
      <c r="H35" s="63">
        <f t="shared" si="2"/>
        <v>-0.91999999999999993</v>
      </c>
      <c r="I35" s="63">
        <f t="shared" si="3"/>
        <v>0</v>
      </c>
      <c r="J35" s="80" t="s">
        <v>1051</v>
      </c>
      <c r="K35" s="127" t="s">
        <v>1046</v>
      </c>
      <c r="L35" s="127" t="s">
        <v>1046</v>
      </c>
      <c r="M35" s="74" t="s">
        <v>1122</v>
      </c>
      <c r="O35" s="74" t="s">
        <v>1123</v>
      </c>
    </row>
    <row r="36" spans="1:15">
      <c r="A36" s="79"/>
      <c r="B36" s="80"/>
      <c r="C36" s="80"/>
      <c r="D36" s="80"/>
      <c r="E36" s="80"/>
      <c r="F36" s="80"/>
      <c r="G36" s="80"/>
      <c r="H36" s="63"/>
      <c r="I36" s="63"/>
      <c r="J36" s="80"/>
      <c r="K36" s="77"/>
      <c r="L36" s="77"/>
    </row>
    <row r="37" spans="1:15">
      <c r="A37" s="79" t="s">
        <v>1124</v>
      </c>
      <c r="B37" s="80" t="s">
        <v>1101</v>
      </c>
      <c r="C37" s="80" t="s">
        <v>1125</v>
      </c>
      <c r="D37" s="80">
        <v>-7.97</v>
      </c>
      <c r="E37" s="80">
        <v>-8.11</v>
      </c>
      <c r="F37" s="80">
        <v>1</v>
      </c>
      <c r="G37" s="80">
        <v>1</v>
      </c>
      <c r="H37" s="63">
        <f t="shared" si="2"/>
        <v>0.13999999999999968</v>
      </c>
      <c r="I37" s="63">
        <f t="shared" si="3"/>
        <v>0</v>
      </c>
      <c r="J37" s="80" t="s">
        <v>1051</v>
      </c>
      <c r="K37" s="80" t="s">
        <v>1051</v>
      </c>
      <c r="L37" s="127" t="s">
        <v>1046</v>
      </c>
      <c r="M37" s="80" t="s">
        <v>1126</v>
      </c>
    </row>
    <row r="38" spans="1:15">
      <c r="A38" s="79" t="s">
        <v>1127</v>
      </c>
      <c r="B38" s="80" t="s">
        <v>1101</v>
      </c>
      <c r="C38" s="80" t="s">
        <v>1128</v>
      </c>
      <c r="D38" s="80">
        <v>-6.64</v>
      </c>
      <c r="E38" s="80">
        <v>-6.09</v>
      </c>
      <c r="F38" s="80">
        <v>1</v>
      </c>
      <c r="G38" s="80">
        <v>1</v>
      </c>
      <c r="H38" s="63">
        <f t="shared" si="2"/>
        <v>-0.54999999999999982</v>
      </c>
      <c r="I38" s="63">
        <f t="shared" si="3"/>
        <v>0</v>
      </c>
      <c r="J38" s="80" t="s">
        <v>1051</v>
      </c>
      <c r="K38" s="127" t="s">
        <v>1046</v>
      </c>
      <c r="L38" s="127" t="s">
        <v>1046</v>
      </c>
    </row>
    <row r="39" spans="1:15">
      <c r="A39" s="79"/>
      <c r="B39" s="80"/>
      <c r="D39" s="80"/>
      <c r="E39" s="80"/>
      <c r="F39" s="80"/>
      <c r="G39" s="80"/>
      <c r="H39" s="63"/>
      <c r="I39" s="63"/>
      <c r="J39" s="80"/>
      <c r="K39" s="80"/>
      <c r="L39" s="80"/>
    </row>
    <row r="40" spans="1:15">
      <c r="A40" s="79" t="s">
        <v>1129</v>
      </c>
      <c r="B40" s="80" t="s">
        <v>1130</v>
      </c>
      <c r="C40" s="80" t="s">
        <v>1131</v>
      </c>
      <c r="D40" s="81">
        <v>2.99</v>
      </c>
      <c r="E40" s="81">
        <v>1.28</v>
      </c>
      <c r="F40" s="80">
        <v>0</v>
      </c>
      <c r="G40" s="80">
        <v>0</v>
      </c>
      <c r="H40" s="63">
        <f t="shared" si="2"/>
        <v>1.7100000000000002</v>
      </c>
      <c r="I40" s="63">
        <f t="shared" si="3"/>
        <v>0</v>
      </c>
      <c r="J40" s="80" t="s">
        <v>1051</v>
      </c>
      <c r="K40" s="128" t="s">
        <v>1046</v>
      </c>
      <c r="L40" s="128" t="s">
        <v>1046</v>
      </c>
    </row>
    <row r="41" spans="1:15">
      <c r="B41" s="77"/>
      <c r="C41" s="77"/>
      <c r="D41" s="78"/>
      <c r="E41" s="78"/>
      <c r="F41" s="77"/>
      <c r="G41" s="77"/>
      <c r="H41" s="78"/>
      <c r="I41" s="78"/>
      <c r="J41" s="77"/>
      <c r="K41" s="77"/>
      <c r="L41" s="77"/>
    </row>
    <row r="42" spans="1:15">
      <c r="B42" s="77"/>
      <c r="C42" s="77"/>
      <c r="D42" s="78"/>
      <c r="E42" s="78"/>
      <c r="F42" s="77"/>
      <c r="G42" s="77"/>
      <c r="H42" s="78"/>
      <c r="I42" s="78"/>
      <c r="J42" s="77"/>
      <c r="K42" s="77"/>
      <c r="L42" s="77"/>
    </row>
    <row r="43" spans="1:15">
      <c r="B43" s="77"/>
      <c r="C43" s="77"/>
      <c r="D43" s="78"/>
      <c r="E43" s="78"/>
      <c r="F43" s="77"/>
      <c r="G43" s="77"/>
      <c r="H43" s="78"/>
      <c r="I43" s="78"/>
      <c r="J43" s="77"/>
      <c r="K43" s="77"/>
      <c r="L43" s="77"/>
    </row>
  </sheetData>
  <mergeCells count="1">
    <mergeCell ref="R2:R7"/>
  </mergeCells>
  <hyperlinks>
    <hyperlink ref="N14" r:id="rId1"/>
    <hyperlink ref="N10" r:id="rId2"/>
    <hyperlink ref="N3" r:id="rId3"/>
    <hyperlink ref="N4" r:id="rId4"/>
    <hyperlink ref="N6" r:id="rId5"/>
    <hyperlink ref="N8" r:id="rId6"/>
    <hyperlink ref="N18" r:id="rId7"/>
    <hyperlink ref="N20" r:id="rId8"/>
    <hyperlink ref="N21" r:id="rId9"/>
    <hyperlink ref="N22" r:id="rId10"/>
    <hyperlink ref="N23" r:id="rId11"/>
    <hyperlink ref="N25" r:id="rId12"/>
    <hyperlink ref="N27" r:id="rId13"/>
  </hyperlinks>
  <pageMargins left="0.75" right="0.75" top="1" bottom="1" header="0.5" footer="0.5"/>
  <pageSetup orientation="portrait" horizontalDpi="4294967292" verticalDpi="4294967292"/>
  <legacyDrawing r:id="rId1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abSelected="1" zoomScale="150" zoomScaleNormal="150" zoomScalePageLayoutView="150" workbookViewId="0">
      <pane ySplit="1" topLeftCell="A7" activePane="bottomLeft" state="frozen"/>
      <selection pane="bottomLeft" activeCell="I13" sqref="I13"/>
    </sheetView>
  </sheetViews>
  <sheetFormatPr baseColWidth="10" defaultColWidth="12.5" defaultRowHeight="15" x14ac:dyDescent="0"/>
  <cols>
    <col min="1" max="1" width="15" style="60" customWidth="1"/>
    <col min="2" max="2" width="12.5" style="112"/>
    <col min="3" max="3" width="6.1640625" style="112" bestFit="1" customWidth="1"/>
    <col min="4" max="4" width="10.1640625" style="112" bestFit="1" customWidth="1"/>
    <col min="5" max="5" width="7.5" style="112" bestFit="1" customWidth="1"/>
    <col min="6" max="6" width="5.6640625" style="115" customWidth="1"/>
    <col min="7" max="7" width="11.1640625" style="112" customWidth="1"/>
    <col min="8" max="8" width="19.1640625" style="112" customWidth="1"/>
    <col min="9" max="10" width="26.83203125" style="106" customWidth="1"/>
    <col min="11" max="11" width="26.33203125" style="106" customWidth="1"/>
    <col min="12" max="12" width="29.83203125" style="112" customWidth="1"/>
    <col min="13" max="13" width="5.83203125" style="115" bestFit="1" customWidth="1"/>
    <col min="14" max="14" width="7.5" style="115" bestFit="1" customWidth="1"/>
    <col min="15" max="15" width="7.83203125" style="115" bestFit="1" customWidth="1"/>
    <col min="16" max="16" width="2.5" style="115" bestFit="1" customWidth="1"/>
    <col min="17" max="17" width="9.1640625" style="115" bestFit="1" customWidth="1"/>
    <col min="18" max="18" width="10.33203125" style="115" customWidth="1"/>
    <col min="19" max="19" width="8.1640625" style="115" bestFit="1" customWidth="1"/>
    <col min="20" max="16384" width="12.5" style="115"/>
  </cols>
  <sheetData>
    <row r="1" spans="1:19" s="109" customFormat="1" ht="31" thickBot="1">
      <c r="A1" s="123"/>
      <c r="B1" s="52" t="s">
        <v>1026</v>
      </c>
      <c r="C1" s="52" t="s">
        <v>1027</v>
      </c>
      <c r="D1" s="47" t="s">
        <v>1030</v>
      </c>
      <c r="E1" s="47" t="s">
        <v>1031</v>
      </c>
      <c r="F1" s="107" t="s">
        <v>1033</v>
      </c>
      <c r="G1" s="47" t="s">
        <v>1390</v>
      </c>
      <c r="H1" s="47" t="s">
        <v>1393</v>
      </c>
      <c r="I1" s="108" t="s">
        <v>1391</v>
      </c>
      <c r="J1" s="108"/>
      <c r="K1" s="108" t="s">
        <v>1392</v>
      </c>
      <c r="L1" s="47" t="s">
        <v>1426</v>
      </c>
    </row>
    <row r="2" spans="1:19" s="110" customFormat="1" ht="61" thickTop="1">
      <c r="A2" s="60" t="s">
        <v>1043</v>
      </c>
      <c r="B2" s="61" t="s">
        <v>1044</v>
      </c>
      <c r="C2" s="112" t="s">
        <v>1045</v>
      </c>
      <c r="D2" s="112">
        <v>0.17</v>
      </c>
      <c r="E2" s="112">
        <v>1</v>
      </c>
      <c r="F2" s="113">
        <f t="shared" ref="F2:F10" si="0">D2-E2</f>
        <v>-0.83</v>
      </c>
      <c r="G2" s="106" t="s">
        <v>1046</v>
      </c>
      <c r="H2" s="112" t="s">
        <v>1046</v>
      </c>
      <c r="I2" s="105" t="s">
        <v>1438</v>
      </c>
      <c r="J2" s="105"/>
      <c r="K2" s="105" t="s">
        <v>1439</v>
      </c>
      <c r="L2" s="125" t="s">
        <v>1440</v>
      </c>
      <c r="M2" s="102"/>
      <c r="N2" s="102"/>
      <c r="O2" s="102"/>
      <c r="P2" s="102"/>
      <c r="Q2" s="111"/>
      <c r="R2" s="102"/>
      <c r="S2" s="102"/>
    </row>
    <row r="3" spans="1:19" s="110" customFormat="1" ht="60">
      <c r="A3" s="60" t="s">
        <v>1043</v>
      </c>
      <c r="B3" s="61" t="s">
        <v>1044</v>
      </c>
      <c r="C3" s="112" t="s">
        <v>1050</v>
      </c>
      <c r="D3" s="112">
        <v>1</v>
      </c>
      <c r="E3" s="112">
        <v>1</v>
      </c>
      <c r="F3" s="113">
        <f t="shared" si="0"/>
        <v>0</v>
      </c>
      <c r="G3" s="112" t="s">
        <v>1051</v>
      </c>
      <c r="H3" s="114" t="s">
        <v>1051</v>
      </c>
      <c r="I3" s="105" t="s">
        <v>1438</v>
      </c>
      <c r="J3" s="105"/>
      <c r="K3" s="106" t="s">
        <v>1400</v>
      </c>
      <c r="L3" s="125" t="s">
        <v>1440</v>
      </c>
      <c r="M3" s="102"/>
      <c r="N3" s="102"/>
      <c r="O3" s="102"/>
      <c r="P3" s="102"/>
      <c r="Q3" s="111"/>
      <c r="R3" s="102"/>
      <c r="S3" s="102"/>
    </row>
    <row r="4" spans="1:19" s="110" customFormat="1" ht="45">
      <c r="A4" s="60" t="s">
        <v>1054</v>
      </c>
      <c r="B4" s="61" t="s">
        <v>1055</v>
      </c>
      <c r="C4" s="112" t="s">
        <v>1056</v>
      </c>
      <c r="D4" s="112">
        <v>0.64800000000000002</v>
      </c>
      <c r="E4" s="112">
        <v>0.56100000000000005</v>
      </c>
      <c r="F4" s="113">
        <f t="shared" si="0"/>
        <v>8.6999999999999966E-2</v>
      </c>
      <c r="G4" s="112" t="s">
        <v>1051</v>
      </c>
      <c r="H4" s="112" t="s">
        <v>1051</v>
      </c>
      <c r="I4" s="105" t="s">
        <v>1402</v>
      </c>
      <c r="J4" s="105"/>
      <c r="K4" s="105" t="s">
        <v>1401</v>
      </c>
      <c r="L4" s="124" t="s">
        <v>1441</v>
      </c>
      <c r="M4" s="109"/>
      <c r="N4" s="102"/>
      <c r="O4" s="102"/>
      <c r="P4" s="102"/>
      <c r="Q4" s="111"/>
      <c r="R4" s="102"/>
      <c r="S4" s="102"/>
    </row>
    <row r="5" spans="1:19" s="110" customFormat="1" ht="60">
      <c r="A5" s="60" t="s">
        <v>1060</v>
      </c>
      <c r="B5" s="112" t="s">
        <v>1061</v>
      </c>
      <c r="C5" s="112" t="s">
        <v>1062</v>
      </c>
      <c r="D5" s="112">
        <v>0</v>
      </c>
      <c r="E5" s="112">
        <v>0</v>
      </c>
      <c r="F5" s="113">
        <f t="shared" si="0"/>
        <v>0</v>
      </c>
      <c r="G5" s="112" t="s">
        <v>1051</v>
      </c>
      <c r="H5" s="112" t="s">
        <v>1046</v>
      </c>
      <c r="I5" s="105" t="s">
        <v>1435</v>
      </c>
      <c r="J5" s="105"/>
      <c r="K5" s="106" t="s">
        <v>1403</v>
      </c>
      <c r="L5" s="124" t="s">
        <v>1425</v>
      </c>
      <c r="M5" s="109"/>
      <c r="N5" s="102"/>
      <c r="O5" s="102"/>
      <c r="P5" s="102"/>
      <c r="Q5" s="111"/>
      <c r="R5" s="102"/>
      <c r="S5" s="102"/>
    </row>
    <row r="6" spans="1:19" s="110" customFormat="1" ht="75">
      <c r="A6" s="60" t="s">
        <v>1065</v>
      </c>
      <c r="B6" s="61" t="s">
        <v>1066</v>
      </c>
      <c r="C6" s="112" t="s">
        <v>1067</v>
      </c>
      <c r="D6" s="112">
        <v>1</v>
      </c>
      <c r="E6" s="112">
        <v>1</v>
      </c>
      <c r="F6" s="113">
        <f t="shared" si="0"/>
        <v>0</v>
      </c>
      <c r="G6" s="112" t="s">
        <v>1051</v>
      </c>
      <c r="H6" s="112" t="s">
        <v>1051</v>
      </c>
      <c r="I6" s="106" t="s">
        <v>1442</v>
      </c>
      <c r="J6" s="106"/>
      <c r="K6" s="106" t="s">
        <v>1443</v>
      </c>
      <c r="L6" s="124" t="s">
        <v>1444</v>
      </c>
      <c r="M6" s="109"/>
      <c r="N6" s="102"/>
      <c r="O6" s="102"/>
      <c r="P6" s="102"/>
      <c r="Q6" s="111"/>
      <c r="R6" s="102"/>
      <c r="S6" s="102"/>
    </row>
    <row r="7" spans="1:19" s="110" customFormat="1" ht="60">
      <c r="A7" s="60" t="s">
        <v>1070</v>
      </c>
      <c r="B7" s="112" t="s">
        <v>1071</v>
      </c>
      <c r="C7" s="112" t="s">
        <v>1072</v>
      </c>
      <c r="D7" s="112">
        <v>1</v>
      </c>
      <c r="E7" s="112">
        <v>1</v>
      </c>
      <c r="F7" s="113">
        <f t="shared" si="0"/>
        <v>0</v>
      </c>
      <c r="G7" s="112" t="s">
        <v>1051</v>
      </c>
      <c r="H7" s="106" t="s">
        <v>1051</v>
      </c>
      <c r="I7" s="106" t="s">
        <v>1422</v>
      </c>
      <c r="J7" s="106"/>
      <c r="K7" s="106" t="s">
        <v>1422</v>
      </c>
      <c r="L7" s="124" t="s">
        <v>1427</v>
      </c>
      <c r="M7" s="109"/>
      <c r="N7" s="102"/>
      <c r="O7" s="102"/>
      <c r="P7" s="102"/>
      <c r="Q7" s="111"/>
      <c r="R7" s="102"/>
      <c r="S7" s="102"/>
    </row>
    <row r="8" spans="1:19" s="110" customFormat="1" ht="60">
      <c r="A8" s="60" t="s">
        <v>1073</v>
      </c>
      <c r="B8" s="61" t="s">
        <v>1074</v>
      </c>
      <c r="C8" s="102" t="s">
        <v>1075</v>
      </c>
      <c r="D8" s="102">
        <v>1</v>
      </c>
      <c r="E8" s="102">
        <v>1</v>
      </c>
      <c r="F8" s="113">
        <f t="shared" si="0"/>
        <v>0</v>
      </c>
      <c r="G8" s="102" t="s">
        <v>1051</v>
      </c>
      <c r="H8" s="106" t="s">
        <v>1051</v>
      </c>
      <c r="I8" s="106" t="s">
        <v>1423</v>
      </c>
      <c r="J8" s="106"/>
      <c r="K8" s="105" t="s">
        <v>1436</v>
      </c>
      <c r="L8" s="125" t="s">
        <v>1428</v>
      </c>
      <c r="M8" s="102"/>
      <c r="N8" s="102"/>
      <c r="O8" s="102"/>
      <c r="P8" s="102"/>
      <c r="Q8" s="102"/>
      <c r="R8" s="102"/>
      <c r="S8" s="102"/>
    </row>
    <row r="9" spans="1:19" s="110" customFormat="1" ht="60">
      <c r="A9" s="60" t="s">
        <v>1079</v>
      </c>
      <c r="B9" s="61" t="s">
        <v>1074</v>
      </c>
      <c r="C9" s="102" t="s">
        <v>1080</v>
      </c>
      <c r="D9" s="102">
        <v>0</v>
      </c>
      <c r="E9" s="102">
        <v>1</v>
      </c>
      <c r="F9" s="113">
        <f t="shared" si="0"/>
        <v>-1</v>
      </c>
      <c r="G9" s="102" t="s">
        <v>1046</v>
      </c>
      <c r="H9" s="106" t="s">
        <v>1046</v>
      </c>
      <c r="I9" s="106" t="s">
        <v>1424</v>
      </c>
      <c r="J9" s="106"/>
      <c r="K9" s="105" t="s">
        <v>1437</v>
      </c>
      <c r="L9" s="125" t="s">
        <v>1428</v>
      </c>
      <c r="M9" s="102"/>
      <c r="N9" s="102"/>
      <c r="O9" s="102"/>
      <c r="P9" s="102"/>
      <c r="Q9" s="102"/>
      <c r="R9" s="102"/>
      <c r="S9" s="102"/>
    </row>
    <row r="10" spans="1:19" s="102" customFormat="1" ht="75">
      <c r="A10" s="102" t="s">
        <v>1081</v>
      </c>
      <c r="B10" s="61" t="s">
        <v>1394</v>
      </c>
      <c r="C10" s="102" t="s">
        <v>1083</v>
      </c>
      <c r="D10" s="102">
        <v>0.8</v>
      </c>
      <c r="E10" s="102">
        <v>1.6</v>
      </c>
      <c r="F10" s="103">
        <f t="shared" si="0"/>
        <v>-0.8</v>
      </c>
      <c r="G10" s="104" t="s">
        <v>1046</v>
      </c>
      <c r="H10" s="102" t="s">
        <v>1046</v>
      </c>
      <c r="I10" s="105" t="s">
        <v>1396</v>
      </c>
      <c r="J10" s="105"/>
      <c r="K10" s="105" t="s">
        <v>1397</v>
      </c>
      <c r="L10" s="125" t="s">
        <v>1429</v>
      </c>
    </row>
    <row r="11" spans="1:19" ht="75">
      <c r="A11" s="60" t="s">
        <v>1086</v>
      </c>
      <c r="B11" s="61" t="s">
        <v>1082</v>
      </c>
      <c r="C11" s="112" t="s">
        <v>1087</v>
      </c>
      <c r="D11" s="102">
        <v>1</v>
      </c>
      <c r="E11" s="102">
        <v>1.6</v>
      </c>
      <c r="F11" s="103">
        <f t="shared" ref="F11:F14" si="1">D11-E11</f>
        <v>-0.60000000000000009</v>
      </c>
      <c r="G11" s="104" t="s">
        <v>1046</v>
      </c>
      <c r="H11" s="112" t="s">
        <v>1046</v>
      </c>
      <c r="I11" s="105" t="s">
        <v>1396</v>
      </c>
      <c r="J11" s="105"/>
      <c r="K11" s="106" t="s">
        <v>1395</v>
      </c>
      <c r="L11" s="125" t="s">
        <v>1429</v>
      </c>
    </row>
    <row r="12" spans="1:19" ht="75">
      <c r="A12" s="60" t="s">
        <v>1090</v>
      </c>
      <c r="B12" s="61" t="s">
        <v>1082</v>
      </c>
      <c r="C12" s="112" t="s">
        <v>1091</v>
      </c>
      <c r="D12" s="112">
        <v>1</v>
      </c>
      <c r="E12" s="112">
        <v>1.6</v>
      </c>
      <c r="F12" s="103">
        <f t="shared" si="1"/>
        <v>-0.60000000000000009</v>
      </c>
      <c r="G12" s="104" t="s">
        <v>1046</v>
      </c>
      <c r="H12" s="112" t="s">
        <v>1046</v>
      </c>
      <c r="I12" s="105" t="s">
        <v>1396</v>
      </c>
      <c r="J12" s="105"/>
      <c r="K12" s="106" t="s">
        <v>1398</v>
      </c>
      <c r="L12" s="125" t="s">
        <v>1429</v>
      </c>
    </row>
    <row r="13" spans="1:19" ht="75">
      <c r="A13" s="60" t="s">
        <v>1090</v>
      </c>
      <c r="B13" s="61" t="s">
        <v>1082</v>
      </c>
      <c r="C13" s="112" t="s">
        <v>1094</v>
      </c>
      <c r="D13" s="112">
        <v>1</v>
      </c>
      <c r="E13" s="112">
        <v>1.6</v>
      </c>
      <c r="F13" s="103">
        <f t="shared" si="1"/>
        <v>-0.60000000000000009</v>
      </c>
      <c r="G13" s="104" t="s">
        <v>1046</v>
      </c>
      <c r="H13" s="112" t="s">
        <v>1046</v>
      </c>
      <c r="I13" s="105" t="s">
        <v>1396</v>
      </c>
      <c r="J13" s="105"/>
      <c r="K13" s="106" t="s">
        <v>1395</v>
      </c>
      <c r="L13" s="125" t="s">
        <v>1429</v>
      </c>
    </row>
    <row r="14" spans="1:19" ht="75">
      <c r="B14" s="61" t="s">
        <v>1082</v>
      </c>
      <c r="C14" s="112" t="s">
        <v>1097</v>
      </c>
      <c r="D14" s="112">
        <v>1</v>
      </c>
      <c r="E14" s="112">
        <v>1.6</v>
      </c>
      <c r="F14" s="103">
        <f t="shared" si="1"/>
        <v>-0.60000000000000009</v>
      </c>
      <c r="G14" s="104" t="s">
        <v>1046</v>
      </c>
      <c r="H14" s="112" t="s">
        <v>1046</v>
      </c>
      <c r="I14" s="105" t="s">
        <v>1396</v>
      </c>
      <c r="J14" s="105"/>
      <c r="K14" s="106" t="s">
        <v>1399</v>
      </c>
      <c r="L14" s="125" t="s">
        <v>1429</v>
      </c>
    </row>
    <row r="15" spans="1:19" ht="60">
      <c r="A15" s="60" t="s">
        <v>1100</v>
      </c>
      <c r="B15" s="112" t="s">
        <v>1101</v>
      </c>
      <c r="C15" s="112" t="s">
        <v>1102</v>
      </c>
      <c r="D15" s="112">
        <v>0.9</v>
      </c>
      <c r="E15" s="112">
        <v>0.4</v>
      </c>
      <c r="F15" s="103">
        <f t="shared" ref="F15:F23" si="2">D15-E15</f>
        <v>0.5</v>
      </c>
      <c r="G15" s="104" t="s">
        <v>1046</v>
      </c>
      <c r="H15" s="112" t="s">
        <v>1046</v>
      </c>
      <c r="I15" s="101" t="s">
        <v>1404</v>
      </c>
      <c r="J15" s="101"/>
      <c r="K15" s="106" t="s">
        <v>1405</v>
      </c>
      <c r="L15" s="114" t="s">
        <v>1430</v>
      </c>
    </row>
    <row r="16" spans="1:19" ht="60">
      <c r="A16" s="60" t="s">
        <v>1107</v>
      </c>
      <c r="B16" s="112" t="s">
        <v>1101</v>
      </c>
      <c r="C16" s="112" t="s">
        <v>1108</v>
      </c>
      <c r="D16" s="112">
        <v>1</v>
      </c>
      <c r="E16" s="112">
        <v>1</v>
      </c>
      <c r="F16" s="113">
        <f t="shared" si="2"/>
        <v>0</v>
      </c>
      <c r="G16" s="112" t="s">
        <v>1051</v>
      </c>
      <c r="H16" s="112" t="s">
        <v>1046</v>
      </c>
      <c r="I16" s="105" t="s">
        <v>1406</v>
      </c>
      <c r="J16" s="105"/>
      <c r="K16" s="106" t="s">
        <v>1407</v>
      </c>
      <c r="L16" s="114" t="s">
        <v>1430</v>
      </c>
    </row>
    <row r="17" spans="1:12" ht="60">
      <c r="A17" s="60" t="s">
        <v>1111</v>
      </c>
      <c r="B17" s="112" t="s">
        <v>1101</v>
      </c>
      <c r="C17" s="112" t="s">
        <v>1112</v>
      </c>
      <c r="D17" s="112">
        <v>1</v>
      </c>
      <c r="E17" s="112">
        <v>1</v>
      </c>
      <c r="F17" s="113">
        <f t="shared" si="2"/>
        <v>0</v>
      </c>
      <c r="G17" s="112" t="s">
        <v>1051</v>
      </c>
      <c r="H17" s="112" t="s">
        <v>1051</v>
      </c>
      <c r="I17" s="105" t="s">
        <v>1408</v>
      </c>
      <c r="J17" s="105"/>
      <c r="K17" s="106" t="s">
        <v>1409</v>
      </c>
      <c r="L17" s="114" t="s">
        <v>1430</v>
      </c>
    </row>
    <row r="18" spans="1:12" ht="60">
      <c r="A18" s="60" t="s">
        <v>1114</v>
      </c>
      <c r="B18" s="116" t="s">
        <v>1101</v>
      </c>
      <c r="C18" s="116" t="s">
        <v>1115</v>
      </c>
      <c r="D18" s="116">
        <v>1</v>
      </c>
      <c r="E18" s="116">
        <v>1</v>
      </c>
      <c r="F18" s="113">
        <f t="shared" si="2"/>
        <v>0</v>
      </c>
      <c r="G18" s="112" t="s">
        <v>1051</v>
      </c>
      <c r="H18" s="112" t="s">
        <v>1046</v>
      </c>
      <c r="I18" s="105" t="s">
        <v>1410</v>
      </c>
      <c r="J18" s="105"/>
      <c r="K18" s="106" t="s">
        <v>1411</v>
      </c>
      <c r="L18" s="114" t="s">
        <v>1430</v>
      </c>
    </row>
    <row r="19" spans="1:12" ht="60">
      <c r="A19" s="118" t="s">
        <v>1117</v>
      </c>
      <c r="B19" s="119" t="s">
        <v>1101</v>
      </c>
      <c r="C19" s="119" t="s">
        <v>1118</v>
      </c>
      <c r="D19" s="119">
        <v>0.8</v>
      </c>
      <c r="E19" s="119">
        <v>1</v>
      </c>
      <c r="F19" s="113">
        <f t="shared" si="2"/>
        <v>-0.19999999999999996</v>
      </c>
      <c r="G19" s="119" t="s">
        <v>1046</v>
      </c>
      <c r="H19" s="119" t="s">
        <v>1046</v>
      </c>
      <c r="I19" s="105" t="s">
        <v>1412</v>
      </c>
      <c r="J19" s="105"/>
      <c r="K19" s="122" t="s">
        <v>1413</v>
      </c>
      <c r="L19" s="114" t="s">
        <v>1430</v>
      </c>
    </row>
    <row r="20" spans="1:12" ht="60">
      <c r="A20" s="118" t="s">
        <v>1120</v>
      </c>
      <c r="B20" s="119" t="s">
        <v>1101</v>
      </c>
      <c r="C20" s="119" t="s">
        <v>1121</v>
      </c>
      <c r="D20" s="119">
        <v>1</v>
      </c>
      <c r="E20" s="119">
        <v>1</v>
      </c>
      <c r="F20" s="113">
        <f t="shared" si="2"/>
        <v>0</v>
      </c>
      <c r="G20" s="119" t="s">
        <v>1051</v>
      </c>
      <c r="H20" s="119" t="s">
        <v>1046</v>
      </c>
      <c r="I20" s="105" t="s">
        <v>1414</v>
      </c>
      <c r="J20" s="105"/>
      <c r="K20" s="120" t="s">
        <v>1415</v>
      </c>
      <c r="L20" s="114" t="s">
        <v>1430</v>
      </c>
    </row>
    <row r="21" spans="1:12" ht="60">
      <c r="A21" s="118" t="s">
        <v>1124</v>
      </c>
      <c r="B21" s="119" t="s">
        <v>1101</v>
      </c>
      <c r="C21" s="119" t="s">
        <v>1125</v>
      </c>
      <c r="D21" s="119">
        <v>1</v>
      </c>
      <c r="E21" s="119">
        <v>1</v>
      </c>
      <c r="F21" s="113">
        <f t="shared" si="2"/>
        <v>0</v>
      </c>
      <c r="G21" s="119" t="s">
        <v>1051</v>
      </c>
      <c r="H21" s="119" t="s">
        <v>1046</v>
      </c>
      <c r="I21" s="105" t="s">
        <v>1416</v>
      </c>
      <c r="J21" s="105"/>
      <c r="K21" s="120" t="s">
        <v>1417</v>
      </c>
      <c r="L21" s="114" t="s">
        <v>1430</v>
      </c>
    </row>
    <row r="22" spans="1:12" ht="60">
      <c r="A22" s="118" t="s">
        <v>1127</v>
      </c>
      <c r="B22" s="119" t="s">
        <v>1101</v>
      </c>
      <c r="C22" s="119" t="s">
        <v>1128</v>
      </c>
      <c r="D22" s="119">
        <v>1</v>
      </c>
      <c r="E22" s="119">
        <v>1</v>
      </c>
      <c r="F22" s="113">
        <f t="shared" si="2"/>
        <v>0</v>
      </c>
      <c r="G22" s="119" t="s">
        <v>1051</v>
      </c>
      <c r="H22" s="119" t="s">
        <v>1046</v>
      </c>
      <c r="I22" s="105" t="s">
        <v>1418</v>
      </c>
      <c r="J22" s="105"/>
      <c r="K22" s="120" t="s">
        <v>1419</v>
      </c>
      <c r="L22" s="114" t="s">
        <v>1430</v>
      </c>
    </row>
    <row r="23" spans="1:12" ht="150">
      <c r="A23" s="118" t="s">
        <v>1129</v>
      </c>
      <c r="B23" s="119" t="s">
        <v>1130</v>
      </c>
      <c r="C23" s="119" t="s">
        <v>1131</v>
      </c>
      <c r="D23" s="119">
        <v>0</v>
      </c>
      <c r="E23" s="119">
        <v>0</v>
      </c>
      <c r="F23" s="113">
        <f t="shared" si="2"/>
        <v>0</v>
      </c>
      <c r="G23" s="119" t="s">
        <v>1051</v>
      </c>
      <c r="H23" s="116" t="s">
        <v>1046</v>
      </c>
      <c r="I23" s="122" t="s">
        <v>1420</v>
      </c>
      <c r="J23" s="122"/>
      <c r="K23" s="120" t="s">
        <v>1421</v>
      </c>
      <c r="L23" s="114" t="s">
        <v>1431</v>
      </c>
    </row>
    <row r="24" spans="1:12">
      <c r="B24" s="116"/>
      <c r="C24" s="116"/>
      <c r="D24" s="116"/>
      <c r="E24" s="116"/>
      <c r="F24" s="121"/>
      <c r="G24" s="116"/>
      <c r="H24" s="116"/>
      <c r="I24" s="117"/>
      <c r="J24" s="117"/>
      <c r="K24" s="117"/>
    </row>
    <row r="25" spans="1:12">
      <c r="B25" s="116"/>
      <c r="C25" s="116"/>
      <c r="D25" s="116"/>
      <c r="E25" s="116"/>
      <c r="F25" s="121"/>
      <c r="G25" s="116"/>
      <c r="H25" s="116"/>
      <c r="I25" s="117"/>
      <c r="J25" s="117"/>
      <c r="K25" s="117"/>
    </row>
    <row r="26" spans="1:12">
      <c r="B26" s="116"/>
      <c r="C26" s="116"/>
      <c r="D26" s="116"/>
      <c r="E26" s="116"/>
      <c r="F26" s="121"/>
      <c r="G26" s="116"/>
      <c r="H26" s="116"/>
      <c r="I26" s="117"/>
      <c r="J26" s="117"/>
      <c r="K26" s="11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workbookViewId="0">
      <selection activeCell="E18" sqref="E18"/>
    </sheetView>
  </sheetViews>
  <sheetFormatPr baseColWidth="10" defaultColWidth="8.83203125" defaultRowHeight="14" x14ac:dyDescent="0"/>
  <cols>
    <col min="1" max="11" width="8.83203125" style="1"/>
    <col min="12" max="12" width="19" style="1" customWidth="1"/>
    <col min="13" max="14" width="8.83203125" style="1"/>
    <col min="15" max="15" width="20.83203125" style="1" customWidth="1"/>
    <col min="16" max="16384" width="8.83203125" style="1"/>
  </cols>
  <sheetData>
    <row r="1" spans="1:16">
      <c r="A1" s="1" t="s">
        <v>1063</v>
      </c>
    </row>
    <row r="2" spans="1:16" s="2" customFormat="1" ht="15">
      <c r="A2" s="134" t="s">
        <v>0</v>
      </c>
      <c r="B2" s="134"/>
      <c r="C2" s="134"/>
      <c r="D2" s="37"/>
      <c r="E2" s="134" t="s">
        <v>1</v>
      </c>
      <c r="F2" s="134"/>
      <c r="G2" s="134"/>
      <c r="H2" s="37"/>
      <c r="I2" s="134" t="s">
        <v>1277</v>
      </c>
      <c r="J2" s="134"/>
      <c r="L2" s="135" t="s">
        <v>2</v>
      </c>
      <c r="M2" s="135"/>
      <c r="O2" s="2" t="s">
        <v>3</v>
      </c>
    </row>
    <row r="4" spans="1:16">
      <c r="A4" s="3" t="s">
        <v>1278</v>
      </c>
      <c r="B4" s="99" t="s">
        <v>1279</v>
      </c>
      <c r="C4" s="4">
        <v>-5.8</v>
      </c>
      <c r="E4" s="3" t="s">
        <v>1278</v>
      </c>
      <c r="F4" s="99" t="s">
        <v>1279</v>
      </c>
      <c r="G4" s="4">
        <v>-5.9</v>
      </c>
      <c r="I4" s="3" t="s">
        <v>1278</v>
      </c>
      <c r="J4" s="99" t="s">
        <v>1279</v>
      </c>
      <c r="K4" s="99">
        <v>0</v>
      </c>
      <c r="L4" s="3" t="s">
        <v>1280</v>
      </c>
      <c r="M4" s="4">
        <v>1</v>
      </c>
      <c r="O4" s="3" t="s">
        <v>1280</v>
      </c>
      <c r="P4" s="4">
        <v>1</v>
      </c>
    </row>
    <row r="5" spans="1:16">
      <c r="A5" s="5" t="s">
        <v>1278</v>
      </c>
      <c r="B5" s="6" t="s">
        <v>1281</v>
      </c>
      <c r="C5" s="7">
        <v>0</v>
      </c>
      <c r="E5" s="5" t="s">
        <v>1278</v>
      </c>
      <c r="F5" s="6" t="s">
        <v>1281</v>
      </c>
      <c r="G5" s="7">
        <v>0</v>
      </c>
      <c r="I5" s="5" t="s">
        <v>1278</v>
      </c>
      <c r="J5" s="6" t="s">
        <v>1281</v>
      </c>
      <c r="K5" s="6">
        <v>0</v>
      </c>
      <c r="L5" s="5" t="s">
        <v>1282</v>
      </c>
      <c r="M5" s="7">
        <v>0</v>
      </c>
      <c r="O5" s="5" t="s">
        <v>1282</v>
      </c>
      <c r="P5" s="7">
        <v>0</v>
      </c>
    </row>
    <row r="6" spans="1:16">
      <c r="A6" s="8" t="s">
        <v>1283</v>
      </c>
      <c r="B6" s="100" t="s">
        <v>228</v>
      </c>
      <c r="C6" s="9">
        <v>-5.8</v>
      </c>
      <c r="E6" s="8" t="s">
        <v>1283</v>
      </c>
      <c r="F6" s="100" t="s">
        <v>228</v>
      </c>
      <c r="G6" s="9">
        <v>-4.9000000000000004</v>
      </c>
      <c r="I6" s="8" t="s">
        <v>1283</v>
      </c>
      <c r="J6" s="100" t="s">
        <v>228</v>
      </c>
      <c r="K6" s="100">
        <v>1</v>
      </c>
      <c r="L6" s="5" t="s">
        <v>1284</v>
      </c>
      <c r="M6" s="7">
        <v>0</v>
      </c>
      <c r="O6" s="5" t="s">
        <v>1284</v>
      </c>
      <c r="P6" s="7">
        <v>0</v>
      </c>
    </row>
    <row r="7" spans="1:16">
      <c r="L7" s="8" t="s">
        <v>1285</v>
      </c>
      <c r="M7" s="9">
        <v>0</v>
      </c>
      <c r="O7" s="8" t="s">
        <v>1286</v>
      </c>
      <c r="P7" s="9">
        <v>0</v>
      </c>
    </row>
    <row r="10" spans="1:16">
      <c r="A10" s="1" t="s">
        <v>1287</v>
      </c>
      <c r="B10" s="1" t="s">
        <v>1288</v>
      </c>
      <c r="C10" s="1">
        <v>0.34</v>
      </c>
      <c r="E10" s="1" t="s">
        <v>1287</v>
      </c>
      <c r="F10" s="1" t="s">
        <v>1288</v>
      </c>
      <c r="G10" s="1">
        <v>0.34</v>
      </c>
    </row>
    <row r="11" spans="1:16">
      <c r="A11" s="1" t="s">
        <v>1289</v>
      </c>
      <c r="B11" s="1" t="s">
        <v>1290</v>
      </c>
      <c r="C11" s="1">
        <v>0</v>
      </c>
      <c r="E11" s="1" t="s">
        <v>1289</v>
      </c>
      <c r="F11" s="1" t="s">
        <v>1290</v>
      </c>
      <c r="G11" s="1">
        <v>0</v>
      </c>
    </row>
    <row r="12" spans="1:16">
      <c r="A12" s="1" t="s">
        <v>1291</v>
      </c>
      <c r="B12" s="1" t="s">
        <v>1292</v>
      </c>
      <c r="C12" s="1">
        <v>-0.01</v>
      </c>
      <c r="E12" s="1" t="s">
        <v>1291</v>
      </c>
      <c r="F12" s="1" t="s">
        <v>1292</v>
      </c>
      <c r="G12" s="1">
        <v>-0.01</v>
      </c>
    </row>
    <row r="13" spans="1:16">
      <c r="A13" s="1" t="s">
        <v>1293</v>
      </c>
      <c r="B13" s="1" t="s">
        <v>1294</v>
      </c>
      <c r="C13" s="1">
        <v>0.99</v>
      </c>
      <c r="E13" s="1" t="s">
        <v>1293</v>
      </c>
      <c r="F13" s="1" t="s">
        <v>1294</v>
      </c>
      <c r="G13" s="1">
        <v>0.99</v>
      </c>
    </row>
    <row r="14" spans="1:16">
      <c r="A14" s="1" t="s">
        <v>1295</v>
      </c>
      <c r="B14" s="1" t="s">
        <v>1296</v>
      </c>
      <c r="C14" s="1">
        <v>-1</v>
      </c>
      <c r="E14" s="1" t="s">
        <v>1295</v>
      </c>
      <c r="F14" s="1" t="s">
        <v>1296</v>
      </c>
      <c r="G14" s="1">
        <v>-1</v>
      </c>
    </row>
    <row r="15" spans="1:16">
      <c r="A15" s="1" t="s">
        <v>1293</v>
      </c>
      <c r="B15" s="1" t="s">
        <v>1297</v>
      </c>
      <c r="C15" s="1">
        <v>0.03</v>
      </c>
      <c r="E15" s="1" t="s">
        <v>1293</v>
      </c>
      <c r="F15" s="1" t="s">
        <v>1297</v>
      </c>
      <c r="G15" s="1">
        <v>0.03</v>
      </c>
    </row>
    <row r="16" spans="1:16">
      <c r="A16" s="1" t="s">
        <v>1298</v>
      </c>
      <c r="B16" s="1" t="s">
        <v>1299</v>
      </c>
      <c r="C16" s="1">
        <v>-1</v>
      </c>
      <c r="E16" s="1" t="s">
        <v>1298</v>
      </c>
      <c r="F16" s="1" t="s">
        <v>1299</v>
      </c>
      <c r="G16" s="1">
        <v>-1</v>
      </c>
    </row>
    <row r="17" spans="1:7">
      <c r="A17" s="1" t="s">
        <v>1300</v>
      </c>
      <c r="B17" s="1" t="s">
        <v>1301</v>
      </c>
      <c r="C17" s="1">
        <v>1</v>
      </c>
      <c r="E17" s="1" t="s">
        <v>1300</v>
      </c>
      <c r="F17" s="1" t="s">
        <v>1301</v>
      </c>
      <c r="G17" s="1">
        <v>1</v>
      </c>
    </row>
    <row r="18" spans="1:7">
      <c r="A18" s="1" t="s">
        <v>1293</v>
      </c>
      <c r="B18" s="1" t="s">
        <v>1302</v>
      </c>
      <c r="C18" s="1">
        <v>1</v>
      </c>
      <c r="E18" s="1" t="s">
        <v>1293</v>
      </c>
      <c r="F18" s="1" t="s">
        <v>1302</v>
      </c>
      <c r="G18" s="1">
        <v>1</v>
      </c>
    </row>
    <row r="19" spans="1:7">
      <c r="A19" s="1" t="s">
        <v>1300</v>
      </c>
      <c r="B19" s="1" t="s">
        <v>1303</v>
      </c>
      <c r="C19" s="1">
        <v>1</v>
      </c>
      <c r="E19" s="1" t="s">
        <v>1300</v>
      </c>
      <c r="F19" s="1" t="s">
        <v>1303</v>
      </c>
      <c r="G19" s="1">
        <v>1</v>
      </c>
    </row>
    <row r="20" spans="1:7">
      <c r="A20" s="1" t="s">
        <v>1304</v>
      </c>
      <c r="B20" s="1" t="s">
        <v>1305</v>
      </c>
      <c r="C20" s="1">
        <v>0.27</v>
      </c>
      <c r="E20" s="1" t="s">
        <v>1304</v>
      </c>
      <c r="F20" s="1" t="s">
        <v>1305</v>
      </c>
      <c r="G20" s="1">
        <v>0.19</v>
      </c>
    </row>
    <row r="21" spans="1:7">
      <c r="A21" s="1" t="s">
        <v>1298</v>
      </c>
      <c r="B21" s="1" t="s">
        <v>1306</v>
      </c>
      <c r="C21" s="1">
        <v>-1</v>
      </c>
      <c r="E21" s="1" t="s">
        <v>1298</v>
      </c>
      <c r="F21" s="1" t="s">
        <v>1306</v>
      </c>
      <c r="G21" s="1">
        <v>-1</v>
      </c>
    </row>
    <row r="22" spans="1:7">
      <c r="A22" s="1" t="s">
        <v>1289</v>
      </c>
      <c r="B22" s="1" t="s">
        <v>1307</v>
      </c>
      <c r="C22" s="1">
        <v>0</v>
      </c>
      <c r="E22" s="1" t="s">
        <v>1289</v>
      </c>
      <c r="F22" s="1" t="s">
        <v>1307</v>
      </c>
      <c r="G22" s="1">
        <v>0</v>
      </c>
    </row>
    <row r="23" spans="1:7">
      <c r="A23" s="1" t="s">
        <v>1298</v>
      </c>
      <c r="B23" s="1" t="s">
        <v>1308</v>
      </c>
      <c r="C23" s="1">
        <v>-1</v>
      </c>
      <c r="E23" s="1" t="s">
        <v>1298</v>
      </c>
      <c r="F23" s="1" t="s">
        <v>1308</v>
      </c>
      <c r="G23" s="1">
        <v>-1</v>
      </c>
    </row>
    <row r="24" spans="1:7">
      <c r="A24" s="1" t="s">
        <v>1295</v>
      </c>
      <c r="B24" s="1" t="s">
        <v>1309</v>
      </c>
      <c r="C24" s="1">
        <v>-1</v>
      </c>
      <c r="E24" s="1" t="s">
        <v>1295</v>
      </c>
      <c r="F24" s="1" t="s">
        <v>1309</v>
      </c>
      <c r="G24" s="1">
        <v>-1</v>
      </c>
    </row>
    <row r="25" spans="1:7">
      <c r="A25" s="1" t="s">
        <v>1293</v>
      </c>
      <c r="B25" s="1" t="s">
        <v>1310</v>
      </c>
      <c r="C25" s="1">
        <v>1</v>
      </c>
      <c r="E25" s="1" t="s">
        <v>1293</v>
      </c>
      <c r="F25" s="1" t="s">
        <v>1310</v>
      </c>
      <c r="G25" s="1">
        <v>1</v>
      </c>
    </row>
    <row r="26" spans="1:7">
      <c r="A26" s="1" t="s">
        <v>1298</v>
      </c>
      <c r="B26" s="1" t="s">
        <v>1311</v>
      </c>
      <c r="C26" s="1">
        <v>-1</v>
      </c>
      <c r="E26" s="1" t="s">
        <v>1298</v>
      </c>
      <c r="F26" s="1" t="s">
        <v>1311</v>
      </c>
      <c r="G26" s="1">
        <v>-1</v>
      </c>
    </row>
    <row r="27" spans="1:7">
      <c r="A27" s="1" t="s">
        <v>1291</v>
      </c>
      <c r="B27" s="1" t="s">
        <v>1312</v>
      </c>
      <c r="C27" s="1">
        <v>0</v>
      </c>
      <c r="E27" s="1" t="s">
        <v>1291</v>
      </c>
      <c r="F27" s="1" t="s">
        <v>1312</v>
      </c>
      <c r="G27" s="1">
        <v>0</v>
      </c>
    </row>
    <row r="28" spans="1:7">
      <c r="A28" s="1" t="s">
        <v>1298</v>
      </c>
      <c r="B28" s="1" t="s">
        <v>1313</v>
      </c>
      <c r="C28" s="1">
        <v>-1</v>
      </c>
      <c r="E28" s="1" t="s">
        <v>1298</v>
      </c>
      <c r="F28" s="1" t="s">
        <v>1313</v>
      </c>
      <c r="G28" s="1">
        <v>-1</v>
      </c>
    </row>
    <row r="29" spans="1:7">
      <c r="A29" s="1" t="s">
        <v>1295</v>
      </c>
      <c r="B29" s="1" t="s">
        <v>1314</v>
      </c>
      <c r="C29" s="1">
        <v>-1</v>
      </c>
      <c r="E29" s="1" t="s">
        <v>1295</v>
      </c>
      <c r="F29" s="1" t="s">
        <v>1314</v>
      </c>
      <c r="G29" s="1">
        <v>-1</v>
      </c>
    </row>
    <row r="30" spans="1:7">
      <c r="A30" s="1" t="s">
        <v>1298</v>
      </c>
      <c r="B30" s="1" t="s">
        <v>1315</v>
      </c>
      <c r="C30" s="1">
        <v>-1</v>
      </c>
      <c r="E30" s="1" t="s">
        <v>1298</v>
      </c>
      <c r="F30" s="1" t="s">
        <v>1315</v>
      </c>
      <c r="G30" s="1">
        <v>-1</v>
      </c>
    </row>
    <row r="31" spans="1:7">
      <c r="A31" s="1" t="s">
        <v>1295</v>
      </c>
      <c r="B31" s="1" t="s">
        <v>1316</v>
      </c>
      <c r="C31" s="1">
        <v>-1</v>
      </c>
      <c r="E31" s="1" t="s">
        <v>1295</v>
      </c>
      <c r="F31" s="1" t="s">
        <v>1316</v>
      </c>
      <c r="G31" s="1">
        <v>-1</v>
      </c>
    </row>
    <row r="32" spans="1:7">
      <c r="A32" s="1" t="s">
        <v>1298</v>
      </c>
      <c r="B32" s="1" t="s">
        <v>1317</v>
      </c>
      <c r="C32" s="1">
        <v>-1</v>
      </c>
      <c r="E32" s="1" t="s">
        <v>1298</v>
      </c>
      <c r="F32" s="1" t="s">
        <v>1317</v>
      </c>
      <c r="G32" s="1">
        <v>-1</v>
      </c>
    </row>
    <row r="33" spans="1:7">
      <c r="A33" s="1" t="s">
        <v>1293</v>
      </c>
      <c r="B33" s="1" t="s">
        <v>1318</v>
      </c>
      <c r="C33" s="1">
        <v>0.83</v>
      </c>
      <c r="E33" s="1" t="s">
        <v>1293</v>
      </c>
      <c r="F33" s="1" t="s">
        <v>1318</v>
      </c>
      <c r="G33" s="1">
        <v>0.83</v>
      </c>
    </row>
    <row r="34" spans="1:7">
      <c r="A34" s="1" t="s">
        <v>1304</v>
      </c>
      <c r="B34" s="1" t="s">
        <v>1319</v>
      </c>
      <c r="C34" s="1">
        <v>0</v>
      </c>
      <c r="E34" s="1" t="s">
        <v>1304</v>
      </c>
      <c r="F34" s="1" t="s">
        <v>1319</v>
      </c>
      <c r="G34" s="1">
        <v>0</v>
      </c>
    </row>
    <row r="35" spans="1:7">
      <c r="A35" s="1" t="s">
        <v>1300</v>
      </c>
      <c r="B35" s="1" t="s">
        <v>1320</v>
      </c>
      <c r="C35" s="1">
        <v>1</v>
      </c>
      <c r="E35" s="1" t="s">
        <v>1300</v>
      </c>
      <c r="F35" s="1" t="s">
        <v>1320</v>
      </c>
      <c r="G35" s="1">
        <v>1</v>
      </c>
    </row>
    <row r="36" spans="1:7">
      <c r="A36" s="1" t="s">
        <v>1291</v>
      </c>
      <c r="B36" s="1" t="s">
        <v>1321</v>
      </c>
      <c r="C36" s="1">
        <v>0</v>
      </c>
      <c r="E36" s="1" t="s">
        <v>1291</v>
      </c>
      <c r="F36" s="1" t="s">
        <v>1321</v>
      </c>
      <c r="G36" s="1">
        <v>0</v>
      </c>
    </row>
    <row r="37" spans="1:7">
      <c r="A37" s="1" t="s">
        <v>1300</v>
      </c>
      <c r="B37" s="1" t="s">
        <v>1322</v>
      </c>
      <c r="C37" s="1">
        <v>1</v>
      </c>
      <c r="E37" s="1" t="s">
        <v>1300</v>
      </c>
      <c r="F37" s="1" t="s">
        <v>1322</v>
      </c>
      <c r="G37" s="1">
        <v>1</v>
      </c>
    </row>
    <row r="38" spans="1:7">
      <c r="A38" s="1" t="s">
        <v>1298</v>
      </c>
      <c r="B38" s="1" t="s">
        <v>1323</v>
      </c>
      <c r="C38" s="1">
        <v>-1</v>
      </c>
      <c r="E38" s="1" t="s">
        <v>1298</v>
      </c>
      <c r="F38" s="1" t="s">
        <v>1323</v>
      </c>
      <c r="G38" s="1">
        <v>-1</v>
      </c>
    </row>
    <row r="39" spans="1:7">
      <c r="A39" s="1" t="s">
        <v>1295</v>
      </c>
      <c r="B39" s="1" t="s">
        <v>1324</v>
      </c>
      <c r="C39" s="1">
        <v>-1</v>
      </c>
      <c r="E39" s="1" t="s">
        <v>1295</v>
      </c>
      <c r="F39" s="1" t="s">
        <v>1324</v>
      </c>
      <c r="G39" s="1">
        <v>-1</v>
      </c>
    </row>
    <row r="40" spans="1:7">
      <c r="A40" s="1" t="s">
        <v>1293</v>
      </c>
      <c r="B40" s="1" t="s">
        <v>1325</v>
      </c>
      <c r="C40" s="1">
        <v>0.9</v>
      </c>
      <c r="E40" s="1" t="s">
        <v>1293</v>
      </c>
      <c r="F40" s="1" t="s">
        <v>1325</v>
      </c>
      <c r="G40" s="1">
        <v>0.88</v>
      </c>
    </row>
    <row r="41" spans="1:7">
      <c r="A41" s="1" t="s">
        <v>1300</v>
      </c>
      <c r="B41" s="1" t="s">
        <v>1326</v>
      </c>
      <c r="C41" s="1">
        <v>1</v>
      </c>
      <c r="E41" s="1" t="s">
        <v>1300</v>
      </c>
      <c r="F41" s="1" t="s">
        <v>1326</v>
      </c>
      <c r="G41" s="1">
        <v>1</v>
      </c>
    </row>
    <row r="42" spans="1:7">
      <c r="A42" s="1" t="s">
        <v>1298</v>
      </c>
      <c r="B42" s="1" t="s">
        <v>1327</v>
      </c>
      <c r="C42" s="1">
        <v>-1</v>
      </c>
      <c r="E42" s="1" t="s">
        <v>1298</v>
      </c>
      <c r="F42" s="1" t="s">
        <v>1327</v>
      </c>
      <c r="G42" s="1">
        <v>-1</v>
      </c>
    </row>
    <row r="43" spans="1:7">
      <c r="A43" s="1" t="s">
        <v>1300</v>
      </c>
      <c r="B43" s="1" t="s">
        <v>1328</v>
      </c>
      <c r="C43" s="1">
        <v>1</v>
      </c>
      <c r="E43" s="1" t="s">
        <v>1300</v>
      </c>
      <c r="F43" s="1" t="s">
        <v>1328</v>
      </c>
      <c r="G43" s="1">
        <v>1</v>
      </c>
    </row>
    <row r="44" spans="1:7">
      <c r="A44" s="1" t="s">
        <v>1300</v>
      </c>
      <c r="B44" s="1" t="s">
        <v>1329</v>
      </c>
      <c r="C44" s="1">
        <v>1</v>
      </c>
      <c r="E44" s="1" t="s">
        <v>1300</v>
      </c>
      <c r="F44" s="1" t="s">
        <v>1329</v>
      </c>
      <c r="G44" s="1">
        <v>1</v>
      </c>
    </row>
    <row r="45" spans="1:7">
      <c r="A45" s="1" t="s">
        <v>1295</v>
      </c>
      <c r="B45" s="1" t="s">
        <v>1330</v>
      </c>
      <c r="C45" s="1">
        <v>-1</v>
      </c>
      <c r="E45" s="1" t="s">
        <v>1295</v>
      </c>
      <c r="F45" s="1" t="s">
        <v>1330</v>
      </c>
      <c r="G45" s="1">
        <v>-1</v>
      </c>
    </row>
    <row r="46" spans="1:7">
      <c r="A46" s="1" t="s">
        <v>1304</v>
      </c>
      <c r="B46" s="1" t="s">
        <v>1331</v>
      </c>
      <c r="C46" s="1">
        <v>0.12</v>
      </c>
      <c r="E46" s="1" t="s">
        <v>1304</v>
      </c>
      <c r="F46" s="1" t="s">
        <v>1331</v>
      </c>
      <c r="G46" s="1">
        <v>0.12</v>
      </c>
    </row>
    <row r="47" spans="1:7">
      <c r="A47" s="1" t="s">
        <v>1300</v>
      </c>
      <c r="B47" s="1" t="s">
        <v>1332</v>
      </c>
      <c r="C47" s="1">
        <v>1</v>
      </c>
      <c r="E47" s="1" t="s">
        <v>1300</v>
      </c>
      <c r="F47" s="1" t="s">
        <v>1332</v>
      </c>
      <c r="G47" s="1">
        <v>1</v>
      </c>
    </row>
    <row r="48" spans="1:7">
      <c r="A48" s="1" t="s">
        <v>1295</v>
      </c>
      <c r="B48" s="1" t="s">
        <v>1333</v>
      </c>
      <c r="C48" s="1">
        <v>-1</v>
      </c>
      <c r="E48" s="1" t="s">
        <v>1295</v>
      </c>
      <c r="F48" s="1" t="s">
        <v>1333</v>
      </c>
      <c r="G48" s="1">
        <v>-1</v>
      </c>
    </row>
    <row r="49" spans="1:7">
      <c r="A49" s="1" t="s">
        <v>1291</v>
      </c>
      <c r="B49" s="1" t="s">
        <v>1334</v>
      </c>
      <c r="C49" s="1">
        <v>0</v>
      </c>
      <c r="E49" s="1" t="s">
        <v>1291</v>
      </c>
      <c r="F49" s="1" t="s">
        <v>1334</v>
      </c>
      <c r="G49" s="1">
        <v>0</v>
      </c>
    </row>
    <row r="50" spans="1:7">
      <c r="A50" s="1" t="s">
        <v>1291</v>
      </c>
      <c r="B50" s="1" t="s">
        <v>1335</v>
      </c>
      <c r="C50" s="1">
        <v>0</v>
      </c>
      <c r="E50" s="1" t="s">
        <v>1291</v>
      </c>
      <c r="F50" s="1" t="s">
        <v>1335</v>
      </c>
      <c r="G50" s="1">
        <v>0</v>
      </c>
    </row>
    <row r="51" spans="1:7">
      <c r="A51" s="1" t="s">
        <v>1289</v>
      </c>
      <c r="B51" s="1" t="s">
        <v>1336</v>
      </c>
      <c r="C51" s="1">
        <v>0</v>
      </c>
      <c r="E51" s="1" t="s">
        <v>1289</v>
      </c>
      <c r="F51" s="1" t="s">
        <v>1336</v>
      </c>
      <c r="G51" s="1">
        <v>0</v>
      </c>
    </row>
    <row r="52" spans="1:7">
      <c r="A52" s="1" t="s">
        <v>1298</v>
      </c>
      <c r="B52" s="1" t="s">
        <v>1337</v>
      </c>
      <c r="C52" s="1">
        <v>-1</v>
      </c>
      <c r="E52" s="1" t="s">
        <v>1298</v>
      </c>
      <c r="F52" s="1" t="s">
        <v>1337</v>
      </c>
      <c r="G52" s="1">
        <v>-1</v>
      </c>
    </row>
    <row r="53" spans="1:7">
      <c r="A53" s="1" t="s">
        <v>1298</v>
      </c>
      <c r="B53" s="1" t="s">
        <v>1338</v>
      </c>
      <c r="C53" s="1">
        <v>-1</v>
      </c>
      <c r="E53" s="1" t="s">
        <v>1298</v>
      </c>
      <c r="F53" s="1" t="s">
        <v>1338</v>
      </c>
      <c r="G53" s="1">
        <v>-0.99</v>
      </c>
    </row>
    <row r="54" spans="1:7">
      <c r="A54" s="1" t="s">
        <v>1304</v>
      </c>
      <c r="B54" s="1" t="s">
        <v>1339</v>
      </c>
      <c r="C54" s="1">
        <v>0.7</v>
      </c>
      <c r="E54" s="1" t="s">
        <v>1304</v>
      </c>
      <c r="F54" s="1" t="s">
        <v>1339</v>
      </c>
      <c r="G54" s="1">
        <v>0.7</v>
      </c>
    </row>
    <row r="55" spans="1:7">
      <c r="A55" s="1" t="s">
        <v>1304</v>
      </c>
      <c r="B55" s="1" t="s">
        <v>1340</v>
      </c>
      <c r="C55" s="1">
        <v>0</v>
      </c>
      <c r="E55" s="1" t="s">
        <v>1304</v>
      </c>
      <c r="F55" s="1" t="s">
        <v>1340</v>
      </c>
      <c r="G55" s="1">
        <v>0</v>
      </c>
    </row>
    <row r="56" spans="1:7">
      <c r="A56" s="1" t="s">
        <v>1300</v>
      </c>
      <c r="B56" s="1" t="s">
        <v>1341</v>
      </c>
      <c r="C56" s="1">
        <v>1</v>
      </c>
      <c r="E56" s="1" t="s">
        <v>1300</v>
      </c>
      <c r="F56" s="1" t="s">
        <v>1341</v>
      </c>
      <c r="G56" s="1">
        <v>1</v>
      </c>
    </row>
    <row r="57" spans="1:7">
      <c r="A57" s="1" t="s">
        <v>1295</v>
      </c>
      <c r="B57" s="1" t="s">
        <v>1342</v>
      </c>
      <c r="C57" s="1">
        <v>-0.86</v>
      </c>
      <c r="E57" s="1" t="s">
        <v>1295</v>
      </c>
      <c r="F57" s="1" t="s">
        <v>1342</v>
      </c>
      <c r="G57" s="1">
        <v>-0.8</v>
      </c>
    </row>
    <row r="58" spans="1:7">
      <c r="A58" s="1" t="s">
        <v>1300</v>
      </c>
      <c r="B58" s="1" t="s">
        <v>1343</v>
      </c>
      <c r="C58" s="1">
        <v>1</v>
      </c>
      <c r="E58" s="1" t="s">
        <v>1300</v>
      </c>
      <c r="F58" s="1" t="s">
        <v>1343</v>
      </c>
      <c r="G58" s="1">
        <v>1</v>
      </c>
    </row>
    <row r="59" spans="1:7">
      <c r="A59" s="1" t="s">
        <v>1291</v>
      </c>
      <c r="B59" s="1" t="s">
        <v>1344</v>
      </c>
      <c r="C59" s="1">
        <v>0</v>
      </c>
      <c r="E59" s="1" t="s">
        <v>1291</v>
      </c>
      <c r="F59" s="1" t="s">
        <v>1344</v>
      </c>
      <c r="G59" s="1">
        <v>0</v>
      </c>
    </row>
    <row r="60" spans="1:7">
      <c r="A60" s="1" t="s">
        <v>1291</v>
      </c>
      <c r="B60" s="1" t="s">
        <v>1345</v>
      </c>
      <c r="C60" s="1">
        <v>-0.03</v>
      </c>
      <c r="E60" s="1" t="s">
        <v>1291</v>
      </c>
      <c r="F60" s="1" t="s">
        <v>1345</v>
      </c>
      <c r="G60" s="1">
        <v>-0.03</v>
      </c>
    </row>
    <row r="61" spans="1:7">
      <c r="A61" s="1" t="s">
        <v>1300</v>
      </c>
      <c r="B61" s="1" t="s">
        <v>1346</v>
      </c>
      <c r="C61" s="1">
        <v>1</v>
      </c>
      <c r="E61" s="1" t="s">
        <v>1300</v>
      </c>
      <c r="F61" s="1" t="s">
        <v>1346</v>
      </c>
      <c r="G61" s="1">
        <v>1</v>
      </c>
    </row>
    <row r="62" spans="1:7">
      <c r="A62" s="1" t="s">
        <v>1293</v>
      </c>
      <c r="B62" s="1" t="s">
        <v>1347</v>
      </c>
      <c r="C62" s="1">
        <v>1</v>
      </c>
      <c r="E62" s="1" t="s">
        <v>1293</v>
      </c>
      <c r="F62" s="1" t="s">
        <v>1347</v>
      </c>
      <c r="G62" s="1">
        <v>1</v>
      </c>
    </row>
    <row r="63" spans="1:7">
      <c r="A63" s="1" t="s">
        <v>1295</v>
      </c>
      <c r="B63" s="1" t="s">
        <v>1348</v>
      </c>
      <c r="C63" s="1">
        <v>-1</v>
      </c>
      <c r="E63" s="1" t="s">
        <v>1295</v>
      </c>
      <c r="F63" s="1" t="s">
        <v>1348</v>
      </c>
      <c r="G63" s="1">
        <v>-1</v>
      </c>
    </row>
    <row r="64" spans="1:7">
      <c r="A64" s="1" t="s">
        <v>1300</v>
      </c>
      <c r="B64" s="1" t="s">
        <v>1349</v>
      </c>
      <c r="C64" s="1">
        <v>1</v>
      </c>
      <c r="E64" s="1" t="s">
        <v>1300</v>
      </c>
      <c r="F64" s="1" t="s">
        <v>1349</v>
      </c>
      <c r="G64" s="1">
        <v>1</v>
      </c>
    </row>
    <row r="65" spans="1:7">
      <c r="A65" s="1" t="s">
        <v>1295</v>
      </c>
      <c r="B65" s="1" t="s">
        <v>1350</v>
      </c>
      <c r="C65" s="1">
        <v>-1</v>
      </c>
      <c r="E65" s="1" t="s">
        <v>1295</v>
      </c>
      <c r="F65" s="1" t="s">
        <v>1350</v>
      </c>
      <c r="G65" s="1">
        <v>-1</v>
      </c>
    </row>
    <row r="66" spans="1:7">
      <c r="A66" s="1" t="s">
        <v>1289</v>
      </c>
      <c r="B66" s="1" t="s">
        <v>1351</v>
      </c>
      <c r="C66" s="1">
        <v>0</v>
      </c>
      <c r="E66" s="1" t="s">
        <v>1289</v>
      </c>
      <c r="F66" s="1" t="s">
        <v>1351</v>
      </c>
      <c r="G66" s="1">
        <v>0</v>
      </c>
    </row>
    <row r="67" spans="1:7">
      <c r="A67" s="1" t="s">
        <v>1300</v>
      </c>
      <c r="B67" s="1" t="s">
        <v>1352</v>
      </c>
      <c r="C67" s="1">
        <v>1</v>
      </c>
      <c r="E67" s="1" t="s">
        <v>1300</v>
      </c>
      <c r="F67" s="1" t="s">
        <v>1352</v>
      </c>
      <c r="G67" s="1">
        <v>1</v>
      </c>
    </row>
    <row r="68" spans="1:7">
      <c r="A68" s="1" t="s">
        <v>1289</v>
      </c>
      <c r="B68" s="1" t="s">
        <v>1353</v>
      </c>
      <c r="C68" s="1">
        <v>-0.01</v>
      </c>
      <c r="E68" s="1" t="s">
        <v>1289</v>
      </c>
      <c r="F68" s="1" t="s">
        <v>1353</v>
      </c>
      <c r="G68" s="1">
        <v>-0.01</v>
      </c>
    </row>
    <row r="69" spans="1:7">
      <c r="A69" s="1" t="s">
        <v>1289</v>
      </c>
      <c r="B69" s="1" t="s">
        <v>1354</v>
      </c>
      <c r="C69" s="1">
        <v>0</v>
      </c>
      <c r="E69" s="1" t="s">
        <v>1289</v>
      </c>
      <c r="F69" s="1" t="s">
        <v>1354</v>
      </c>
      <c r="G69" s="1">
        <v>0</v>
      </c>
    </row>
    <row r="70" spans="1:7">
      <c r="A70" s="1" t="s">
        <v>1300</v>
      </c>
      <c r="B70" s="1" t="s">
        <v>1355</v>
      </c>
      <c r="C70" s="1">
        <v>1</v>
      </c>
      <c r="E70" s="1" t="s">
        <v>1300</v>
      </c>
      <c r="F70" s="1" t="s">
        <v>1355</v>
      </c>
      <c r="G70" s="1">
        <v>1</v>
      </c>
    </row>
    <row r="71" spans="1:7">
      <c r="A71" s="1" t="s">
        <v>1293</v>
      </c>
      <c r="B71" s="1" t="s">
        <v>1356</v>
      </c>
      <c r="C71" s="1">
        <v>1</v>
      </c>
      <c r="E71" s="1" t="s">
        <v>1293</v>
      </c>
      <c r="F71" s="1" t="s">
        <v>1356</v>
      </c>
      <c r="G71" s="1">
        <v>1</v>
      </c>
    </row>
    <row r="72" spans="1:7">
      <c r="A72" s="1" t="s">
        <v>1291</v>
      </c>
      <c r="B72" s="1" t="s">
        <v>1357</v>
      </c>
      <c r="C72" s="1">
        <v>-0.11</v>
      </c>
      <c r="E72" s="1" t="s">
        <v>1291</v>
      </c>
      <c r="F72" s="1" t="s">
        <v>1357</v>
      </c>
      <c r="G72" s="1">
        <v>-0.12</v>
      </c>
    </row>
    <row r="73" spans="1:7">
      <c r="A73" s="1" t="s">
        <v>1293</v>
      </c>
      <c r="B73" s="1" t="s">
        <v>1358</v>
      </c>
      <c r="C73" s="1">
        <v>1</v>
      </c>
      <c r="E73" s="1" t="s">
        <v>1293</v>
      </c>
      <c r="F73" s="1" t="s">
        <v>1358</v>
      </c>
      <c r="G73" s="1">
        <v>1</v>
      </c>
    </row>
    <row r="74" spans="1:7">
      <c r="A74" s="1" t="s">
        <v>1298</v>
      </c>
      <c r="B74" s="1" t="s">
        <v>1359</v>
      </c>
      <c r="C74" s="1">
        <v>-1</v>
      </c>
      <c r="E74" s="1" t="s">
        <v>1298</v>
      </c>
      <c r="F74" s="1" t="s">
        <v>1359</v>
      </c>
      <c r="G74" s="1">
        <v>-1</v>
      </c>
    </row>
    <row r="75" spans="1:7">
      <c r="A75" s="1" t="s">
        <v>1298</v>
      </c>
      <c r="B75" s="1" t="s">
        <v>1360</v>
      </c>
      <c r="C75" s="1">
        <v>-1</v>
      </c>
      <c r="E75" s="1" t="s">
        <v>1298</v>
      </c>
      <c r="F75" s="1" t="s">
        <v>1360</v>
      </c>
      <c r="G75" s="1">
        <v>-1</v>
      </c>
    </row>
    <row r="76" spans="1:7">
      <c r="A76" s="1" t="s">
        <v>1293</v>
      </c>
      <c r="B76" s="1" t="s">
        <v>1361</v>
      </c>
      <c r="C76" s="1">
        <v>1</v>
      </c>
      <c r="E76" s="1" t="s">
        <v>1293</v>
      </c>
      <c r="F76" s="1" t="s">
        <v>1361</v>
      </c>
      <c r="G76" s="1">
        <v>1</v>
      </c>
    </row>
    <row r="77" spans="1:7">
      <c r="A77" s="1" t="s">
        <v>1295</v>
      </c>
      <c r="B77" s="1" t="s">
        <v>1362</v>
      </c>
      <c r="C77" s="1">
        <v>-1</v>
      </c>
      <c r="E77" s="1" t="s">
        <v>1295</v>
      </c>
      <c r="F77" s="1" t="s">
        <v>1362</v>
      </c>
      <c r="G77" s="1">
        <v>-1</v>
      </c>
    </row>
    <row r="78" spans="1:7">
      <c r="A78" s="1" t="s">
        <v>1298</v>
      </c>
      <c r="B78" s="1" t="s">
        <v>1363</v>
      </c>
      <c r="C78" s="1">
        <v>-1</v>
      </c>
      <c r="E78" s="1" t="s">
        <v>1298</v>
      </c>
      <c r="F78" s="1" t="s">
        <v>1363</v>
      </c>
      <c r="G78" s="1">
        <v>-1</v>
      </c>
    </row>
    <row r="79" spans="1:7">
      <c r="A79" s="1" t="s">
        <v>1289</v>
      </c>
      <c r="B79" s="1" t="s">
        <v>1364</v>
      </c>
      <c r="C79" s="1">
        <v>-0.01</v>
      </c>
      <c r="E79" s="1" t="s">
        <v>1289</v>
      </c>
      <c r="F79" s="1" t="s">
        <v>1364</v>
      </c>
      <c r="G79" s="1">
        <v>-0.01</v>
      </c>
    </row>
    <row r="80" spans="1:7">
      <c r="A80" s="1" t="s">
        <v>1289</v>
      </c>
      <c r="B80" s="1" t="s">
        <v>1365</v>
      </c>
      <c r="C80" s="1">
        <v>0</v>
      </c>
      <c r="E80" s="1" t="s">
        <v>1289</v>
      </c>
      <c r="F80" s="1" t="s">
        <v>1365</v>
      </c>
      <c r="G80" s="1">
        <v>0</v>
      </c>
    </row>
    <row r="81" spans="1:7">
      <c r="A81" s="1" t="s">
        <v>1293</v>
      </c>
      <c r="B81" s="1" t="s">
        <v>1366</v>
      </c>
      <c r="C81" s="1">
        <v>1</v>
      </c>
      <c r="E81" s="1" t="s">
        <v>1293</v>
      </c>
      <c r="F81" s="1" t="s">
        <v>1366</v>
      </c>
      <c r="G81" s="1">
        <v>1</v>
      </c>
    </row>
    <row r="82" spans="1:7">
      <c r="A82" s="1" t="s">
        <v>1298</v>
      </c>
      <c r="B82" s="1" t="s">
        <v>1367</v>
      </c>
      <c r="C82" s="1">
        <v>-1</v>
      </c>
      <c r="E82" s="1" t="s">
        <v>1298</v>
      </c>
      <c r="F82" s="1" t="s">
        <v>1367</v>
      </c>
      <c r="G82" s="1">
        <v>-1</v>
      </c>
    </row>
    <row r="83" spans="1:7">
      <c r="A83" s="1" t="s">
        <v>1298</v>
      </c>
      <c r="B83" s="1" t="s">
        <v>1368</v>
      </c>
      <c r="C83" s="1">
        <v>-1</v>
      </c>
      <c r="E83" s="1" t="s">
        <v>1298</v>
      </c>
      <c r="F83" s="1" t="s">
        <v>1368</v>
      </c>
      <c r="G83" s="1">
        <v>-1</v>
      </c>
    </row>
    <row r="84" spans="1:7">
      <c r="A84" s="1" t="s">
        <v>1300</v>
      </c>
      <c r="B84" s="1" t="s">
        <v>1369</v>
      </c>
      <c r="C84" s="1">
        <v>1</v>
      </c>
      <c r="E84" s="1" t="s">
        <v>1300</v>
      </c>
      <c r="F84" s="1" t="s">
        <v>1369</v>
      </c>
      <c r="G84" s="1">
        <v>1</v>
      </c>
    </row>
    <row r="85" spans="1:7">
      <c r="A85" s="1" t="s">
        <v>1295</v>
      </c>
      <c r="B85" s="1" t="s">
        <v>1370</v>
      </c>
      <c r="C85" s="1">
        <v>-1</v>
      </c>
      <c r="E85" s="1" t="s">
        <v>1295</v>
      </c>
      <c r="F85" s="1" t="s">
        <v>1370</v>
      </c>
      <c r="G85" s="1">
        <v>-1</v>
      </c>
    </row>
    <row r="86" spans="1:7">
      <c r="A86" s="1" t="s">
        <v>1293</v>
      </c>
      <c r="B86" s="1" t="s">
        <v>1371</v>
      </c>
      <c r="C86" s="1">
        <v>1</v>
      </c>
      <c r="E86" s="1" t="s">
        <v>1293</v>
      </c>
      <c r="F86" s="1" t="s">
        <v>1371</v>
      </c>
      <c r="G86" s="1">
        <v>1</v>
      </c>
    </row>
    <row r="87" spans="1:7">
      <c r="A87" s="1" t="s">
        <v>1291</v>
      </c>
      <c r="B87" s="1" t="s">
        <v>1372</v>
      </c>
      <c r="C87" s="1">
        <v>0</v>
      </c>
      <c r="E87" s="1" t="s">
        <v>1291</v>
      </c>
      <c r="F87" s="1" t="s">
        <v>1372</v>
      </c>
      <c r="G87" s="1">
        <v>0</v>
      </c>
    </row>
    <row r="88" spans="1:7">
      <c r="A88" s="1" t="s">
        <v>1289</v>
      </c>
      <c r="B88" s="1" t="s">
        <v>1373</v>
      </c>
      <c r="C88" s="1">
        <v>0</v>
      </c>
      <c r="E88" s="1" t="s">
        <v>1289</v>
      </c>
      <c r="F88" s="1" t="s">
        <v>1373</v>
      </c>
      <c r="G88" s="1">
        <v>0</v>
      </c>
    </row>
    <row r="89" spans="1:7">
      <c r="A89" s="1" t="s">
        <v>1300</v>
      </c>
      <c r="B89" s="1" t="s">
        <v>1374</v>
      </c>
      <c r="C89" s="1">
        <v>1</v>
      </c>
      <c r="E89" s="1" t="s">
        <v>1300</v>
      </c>
      <c r="F89" s="1" t="s">
        <v>1374</v>
      </c>
      <c r="G89" s="1">
        <v>1</v>
      </c>
    </row>
    <row r="90" spans="1:7">
      <c r="A90" s="1" t="s">
        <v>1291</v>
      </c>
      <c r="B90" s="1" t="s">
        <v>1375</v>
      </c>
      <c r="C90" s="1">
        <v>0</v>
      </c>
      <c r="E90" s="1" t="s">
        <v>1291</v>
      </c>
      <c r="F90" s="1" t="s">
        <v>1375</v>
      </c>
      <c r="G90" s="1">
        <v>0</v>
      </c>
    </row>
    <row r="91" spans="1:7">
      <c r="A91" s="1" t="s">
        <v>1304</v>
      </c>
      <c r="B91" s="1" t="s">
        <v>1376</v>
      </c>
      <c r="C91" s="1">
        <v>0.02</v>
      </c>
      <c r="E91" s="1" t="s">
        <v>1304</v>
      </c>
      <c r="F91" s="1" t="s">
        <v>1376</v>
      </c>
      <c r="G91" s="1">
        <v>0.02</v>
      </c>
    </row>
    <row r="92" spans="1:7">
      <c r="A92" s="1" t="s">
        <v>1298</v>
      </c>
      <c r="B92" s="1" t="s">
        <v>1377</v>
      </c>
      <c r="C92" s="1">
        <v>-1</v>
      </c>
      <c r="E92" s="1" t="s">
        <v>1298</v>
      </c>
      <c r="F92" s="1" t="s">
        <v>1377</v>
      </c>
      <c r="G92" s="1">
        <v>-1</v>
      </c>
    </row>
    <row r="93" spans="1:7">
      <c r="A93" s="1" t="s">
        <v>1295</v>
      </c>
      <c r="B93" s="1" t="s">
        <v>1378</v>
      </c>
      <c r="C93" s="1">
        <v>-1</v>
      </c>
      <c r="E93" s="1" t="s">
        <v>1295</v>
      </c>
      <c r="F93" s="1" t="s">
        <v>1378</v>
      </c>
      <c r="G93" s="1">
        <v>-1</v>
      </c>
    </row>
    <row r="94" spans="1:7">
      <c r="A94" s="1" t="s">
        <v>1300</v>
      </c>
      <c r="B94" s="1" t="s">
        <v>1379</v>
      </c>
      <c r="C94" s="1">
        <v>1</v>
      </c>
      <c r="E94" s="1" t="s">
        <v>1300</v>
      </c>
      <c r="F94" s="1" t="s">
        <v>1379</v>
      </c>
      <c r="G94" s="1">
        <v>1</v>
      </c>
    </row>
    <row r="95" spans="1:7">
      <c r="A95" s="1" t="s">
        <v>1298</v>
      </c>
      <c r="B95" s="1" t="s">
        <v>1380</v>
      </c>
      <c r="C95" s="1">
        <v>-1</v>
      </c>
      <c r="E95" s="1" t="s">
        <v>1298</v>
      </c>
      <c r="F95" s="1" t="s">
        <v>1380</v>
      </c>
      <c r="G95" s="1">
        <v>-1</v>
      </c>
    </row>
    <row r="96" spans="1:7">
      <c r="A96" s="1" t="s">
        <v>1300</v>
      </c>
      <c r="B96" s="1" t="s">
        <v>1381</v>
      </c>
      <c r="C96" s="1">
        <v>1</v>
      </c>
      <c r="E96" s="1" t="s">
        <v>1300</v>
      </c>
      <c r="F96" s="1" t="s">
        <v>1381</v>
      </c>
      <c r="G96" s="1">
        <v>1</v>
      </c>
    </row>
    <row r="97" spans="1:7">
      <c r="A97" s="1" t="s">
        <v>1298</v>
      </c>
      <c r="B97" s="1" t="s">
        <v>1382</v>
      </c>
      <c r="C97" s="1">
        <v>-0.98</v>
      </c>
      <c r="E97" s="1" t="s">
        <v>1298</v>
      </c>
      <c r="F97" s="1" t="s">
        <v>1382</v>
      </c>
      <c r="G97" s="1">
        <v>-0.98</v>
      </c>
    </row>
    <row r="98" spans="1:7">
      <c r="A98" s="1" t="s">
        <v>1289</v>
      </c>
      <c r="B98" s="1" t="s">
        <v>1383</v>
      </c>
      <c r="C98" s="1">
        <v>0</v>
      </c>
      <c r="E98" s="1" t="s">
        <v>1289</v>
      </c>
      <c r="F98" s="1" t="s">
        <v>1383</v>
      </c>
      <c r="G98" s="1">
        <v>0</v>
      </c>
    </row>
    <row r="99" spans="1:7">
      <c r="A99" s="1" t="s">
        <v>1291</v>
      </c>
      <c r="B99" s="1" t="s">
        <v>1384</v>
      </c>
      <c r="C99" s="1">
        <v>0</v>
      </c>
      <c r="E99" s="1" t="s">
        <v>1291</v>
      </c>
      <c r="F99" s="1" t="s">
        <v>1384</v>
      </c>
      <c r="G99" s="1">
        <v>0</v>
      </c>
    </row>
    <row r="100" spans="1:7">
      <c r="A100" s="1" t="s">
        <v>1295</v>
      </c>
      <c r="B100" s="1" t="s">
        <v>1385</v>
      </c>
      <c r="C100" s="1">
        <v>-1</v>
      </c>
      <c r="E100" s="1" t="s">
        <v>1295</v>
      </c>
      <c r="F100" s="1" t="s">
        <v>1385</v>
      </c>
      <c r="G100" s="1">
        <v>-1</v>
      </c>
    </row>
    <row r="101" spans="1:7">
      <c r="A101" s="1" t="s">
        <v>1295</v>
      </c>
      <c r="B101" s="1" t="s">
        <v>1386</v>
      </c>
      <c r="C101" s="1">
        <v>-1</v>
      </c>
      <c r="E101" s="1" t="s">
        <v>1295</v>
      </c>
      <c r="F101" s="1" t="s">
        <v>1386</v>
      </c>
      <c r="G101" s="1">
        <v>-1</v>
      </c>
    </row>
    <row r="102" spans="1:7">
      <c r="A102" s="1" t="s">
        <v>1298</v>
      </c>
      <c r="B102" s="1" t="s">
        <v>1387</v>
      </c>
      <c r="C102" s="1">
        <v>-1</v>
      </c>
      <c r="E102" s="1" t="s">
        <v>1298</v>
      </c>
      <c r="F102" s="1" t="s">
        <v>1387</v>
      </c>
      <c r="G102" s="1">
        <v>-1</v>
      </c>
    </row>
    <row r="103" spans="1:7">
      <c r="A103" s="1" t="s">
        <v>1289</v>
      </c>
      <c r="B103" s="1" t="s">
        <v>1388</v>
      </c>
      <c r="C103" s="1">
        <v>0</v>
      </c>
      <c r="E103" s="1" t="s">
        <v>1289</v>
      </c>
      <c r="F103" s="1" t="s">
        <v>1388</v>
      </c>
      <c r="G103" s="1">
        <v>0</v>
      </c>
    </row>
    <row r="104" spans="1:7">
      <c r="A104" s="1" t="s">
        <v>1389</v>
      </c>
      <c r="B104" s="1" t="s">
        <v>1388</v>
      </c>
      <c r="C104" s="1">
        <v>-1</v>
      </c>
      <c r="E104" s="1" t="s">
        <v>1389</v>
      </c>
      <c r="F104" s="1" t="s">
        <v>1388</v>
      </c>
      <c r="G104" s="1">
        <v>-1</v>
      </c>
    </row>
  </sheetData>
  <mergeCells count="4">
    <mergeCell ref="A2:C2"/>
    <mergeCell ref="E2:G2"/>
    <mergeCell ref="I2:J2"/>
    <mergeCell ref="L2:M2"/>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01"/>
  <sheetViews>
    <sheetView workbookViewId="0">
      <selection activeCell="J10" sqref="J10"/>
    </sheetView>
  </sheetViews>
  <sheetFormatPr baseColWidth="10" defaultColWidth="8.83203125" defaultRowHeight="14" x14ac:dyDescent="0"/>
  <cols>
    <col min="1" max="1" width="13.6640625" customWidth="1"/>
    <col min="6" max="6" width="21.6640625" customWidth="1"/>
    <col min="9" max="9" width="17.1640625" customWidth="1"/>
    <col min="11" max="11" width="12.5" customWidth="1"/>
    <col min="13" max="13" width="16.5" customWidth="1"/>
    <col min="15" max="15" width="6.33203125" customWidth="1"/>
    <col min="16" max="16" width="18.33203125" customWidth="1"/>
    <col min="18" max="18" width="14.33203125" customWidth="1"/>
    <col min="19" max="19" width="4.6640625" customWidth="1"/>
    <col min="20" max="20" width="17" customWidth="1"/>
    <col min="22" max="22" width="14.33203125" customWidth="1"/>
  </cols>
  <sheetData>
    <row r="3" spans="1:19" s="82" customFormat="1" ht="15">
      <c r="A3" s="136" t="s">
        <v>0</v>
      </c>
      <c r="B3" s="136"/>
      <c r="C3" s="136"/>
      <c r="F3" s="136" t="s">
        <v>1</v>
      </c>
      <c r="G3" s="136"/>
      <c r="I3" s="136" t="s">
        <v>2</v>
      </c>
      <c r="J3" s="136"/>
      <c r="K3" s="136"/>
      <c r="L3" s="83"/>
      <c r="M3" s="136" t="s">
        <v>3</v>
      </c>
      <c r="N3" s="136"/>
      <c r="O3" s="136"/>
    </row>
    <row r="5" spans="1:19">
      <c r="A5" s="84" t="s">
        <v>19</v>
      </c>
      <c r="B5" s="85">
        <v>-3.71</v>
      </c>
      <c r="F5" s="84" t="s">
        <v>19</v>
      </c>
      <c r="G5" s="85">
        <v>-3.81</v>
      </c>
      <c r="I5" s="84" t="s">
        <v>1132</v>
      </c>
      <c r="J5" s="85">
        <v>0.62</v>
      </c>
      <c r="M5" s="84" t="s">
        <v>1132</v>
      </c>
      <c r="N5" s="85">
        <v>3.0000000000000001E-3</v>
      </c>
    </row>
    <row r="6" spans="1:19">
      <c r="A6" s="86" t="s">
        <v>20</v>
      </c>
      <c r="B6" s="87">
        <v>-3.71</v>
      </c>
      <c r="F6" s="86" t="s">
        <v>20</v>
      </c>
      <c r="G6" s="87">
        <v>-3.81</v>
      </c>
      <c r="I6" s="86" t="s">
        <v>1133</v>
      </c>
      <c r="J6" s="87">
        <v>0.373</v>
      </c>
      <c r="M6" s="86" t="s">
        <v>1134</v>
      </c>
      <c r="N6" s="87">
        <v>0</v>
      </c>
    </row>
    <row r="7" spans="1:19">
      <c r="A7" s="88" t="s">
        <v>21</v>
      </c>
      <c r="B7" s="89">
        <v>0</v>
      </c>
      <c r="F7" s="88" t="s">
        <v>21</v>
      </c>
      <c r="G7" s="89">
        <v>0</v>
      </c>
      <c r="I7" s="86" t="s">
        <v>1135</v>
      </c>
      <c r="J7" s="87">
        <v>5.0000000000000001E-3</v>
      </c>
      <c r="M7" s="86" t="s">
        <v>1136</v>
      </c>
      <c r="N7" s="87">
        <v>0.995</v>
      </c>
    </row>
    <row r="8" spans="1:19">
      <c r="I8" s="86" t="s">
        <v>1137</v>
      </c>
      <c r="J8" s="87">
        <v>2E-3</v>
      </c>
      <c r="M8" s="86" t="s">
        <v>1138</v>
      </c>
      <c r="N8" s="87">
        <v>2E-3</v>
      </c>
    </row>
    <row r="9" spans="1:19" ht="15" thickBot="1">
      <c r="A9" t="s">
        <v>1139</v>
      </c>
      <c r="B9">
        <v>0</v>
      </c>
      <c r="F9" t="s">
        <v>1139</v>
      </c>
      <c r="G9">
        <v>0</v>
      </c>
      <c r="I9" s="90" t="s">
        <v>1140</v>
      </c>
      <c r="J9" s="91">
        <v>0</v>
      </c>
      <c r="K9" s="86"/>
      <c r="M9" s="90" t="s">
        <v>1141</v>
      </c>
      <c r="N9" s="87">
        <v>0</v>
      </c>
      <c r="S9" s="92"/>
    </row>
    <row r="10" spans="1:19" ht="15" thickTop="1">
      <c r="A10" t="s">
        <v>1142</v>
      </c>
      <c r="B10">
        <v>-0.01</v>
      </c>
      <c r="F10" t="s">
        <v>1142</v>
      </c>
      <c r="G10">
        <v>-0.01</v>
      </c>
      <c r="I10" s="12" t="s">
        <v>1143</v>
      </c>
      <c r="J10" s="12">
        <v>1.6</v>
      </c>
      <c r="K10" s="93"/>
      <c r="L10" s="94"/>
      <c r="M10" s="12" t="s">
        <v>1143</v>
      </c>
      <c r="N10" s="95">
        <v>1</v>
      </c>
      <c r="S10" s="96"/>
    </row>
    <row r="11" spans="1:19">
      <c r="A11" t="s">
        <v>1144</v>
      </c>
      <c r="B11">
        <v>0.99</v>
      </c>
      <c r="F11" t="s">
        <v>1144</v>
      </c>
      <c r="G11">
        <v>0.99</v>
      </c>
    </row>
    <row r="12" spans="1:19">
      <c r="A12" t="s">
        <v>1145</v>
      </c>
      <c r="B12">
        <v>-1</v>
      </c>
      <c r="F12" t="s">
        <v>1145</v>
      </c>
      <c r="G12">
        <v>-1</v>
      </c>
    </row>
    <row r="13" spans="1:19">
      <c r="A13" t="s">
        <v>1146</v>
      </c>
      <c r="B13">
        <v>0.77</v>
      </c>
      <c r="F13" t="s">
        <v>1146</v>
      </c>
      <c r="G13">
        <v>0.77</v>
      </c>
    </row>
    <row r="14" spans="1:19">
      <c r="A14" t="s">
        <v>1147</v>
      </c>
      <c r="B14">
        <v>-1</v>
      </c>
      <c r="F14" t="s">
        <v>1147</v>
      </c>
      <c r="G14">
        <v>-1</v>
      </c>
    </row>
    <row r="15" spans="1:19">
      <c r="A15" t="s">
        <v>1148</v>
      </c>
      <c r="B15">
        <v>1</v>
      </c>
      <c r="F15" t="s">
        <v>1148</v>
      </c>
      <c r="G15">
        <v>1</v>
      </c>
      <c r="Q15" s="92"/>
      <c r="R15" s="92"/>
    </row>
    <row r="16" spans="1:19">
      <c r="A16" t="s">
        <v>1149</v>
      </c>
      <c r="B16">
        <v>0.97</v>
      </c>
      <c r="F16" t="s">
        <v>1149</v>
      </c>
      <c r="G16">
        <v>0.97</v>
      </c>
      <c r="Q16" s="92"/>
      <c r="R16" s="92"/>
    </row>
    <row r="17" spans="1:18">
      <c r="A17" t="s">
        <v>1150</v>
      </c>
      <c r="B17">
        <v>1</v>
      </c>
      <c r="F17" t="s">
        <v>1150</v>
      </c>
      <c r="G17">
        <v>1</v>
      </c>
      <c r="Q17" s="92"/>
      <c r="R17" s="92"/>
    </row>
    <row r="18" spans="1:18">
      <c r="A18" t="s">
        <v>1151</v>
      </c>
      <c r="B18">
        <v>0.16</v>
      </c>
      <c r="F18" t="s">
        <v>1151</v>
      </c>
      <c r="G18">
        <v>0.13</v>
      </c>
      <c r="Q18" s="92"/>
      <c r="R18" s="92"/>
    </row>
    <row r="19" spans="1:18">
      <c r="A19" t="s">
        <v>1152</v>
      </c>
      <c r="B19">
        <v>-1</v>
      </c>
      <c r="F19" t="s">
        <v>1152</v>
      </c>
      <c r="G19">
        <v>-1</v>
      </c>
      <c r="Q19" s="92"/>
      <c r="R19" s="92"/>
    </row>
    <row r="20" spans="1:18">
      <c r="A20" t="s">
        <v>1153</v>
      </c>
      <c r="B20">
        <v>0</v>
      </c>
      <c r="F20" t="s">
        <v>1153</v>
      </c>
      <c r="G20">
        <v>0</v>
      </c>
    </row>
    <row r="21" spans="1:18">
      <c r="A21" t="s">
        <v>1154</v>
      </c>
      <c r="B21">
        <v>-0.99</v>
      </c>
      <c r="F21" t="s">
        <v>1154</v>
      </c>
      <c r="G21">
        <v>-1</v>
      </c>
    </row>
    <row r="22" spans="1:18">
      <c r="A22" t="s">
        <v>42</v>
      </c>
      <c r="B22">
        <v>-1</v>
      </c>
      <c r="F22" t="s">
        <v>42</v>
      </c>
      <c r="G22">
        <v>-1</v>
      </c>
    </row>
    <row r="23" spans="1:18">
      <c r="A23" t="s">
        <v>46</v>
      </c>
      <c r="B23">
        <v>1</v>
      </c>
      <c r="F23" t="s">
        <v>46</v>
      </c>
      <c r="G23">
        <v>1</v>
      </c>
    </row>
    <row r="24" spans="1:18">
      <c r="A24" t="s">
        <v>1155</v>
      </c>
      <c r="B24">
        <v>-1</v>
      </c>
      <c r="F24" t="s">
        <v>1155</v>
      </c>
      <c r="G24">
        <v>-1</v>
      </c>
    </row>
    <row r="25" spans="1:18">
      <c r="A25" t="s">
        <v>1156</v>
      </c>
      <c r="B25">
        <v>0</v>
      </c>
      <c r="F25" t="s">
        <v>1156</v>
      </c>
      <c r="G25">
        <v>0</v>
      </c>
    </row>
    <row r="26" spans="1:18">
      <c r="A26" t="s">
        <v>1157</v>
      </c>
      <c r="B26">
        <v>-1</v>
      </c>
      <c r="F26" t="s">
        <v>1157</v>
      </c>
      <c r="G26">
        <v>-1</v>
      </c>
    </row>
    <row r="27" spans="1:18">
      <c r="A27" t="s">
        <v>1158</v>
      </c>
      <c r="B27">
        <v>-1</v>
      </c>
      <c r="F27" t="s">
        <v>1158</v>
      </c>
      <c r="G27">
        <v>-1</v>
      </c>
    </row>
    <row r="28" spans="1:18">
      <c r="A28" t="s">
        <v>636</v>
      </c>
      <c r="B28">
        <v>-1</v>
      </c>
      <c r="F28" t="s">
        <v>636</v>
      </c>
      <c r="G28">
        <v>-1</v>
      </c>
    </row>
    <row r="29" spans="1:18">
      <c r="A29" t="s">
        <v>1159</v>
      </c>
      <c r="B29">
        <v>-1</v>
      </c>
      <c r="F29" t="s">
        <v>1159</v>
      </c>
      <c r="G29">
        <v>-1</v>
      </c>
    </row>
    <row r="30" spans="1:18">
      <c r="A30" t="s">
        <v>1160</v>
      </c>
      <c r="B30">
        <v>-1</v>
      </c>
      <c r="F30" t="s">
        <v>1160</v>
      </c>
      <c r="G30">
        <v>-1</v>
      </c>
    </row>
    <row r="31" spans="1:18">
      <c r="A31" t="s">
        <v>1161</v>
      </c>
      <c r="B31">
        <v>1</v>
      </c>
      <c r="F31" t="s">
        <v>1161</v>
      </c>
      <c r="G31">
        <v>1</v>
      </c>
    </row>
    <row r="32" spans="1:18">
      <c r="A32" t="s">
        <v>1162</v>
      </c>
      <c r="B32">
        <v>0</v>
      </c>
      <c r="F32" t="s">
        <v>1162</v>
      </c>
      <c r="G32">
        <v>0</v>
      </c>
    </row>
    <row r="33" spans="1:7">
      <c r="A33" t="s">
        <v>1163</v>
      </c>
      <c r="B33">
        <v>1</v>
      </c>
      <c r="F33" t="s">
        <v>1163</v>
      </c>
      <c r="G33">
        <v>1</v>
      </c>
    </row>
    <row r="34" spans="1:7">
      <c r="A34" t="s">
        <v>262</v>
      </c>
      <c r="B34">
        <v>0</v>
      </c>
      <c r="F34" t="s">
        <v>262</v>
      </c>
      <c r="G34">
        <v>0</v>
      </c>
    </row>
    <row r="35" spans="1:7">
      <c r="A35" t="s">
        <v>1164</v>
      </c>
      <c r="B35">
        <v>1</v>
      </c>
      <c r="F35" t="s">
        <v>1164</v>
      </c>
      <c r="G35">
        <v>1</v>
      </c>
    </row>
    <row r="36" spans="1:7">
      <c r="A36" t="s">
        <v>459</v>
      </c>
      <c r="B36">
        <v>-1</v>
      </c>
      <c r="F36" t="s">
        <v>459</v>
      </c>
      <c r="G36">
        <v>-1</v>
      </c>
    </row>
    <row r="37" spans="1:7">
      <c r="A37" t="s">
        <v>1165</v>
      </c>
      <c r="B37">
        <v>-1</v>
      </c>
      <c r="F37" t="s">
        <v>1165</v>
      </c>
      <c r="G37">
        <v>-1</v>
      </c>
    </row>
    <row r="38" spans="1:7">
      <c r="A38" t="s">
        <v>1166</v>
      </c>
      <c r="B38">
        <v>0.71</v>
      </c>
      <c r="F38" t="s">
        <v>1166</v>
      </c>
      <c r="G38">
        <v>0.69</v>
      </c>
    </row>
    <row r="39" spans="1:7">
      <c r="A39" t="s">
        <v>970</v>
      </c>
      <c r="B39">
        <v>1</v>
      </c>
      <c r="F39" t="s">
        <v>970</v>
      </c>
      <c r="G39">
        <v>1</v>
      </c>
    </row>
    <row r="40" spans="1:7">
      <c r="A40" t="s">
        <v>271</v>
      </c>
      <c r="B40">
        <v>-1</v>
      </c>
      <c r="F40" t="s">
        <v>271</v>
      </c>
      <c r="G40">
        <v>-1</v>
      </c>
    </row>
    <row r="41" spans="1:7">
      <c r="A41" t="s">
        <v>1167</v>
      </c>
      <c r="B41">
        <v>1</v>
      </c>
      <c r="F41" t="s">
        <v>1167</v>
      </c>
      <c r="G41">
        <v>1</v>
      </c>
    </row>
    <row r="42" spans="1:7">
      <c r="A42" t="s">
        <v>1168</v>
      </c>
      <c r="B42">
        <v>1</v>
      </c>
      <c r="F42" t="s">
        <v>1168</v>
      </c>
      <c r="G42">
        <v>1</v>
      </c>
    </row>
    <row r="43" spans="1:7">
      <c r="A43" t="s">
        <v>976</v>
      </c>
      <c r="B43">
        <v>-1</v>
      </c>
      <c r="F43" t="s">
        <v>976</v>
      </c>
      <c r="G43">
        <v>-1</v>
      </c>
    </row>
    <row r="44" spans="1:7">
      <c r="A44" t="s">
        <v>1169</v>
      </c>
      <c r="B44">
        <v>0.27</v>
      </c>
      <c r="F44" t="s">
        <v>1169</v>
      </c>
      <c r="G44">
        <v>0.25</v>
      </c>
    </row>
    <row r="45" spans="1:7">
      <c r="A45" t="s">
        <v>1170</v>
      </c>
      <c r="B45">
        <v>1</v>
      </c>
      <c r="F45" t="s">
        <v>1170</v>
      </c>
      <c r="G45">
        <v>1</v>
      </c>
    </row>
    <row r="46" spans="1:7">
      <c r="A46" t="s">
        <v>1171</v>
      </c>
      <c r="B46">
        <v>-1</v>
      </c>
      <c r="F46" t="s">
        <v>1171</v>
      </c>
      <c r="G46">
        <v>-1</v>
      </c>
    </row>
    <row r="47" spans="1:7">
      <c r="A47" t="s">
        <v>1172</v>
      </c>
      <c r="B47">
        <v>0</v>
      </c>
      <c r="F47" t="s">
        <v>1172</v>
      </c>
      <c r="G47">
        <v>0</v>
      </c>
    </row>
    <row r="48" spans="1:7">
      <c r="A48" t="s">
        <v>1173</v>
      </c>
      <c r="B48">
        <v>0</v>
      </c>
      <c r="F48" t="s">
        <v>1173</v>
      </c>
      <c r="G48">
        <v>0</v>
      </c>
    </row>
    <row r="49" spans="1:7">
      <c r="A49" t="s">
        <v>1174</v>
      </c>
      <c r="B49">
        <v>0</v>
      </c>
      <c r="F49" t="s">
        <v>1174</v>
      </c>
      <c r="G49">
        <v>0</v>
      </c>
    </row>
    <row r="50" spans="1:7">
      <c r="A50" t="s">
        <v>1175</v>
      </c>
      <c r="B50">
        <v>-1</v>
      </c>
      <c r="F50" t="s">
        <v>1175</v>
      </c>
      <c r="G50">
        <v>-1</v>
      </c>
    </row>
    <row r="51" spans="1:7">
      <c r="A51" t="s">
        <v>473</v>
      </c>
      <c r="B51">
        <v>-1</v>
      </c>
      <c r="F51" t="s">
        <v>473</v>
      </c>
      <c r="G51">
        <v>-1</v>
      </c>
    </row>
    <row r="52" spans="1:7">
      <c r="A52" t="s">
        <v>474</v>
      </c>
      <c r="B52">
        <v>0.67</v>
      </c>
      <c r="F52" t="s">
        <v>474</v>
      </c>
      <c r="G52">
        <v>0.67</v>
      </c>
    </row>
    <row r="53" spans="1:7">
      <c r="A53" t="s">
        <v>1176</v>
      </c>
      <c r="B53">
        <v>0</v>
      </c>
      <c r="F53" t="s">
        <v>1176</v>
      </c>
      <c r="G53">
        <v>0</v>
      </c>
    </row>
    <row r="54" spans="1:7">
      <c r="A54" t="s">
        <v>1177</v>
      </c>
      <c r="B54">
        <v>1</v>
      </c>
      <c r="F54" t="s">
        <v>1177</v>
      </c>
      <c r="G54">
        <v>1</v>
      </c>
    </row>
    <row r="55" spans="1:7">
      <c r="A55" t="s">
        <v>476</v>
      </c>
      <c r="B55">
        <v>-0.23</v>
      </c>
      <c r="F55" t="s">
        <v>476</v>
      </c>
      <c r="G55">
        <v>-0.23</v>
      </c>
    </row>
    <row r="56" spans="1:7">
      <c r="A56" t="s">
        <v>1178</v>
      </c>
      <c r="B56">
        <v>1</v>
      </c>
      <c r="F56" t="s">
        <v>1178</v>
      </c>
      <c r="G56">
        <v>1</v>
      </c>
    </row>
    <row r="57" spans="1:7">
      <c r="A57" t="s">
        <v>1179</v>
      </c>
      <c r="B57">
        <v>0</v>
      </c>
      <c r="F57" t="s">
        <v>1179</v>
      </c>
      <c r="G57">
        <v>0</v>
      </c>
    </row>
    <row r="58" spans="1:7">
      <c r="A58" t="s">
        <v>1180</v>
      </c>
      <c r="B58">
        <v>-0.02</v>
      </c>
      <c r="F58" t="s">
        <v>1180</v>
      </c>
      <c r="G58">
        <v>-0.02</v>
      </c>
    </row>
    <row r="59" spans="1:7">
      <c r="A59" t="s">
        <v>479</v>
      </c>
      <c r="B59">
        <v>1</v>
      </c>
      <c r="F59" t="s">
        <v>479</v>
      </c>
      <c r="G59">
        <v>1</v>
      </c>
    </row>
    <row r="60" spans="1:7">
      <c r="A60" t="s">
        <v>480</v>
      </c>
      <c r="B60">
        <v>1</v>
      </c>
      <c r="F60" t="s">
        <v>480</v>
      </c>
      <c r="G60">
        <v>1</v>
      </c>
    </row>
    <row r="61" spans="1:7">
      <c r="A61" t="s">
        <v>1181</v>
      </c>
      <c r="B61">
        <v>-1</v>
      </c>
      <c r="F61" t="s">
        <v>1181</v>
      </c>
      <c r="G61">
        <v>-1</v>
      </c>
    </row>
    <row r="62" spans="1:7">
      <c r="A62" t="s">
        <v>1182</v>
      </c>
      <c r="B62">
        <v>1</v>
      </c>
      <c r="F62" t="s">
        <v>1182</v>
      </c>
      <c r="G62">
        <v>1</v>
      </c>
    </row>
    <row r="63" spans="1:7">
      <c r="A63" t="s">
        <v>1183</v>
      </c>
      <c r="B63">
        <v>-0.05</v>
      </c>
      <c r="F63" t="s">
        <v>1183</v>
      </c>
      <c r="G63">
        <v>-0.06</v>
      </c>
    </row>
    <row r="64" spans="1:7">
      <c r="A64" t="s">
        <v>87</v>
      </c>
      <c r="B64">
        <v>0</v>
      </c>
      <c r="F64" t="s">
        <v>87</v>
      </c>
      <c r="G64">
        <v>0</v>
      </c>
    </row>
    <row r="65" spans="1:7">
      <c r="A65" t="s">
        <v>1184</v>
      </c>
      <c r="B65">
        <v>0</v>
      </c>
      <c r="F65" t="s">
        <v>1184</v>
      </c>
      <c r="G65">
        <v>0</v>
      </c>
    </row>
    <row r="66" spans="1:7">
      <c r="A66" t="s">
        <v>673</v>
      </c>
      <c r="B66">
        <v>0</v>
      </c>
      <c r="F66" t="s">
        <v>673</v>
      </c>
      <c r="G66">
        <v>0</v>
      </c>
    </row>
    <row r="67" spans="1:7">
      <c r="A67" t="s">
        <v>289</v>
      </c>
      <c r="B67">
        <v>0</v>
      </c>
      <c r="F67" t="s">
        <v>289</v>
      </c>
      <c r="G67">
        <v>0</v>
      </c>
    </row>
    <row r="68" spans="1:7">
      <c r="A68" t="s">
        <v>1185</v>
      </c>
      <c r="B68">
        <v>1</v>
      </c>
      <c r="F68" t="s">
        <v>1185</v>
      </c>
      <c r="G68">
        <v>1</v>
      </c>
    </row>
    <row r="69" spans="1:7">
      <c r="A69" t="s">
        <v>761</v>
      </c>
      <c r="B69">
        <v>1</v>
      </c>
      <c r="F69" t="s">
        <v>761</v>
      </c>
      <c r="G69">
        <v>1</v>
      </c>
    </row>
    <row r="70" spans="1:7">
      <c r="A70" t="s">
        <v>1186</v>
      </c>
      <c r="B70">
        <v>0</v>
      </c>
      <c r="F70" t="s">
        <v>1186</v>
      </c>
      <c r="G70">
        <v>0</v>
      </c>
    </row>
    <row r="71" spans="1:7">
      <c r="A71" t="s">
        <v>487</v>
      </c>
      <c r="B71">
        <v>1</v>
      </c>
      <c r="F71" t="s">
        <v>487</v>
      </c>
      <c r="G71">
        <v>1</v>
      </c>
    </row>
    <row r="72" spans="1:7">
      <c r="A72" t="s">
        <v>1187</v>
      </c>
      <c r="B72">
        <v>-1</v>
      </c>
      <c r="F72" t="s">
        <v>1187</v>
      </c>
      <c r="G72">
        <v>-1</v>
      </c>
    </row>
    <row r="73" spans="1:7">
      <c r="A73" t="s">
        <v>678</v>
      </c>
      <c r="B73">
        <v>-1</v>
      </c>
      <c r="F73" t="s">
        <v>678</v>
      </c>
      <c r="G73">
        <v>-1</v>
      </c>
    </row>
    <row r="74" spans="1:7">
      <c r="A74" t="s">
        <v>1188</v>
      </c>
      <c r="B74">
        <v>1</v>
      </c>
      <c r="F74" t="s">
        <v>1188</v>
      </c>
      <c r="G74">
        <v>1</v>
      </c>
    </row>
    <row r="75" spans="1:7">
      <c r="A75" t="s">
        <v>1189</v>
      </c>
      <c r="B75">
        <v>-1</v>
      </c>
      <c r="F75" t="s">
        <v>1189</v>
      </c>
      <c r="G75">
        <v>-1</v>
      </c>
    </row>
    <row r="76" spans="1:7">
      <c r="A76" t="s">
        <v>1190</v>
      </c>
      <c r="B76">
        <v>-1</v>
      </c>
      <c r="F76" t="s">
        <v>1190</v>
      </c>
      <c r="G76">
        <v>-1</v>
      </c>
    </row>
    <row r="77" spans="1:7">
      <c r="A77" t="s">
        <v>1191</v>
      </c>
      <c r="B77">
        <v>-0.04</v>
      </c>
      <c r="F77" t="s">
        <v>1191</v>
      </c>
      <c r="G77">
        <v>-0.04</v>
      </c>
    </row>
    <row r="78" spans="1:7">
      <c r="A78" t="s">
        <v>1192</v>
      </c>
      <c r="B78">
        <v>0</v>
      </c>
      <c r="F78" t="s">
        <v>1192</v>
      </c>
      <c r="G78">
        <v>0</v>
      </c>
    </row>
    <row r="79" spans="1:7">
      <c r="A79" t="s">
        <v>1193</v>
      </c>
      <c r="B79">
        <v>1</v>
      </c>
      <c r="F79" t="s">
        <v>1193</v>
      </c>
      <c r="G79">
        <v>0.99</v>
      </c>
    </row>
    <row r="80" spans="1:7">
      <c r="A80" t="s">
        <v>496</v>
      </c>
      <c r="B80">
        <v>-1</v>
      </c>
      <c r="F80" t="s">
        <v>496</v>
      </c>
      <c r="G80">
        <v>-1</v>
      </c>
    </row>
    <row r="81" spans="1:7">
      <c r="A81" t="s">
        <v>1194</v>
      </c>
      <c r="B81">
        <v>-1</v>
      </c>
      <c r="F81" t="s">
        <v>1194</v>
      </c>
      <c r="G81">
        <v>-1</v>
      </c>
    </row>
    <row r="82" spans="1:7">
      <c r="A82" t="s">
        <v>501</v>
      </c>
      <c r="B82">
        <v>1</v>
      </c>
      <c r="F82" t="s">
        <v>501</v>
      </c>
      <c r="G82">
        <v>1</v>
      </c>
    </row>
    <row r="83" spans="1:7">
      <c r="A83" t="s">
        <v>1195</v>
      </c>
      <c r="B83">
        <v>-1</v>
      </c>
      <c r="F83" t="s">
        <v>1195</v>
      </c>
      <c r="G83">
        <v>-1</v>
      </c>
    </row>
    <row r="84" spans="1:7">
      <c r="A84" t="s">
        <v>1196</v>
      </c>
      <c r="B84">
        <v>1</v>
      </c>
      <c r="F84" t="s">
        <v>1196</v>
      </c>
      <c r="G84">
        <v>1</v>
      </c>
    </row>
    <row r="85" spans="1:7">
      <c r="A85" t="s">
        <v>1197</v>
      </c>
      <c r="B85">
        <v>0</v>
      </c>
      <c r="F85" t="s">
        <v>1197</v>
      </c>
      <c r="G85">
        <v>0</v>
      </c>
    </row>
    <row r="86" spans="1:7">
      <c r="A86" t="s">
        <v>1198</v>
      </c>
      <c r="B86">
        <v>0</v>
      </c>
      <c r="F86" t="s">
        <v>1198</v>
      </c>
      <c r="G86">
        <v>0</v>
      </c>
    </row>
    <row r="87" spans="1:7">
      <c r="A87" t="s">
        <v>1199</v>
      </c>
      <c r="B87">
        <v>1</v>
      </c>
      <c r="F87" t="s">
        <v>1199</v>
      </c>
      <c r="G87">
        <v>1</v>
      </c>
    </row>
    <row r="88" spans="1:7">
      <c r="A88" t="s">
        <v>1200</v>
      </c>
      <c r="B88">
        <v>0</v>
      </c>
      <c r="F88" t="s">
        <v>1200</v>
      </c>
      <c r="G88">
        <v>0</v>
      </c>
    </row>
    <row r="89" spans="1:7">
      <c r="A89" t="s">
        <v>784</v>
      </c>
      <c r="B89">
        <v>0.08</v>
      </c>
      <c r="F89" t="s">
        <v>784</v>
      </c>
      <c r="G89">
        <v>0.08</v>
      </c>
    </row>
    <row r="90" spans="1:7">
      <c r="A90" t="s">
        <v>1201</v>
      </c>
      <c r="B90">
        <v>-1</v>
      </c>
      <c r="F90" t="s">
        <v>1201</v>
      </c>
      <c r="G90">
        <v>-1</v>
      </c>
    </row>
    <row r="91" spans="1:7">
      <c r="A91" t="s">
        <v>1202</v>
      </c>
      <c r="B91">
        <v>-1</v>
      </c>
      <c r="F91" t="s">
        <v>1202</v>
      </c>
      <c r="G91">
        <v>-1</v>
      </c>
    </row>
    <row r="92" spans="1:7">
      <c r="A92" t="s">
        <v>1203</v>
      </c>
      <c r="B92">
        <v>1</v>
      </c>
      <c r="F92" t="s">
        <v>1203</v>
      </c>
      <c r="G92">
        <v>1</v>
      </c>
    </row>
    <row r="93" spans="1:7">
      <c r="A93" t="s">
        <v>1204</v>
      </c>
      <c r="B93">
        <v>-1</v>
      </c>
      <c r="F93" t="s">
        <v>1204</v>
      </c>
      <c r="G93">
        <v>-1</v>
      </c>
    </row>
    <row r="94" spans="1:7">
      <c r="A94" t="s">
        <v>1205</v>
      </c>
      <c r="B94">
        <v>1</v>
      </c>
      <c r="F94" t="s">
        <v>1205</v>
      </c>
      <c r="G94">
        <v>1</v>
      </c>
    </row>
    <row r="95" spans="1:7">
      <c r="A95" t="s">
        <v>318</v>
      </c>
      <c r="B95">
        <v>-1</v>
      </c>
      <c r="F95" t="s">
        <v>318</v>
      </c>
      <c r="G95">
        <v>-1</v>
      </c>
    </row>
    <row r="96" spans="1:7">
      <c r="A96" t="s">
        <v>1206</v>
      </c>
      <c r="B96">
        <v>0</v>
      </c>
      <c r="F96" t="s">
        <v>1206</v>
      </c>
      <c r="G96">
        <v>0</v>
      </c>
    </row>
    <row r="97" spans="1:7">
      <c r="A97" t="s">
        <v>1207</v>
      </c>
      <c r="B97">
        <v>0</v>
      </c>
      <c r="F97" t="s">
        <v>1207</v>
      </c>
      <c r="G97">
        <v>0</v>
      </c>
    </row>
    <row r="98" spans="1:7">
      <c r="A98" t="s">
        <v>1208</v>
      </c>
      <c r="B98">
        <v>-1</v>
      </c>
      <c r="F98" t="s">
        <v>1208</v>
      </c>
      <c r="G98">
        <v>-1</v>
      </c>
    </row>
    <row r="99" spans="1:7">
      <c r="A99" t="s">
        <v>1209</v>
      </c>
      <c r="B99">
        <v>-1</v>
      </c>
      <c r="F99" t="s">
        <v>1209</v>
      </c>
      <c r="G99">
        <v>-1</v>
      </c>
    </row>
    <row r="100" spans="1:7">
      <c r="A100" t="s">
        <v>1210</v>
      </c>
      <c r="B100">
        <v>-1</v>
      </c>
      <c r="F100" t="s">
        <v>1210</v>
      </c>
      <c r="G100">
        <v>-1</v>
      </c>
    </row>
    <row r="101" spans="1:7">
      <c r="A101" t="s">
        <v>1211</v>
      </c>
      <c r="B101">
        <v>0</v>
      </c>
      <c r="F101" t="s">
        <v>1211</v>
      </c>
      <c r="G101">
        <v>0</v>
      </c>
    </row>
  </sheetData>
  <mergeCells count="4">
    <mergeCell ref="A3:C3"/>
    <mergeCell ref="F3:G3"/>
    <mergeCell ref="I3:K3"/>
    <mergeCell ref="M3:O3"/>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01"/>
  <sheetViews>
    <sheetView workbookViewId="0">
      <selection activeCell="J10" sqref="J10"/>
    </sheetView>
  </sheetViews>
  <sheetFormatPr baseColWidth="10" defaultColWidth="8.83203125" defaultRowHeight="14" x14ac:dyDescent="0"/>
  <cols>
    <col min="1" max="1" width="13.6640625" customWidth="1"/>
    <col min="6" max="6" width="16.33203125" customWidth="1"/>
    <col min="9" max="9" width="17.1640625" customWidth="1"/>
    <col min="11" max="11" width="12.5" customWidth="1"/>
    <col min="13" max="13" width="16.5" customWidth="1"/>
    <col min="15" max="15" width="6.33203125" customWidth="1"/>
    <col min="16" max="16" width="18.33203125" customWidth="1"/>
    <col min="18" max="18" width="14.33203125" customWidth="1"/>
    <col min="19" max="19" width="4.6640625" customWidth="1"/>
    <col min="20" max="20" width="17" customWidth="1"/>
    <col min="22" max="22" width="14.33203125" customWidth="1"/>
  </cols>
  <sheetData>
    <row r="3" spans="1:19" s="82" customFormat="1" ht="15">
      <c r="A3" s="136" t="s">
        <v>0</v>
      </c>
      <c r="B3" s="136"/>
      <c r="C3" s="136"/>
      <c r="F3" s="136" t="s">
        <v>1</v>
      </c>
      <c r="G3" s="136"/>
      <c r="I3" s="136" t="s">
        <v>2</v>
      </c>
      <c r="J3" s="136"/>
      <c r="K3" s="136"/>
      <c r="L3" s="83"/>
      <c r="M3" s="136" t="s">
        <v>3</v>
      </c>
      <c r="N3" s="136"/>
      <c r="O3" s="136"/>
    </row>
    <row r="5" spans="1:19">
      <c r="A5" s="84" t="s">
        <v>19</v>
      </c>
      <c r="B5" s="85">
        <v>-4.71</v>
      </c>
      <c r="F5" s="84" t="s">
        <v>19</v>
      </c>
      <c r="G5" s="85">
        <v>-4.7300000000000004</v>
      </c>
      <c r="I5" s="84" t="s">
        <v>1132</v>
      </c>
      <c r="J5" s="85">
        <v>0.62</v>
      </c>
      <c r="M5" s="84" t="s">
        <v>1132</v>
      </c>
      <c r="N5" s="85">
        <v>4.0000000000000001E-3</v>
      </c>
    </row>
    <row r="6" spans="1:19">
      <c r="A6" s="86" t="s">
        <v>20</v>
      </c>
      <c r="B6" s="87">
        <v>-4.71</v>
      </c>
      <c r="F6" s="86" t="s">
        <v>20</v>
      </c>
      <c r="G6" s="87">
        <v>-4.7300000000000004</v>
      </c>
      <c r="I6" s="86" t="s">
        <v>1133</v>
      </c>
      <c r="J6" s="87">
        <v>0.373</v>
      </c>
      <c r="M6" s="86" t="s">
        <v>1134</v>
      </c>
      <c r="N6" s="87">
        <v>0</v>
      </c>
    </row>
    <row r="7" spans="1:19">
      <c r="A7" s="88" t="s">
        <v>21</v>
      </c>
      <c r="B7" s="89">
        <v>0</v>
      </c>
      <c r="F7" s="88" t="s">
        <v>21</v>
      </c>
      <c r="G7" s="89">
        <v>0</v>
      </c>
      <c r="I7" s="86" t="s">
        <v>1135</v>
      </c>
      <c r="J7" s="87">
        <v>5.0000000000000001E-3</v>
      </c>
      <c r="M7" s="86" t="s">
        <v>1136</v>
      </c>
      <c r="N7" s="87">
        <v>0.996</v>
      </c>
    </row>
    <row r="8" spans="1:19">
      <c r="I8" s="86" t="s">
        <v>1137</v>
      </c>
      <c r="J8" s="87">
        <v>2E-3</v>
      </c>
      <c r="M8" s="86" t="s">
        <v>1138</v>
      </c>
      <c r="N8" s="87">
        <v>0</v>
      </c>
    </row>
    <row r="9" spans="1:19" ht="15" thickBot="1">
      <c r="A9" t="s">
        <v>1139</v>
      </c>
      <c r="B9">
        <v>0</v>
      </c>
      <c r="F9" t="s">
        <v>1139</v>
      </c>
      <c r="G9">
        <v>0</v>
      </c>
      <c r="I9" s="90" t="s">
        <v>1140</v>
      </c>
      <c r="J9" s="91">
        <v>0</v>
      </c>
      <c r="K9" s="86"/>
      <c r="M9" s="90" t="s">
        <v>1141</v>
      </c>
      <c r="N9" s="87">
        <v>0</v>
      </c>
      <c r="S9" s="92"/>
    </row>
    <row r="10" spans="1:19" ht="15" thickTop="1">
      <c r="A10" t="s">
        <v>1142</v>
      </c>
      <c r="B10">
        <v>-0.02</v>
      </c>
      <c r="F10" t="s">
        <v>1142</v>
      </c>
      <c r="G10">
        <v>-0.02</v>
      </c>
      <c r="I10" s="97" t="s">
        <v>1143</v>
      </c>
      <c r="J10" s="97">
        <v>1.6</v>
      </c>
      <c r="K10" s="96"/>
      <c r="M10" s="97" t="s">
        <v>1143</v>
      </c>
      <c r="N10" s="98">
        <v>1</v>
      </c>
      <c r="S10" s="96"/>
    </row>
    <row r="11" spans="1:19">
      <c r="A11" t="s">
        <v>1144</v>
      </c>
      <c r="B11">
        <v>0.99</v>
      </c>
      <c r="F11" t="s">
        <v>1144</v>
      </c>
      <c r="G11">
        <v>0.99</v>
      </c>
    </row>
    <row r="12" spans="1:19">
      <c r="A12" t="s">
        <v>1145</v>
      </c>
      <c r="B12">
        <v>-1</v>
      </c>
      <c r="F12" t="s">
        <v>1145</v>
      </c>
      <c r="G12">
        <v>-1</v>
      </c>
    </row>
    <row r="13" spans="1:19">
      <c r="A13" t="s">
        <v>1146</v>
      </c>
      <c r="B13">
        <v>0.94</v>
      </c>
      <c r="F13" t="s">
        <v>1146</v>
      </c>
      <c r="G13">
        <v>0.94</v>
      </c>
    </row>
    <row r="14" spans="1:19">
      <c r="A14" t="s">
        <v>1147</v>
      </c>
      <c r="B14">
        <v>-1</v>
      </c>
      <c r="F14" t="s">
        <v>1147</v>
      </c>
      <c r="G14">
        <v>-1</v>
      </c>
    </row>
    <row r="15" spans="1:19">
      <c r="A15" t="s">
        <v>1148</v>
      </c>
      <c r="B15">
        <v>1</v>
      </c>
      <c r="F15" t="s">
        <v>1148</v>
      </c>
      <c r="G15">
        <v>1</v>
      </c>
      <c r="Q15" s="92"/>
      <c r="R15" s="92"/>
    </row>
    <row r="16" spans="1:19">
      <c r="A16" t="s">
        <v>1149</v>
      </c>
      <c r="B16">
        <v>0.98</v>
      </c>
      <c r="F16" t="s">
        <v>1149</v>
      </c>
      <c r="G16">
        <v>0.98</v>
      </c>
      <c r="Q16" s="92"/>
      <c r="R16" s="92"/>
    </row>
    <row r="17" spans="1:18">
      <c r="A17" t="s">
        <v>1150</v>
      </c>
      <c r="B17">
        <v>1</v>
      </c>
      <c r="F17" t="s">
        <v>1150</v>
      </c>
      <c r="G17">
        <v>1</v>
      </c>
      <c r="Q17" s="92"/>
      <c r="R17" s="92"/>
    </row>
    <row r="18" spans="1:18">
      <c r="A18" t="s">
        <v>1151</v>
      </c>
      <c r="B18">
        <v>0.41</v>
      </c>
      <c r="F18" t="s">
        <v>1151</v>
      </c>
      <c r="G18">
        <v>0.39</v>
      </c>
      <c r="Q18" s="92"/>
      <c r="R18" s="92"/>
    </row>
    <row r="19" spans="1:18">
      <c r="A19" t="s">
        <v>1152</v>
      </c>
      <c r="B19">
        <v>-1</v>
      </c>
      <c r="F19" t="s">
        <v>1152</v>
      </c>
      <c r="G19">
        <v>-1</v>
      </c>
      <c r="Q19" s="92"/>
      <c r="R19" s="92"/>
    </row>
    <row r="20" spans="1:18">
      <c r="A20" t="s">
        <v>1153</v>
      </c>
      <c r="B20">
        <v>0</v>
      </c>
      <c r="F20" t="s">
        <v>1153</v>
      </c>
      <c r="G20">
        <v>0</v>
      </c>
    </row>
    <row r="21" spans="1:18">
      <c r="A21" t="s">
        <v>1154</v>
      </c>
      <c r="B21">
        <v>-0.99</v>
      </c>
      <c r="F21" t="s">
        <v>1154</v>
      </c>
      <c r="G21">
        <v>-1</v>
      </c>
    </row>
    <row r="22" spans="1:18">
      <c r="A22" t="s">
        <v>42</v>
      </c>
      <c r="B22">
        <v>-1</v>
      </c>
      <c r="F22" t="s">
        <v>42</v>
      </c>
      <c r="G22">
        <v>-1</v>
      </c>
    </row>
    <row r="23" spans="1:18">
      <c r="A23" t="s">
        <v>46</v>
      </c>
      <c r="B23">
        <v>1</v>
      </c>
      <c r="F23" t="s">
        <v>46</v>
      </c>
      <c r="G23">
        <v>1</v>
      </c>
    </row>
    <row r="24" spans="1:18">
      <c r="A24" t="s">
        <v>1155</v>
      </c>
      <c r="B24">
        <v>-1</v>
      </c>
      <c r="F24" t="s">
        <v>1155</v>
      </c>
      <c r="G24">
        <v>-1</v>
      </c>
    </row>
    <row r="25" spans="1:18">
      <c r="A25" t="s">
        <v>1156</v>
      </c>
      <c r="B25">
        <v>0</v>
      </c>
      <c r="F25" t="s">
        <v>1156</v>
      </c>
      <c r="G25">
        <v>0</v>
      </c>
    </row>
    <row r="26" spans="1:18">
      <c r="A26" t="s">
        <v>1157</v>
      </c>
      <c r="B26">
        <v>-1</v>
      </c>
      <c r="F26" t="s">
        <v>1157</v>
      </c>
      <c r="G26">
        <v>-1</v>
      </c>
    </row>
    <row r="27" spans="1:18">
      <c r="A27" t="s">
        <v>1158</v>
      </c>
      <c r="B27">
        <v>-1</v>
      </c>
      <c r="F27" t="s">
        <v>1158</v>
      </c>
      <c r="G27">
        <v>-1</v>
      </c>
    </row>
    <row r="28" spans="1:18">
      <c r="A28" t="s">
        <v>636</v>
      </c>
      <c r="B28">
        <v>-1</v>
      </c>
      <c r="F28" t="s">
        <v>636</v>
      </c>
      <c r="G28">
        <v>-1</v>
      </c>
    </row>
    <row r="29" spans="1:18">
      <c r="A29" t="s">
        <v>1159</v>
      </c>
      <c r="B29">
        <v>-1</v>
      </c>
      <c r="F29" t="s">
        <v>1159</v>
      </c>
      <c r="G29">
        <v>-1</v>
      </c>
    </row>
    <row r="30" spans="1:18">
      <c r="A30" t="s">
        <v>1160</v>
      </c>
      <c r="B30">
        <v>-0.92</v>
      </c>
      <c r="F30" t="s">
        <v>1160</v>
      </c>
      <c r="G30">
        <v>-0.86</v>
      </c>
    </row>
    <row r="31" spans="1:18">
      <c r="A31" t="s">
        <v>1161</v>
      </c>
      <c r="B31">
        <v>1</v>
      </c>
      <c r="F31" t="s">
        <v>1161</v>
      </c>
      <c r="G31">
        <v>1</v>
      </c>
    </row>
    <row r="32" spans="1:18">
      <c r="A32" t="s">
        <v>1162</v>
      </c>
      <c r="B32">
        <v>0</v>
      </c>
      <c r="F32" t="s">
        <v>1162</v>
      </c>
      <c r="G32">
        <v>0</v>
      </c>
    </row>
    <row r="33" spans="1:7">
      <c r="A33" t="s">
        <v>1163</v>
      </c>
      <c r="B33">
        <v>1</v>
      </c>
      <c r="F33" t="s">
        <v>1163</v>
      </c>
      <c r="G33">
        <v>1</v>
      </c>
    </row>
    <row r="34" spans="1:7">
      <c r="A34" t="s">
        <v>262</v>
      </c>
      <c r="B34">
        <v>0</v>
      </c>
      <c r="F34" t="s">
        <v>262</v>
      </c>
      <c r="G34">
        <v>0</v>
      </c>
    </row>
    <row r="35" spans="1:7">
      <c r="A35" t="s">
        <v>1164</v>
      </c>
      <c r="B35">
        <v>1</v>
      </c>
      <c r="F35" t="s">
        <v>1164</v>
      </c>
      <c r="G35">
        <v>1</v>
      </c>
    </row>
    <row r="36" spans="1:7">
      <c r="A36" t="s">
        <v>459</v>
      </c>
      <c r="B36">
        <v>-1</v>
      </c>
      <c r="F36" t="s">
        <v>459</v>
      </c>
      <c r="G36">
        <v>-1</v>
      </c>
    </row>
    <row r="37" spans="1:7">
      <c r="A37" t="s">
        <v>1165</v>
      </c>
      <c r="B37">
        <v>-1</v>
      </c>
      <c r="F37" t="s">
        <v>1165</v>
      </c>
      <c r="G37">
        <v>-1</v>
      </c>
    </row>
    <row r="38" spans="1:7">
      <c r="A38" t="s">
        <v>1166</v>
      </c>
      <c r="B38">
        <v>0.71</v>
      </c>
      <c r="F38" t="s">
        <v>1166</v>
      </c>
      <c r="G38">
        <v>0.69</v>
      </c>
    </row>
    <row r="39" spans="1:7">
      <c r="A39" t="s">
        <v>970</v>
      </c>
      <c r="B39">
        <v>1</v>
      </c>
      <c r="F39" t="s">
        <v>970</v>
      </c>
      <c r="G39">
        <v>1</v>
      </c>
    </row>
    <row r="40" spans="1:7">
      <c r="A40" t="s">
        <v>271</v>
      </c>
      <c r="B40">
        <v>-1</v>
      </c>
      <c r="F40" t="s">
        <v>271</v>
      </c>
      <c r="G40">
        <v>-1</v>
      </c>
    </row>
    <row r="41" spans="1:7">
      <c r="A41" t="s">
        <v>1167</v>
      </c>
      <c r="B41">
        <v>1</v>
      </c>
      <c r="F41" t="s">
        <v>1167</v>
      </c>
      <c r="G41">
        <v>1</v>
      </c>
    </row>
    <row r="42" spans="1:7">
      <c r="A42" t="s">
        <v>1168</v>
      </c>
      <c r="B42">
        <v>1</v>
      </c>
      <c r="F42" t="s">
        <v>1168</v>
      </c>
      <c r="G42">
        <v>1</v>
      </c>
    </row>
    <row r="43" spans="1:7">
      <c r="A43" t="s">
        <v>976</v>
      </c>
      <c r="B43">
        <v>-1</v>
      </c>
      <c r="F43" t="s">
        <v>976</v>
      </c>
      <c r="G43">
        <v>-1</v>
      </c>
    </row>
    <row r="44" spans="1:7">
      <c r="A44" t="s">
        <v>1169</v>
      </c>
      <c r="B44">
        <v>0.36</v>
      </c>
      <c r="F44" t="s">
        <v>1169</v>
      </c>
      <c r="G44">
        <v>0.35</v>
      </c>
    </row>
    <row r="45" spans="1:7">
      <c r="A45" t="s">
        <v>1170</v>
      </c>
      <c r="B45">
        <v>1</v>
      </c>
      <c r="F45" t="s">
        <v>1170</v>
      </c>
      <c r="G45">
        <v>1</v>
      </c>
    </row>
    <row r="46" spans="1:7">
      <c r="A46" t="s">
        <v>1171</v>
      </c>
      <c r="B46">
        <v>-1</v>
      </c>
      <c r="F46" t="s">
        <v>1171</v>
      </c>
      <c r="G46">
        <v>-1</v>
      </c>
    </row>
    <row r="47" spans="1:7">
      <c r="A47" t="s">
        <v>1172</v>
      </c>
      <c r="B47">
        <v>0</v>
      </c>
      <c r="F47" t="s">
        <v>1172</v>
      </c>
      <c r="G47">
        <v>0</v>
      </c>
    </row>
    <row r="48" spans="1:7">
      <c r="A48" t="s">
        <v>1173</v>
      </c>
      <c r="B48">
        <v>0</v>
      </c>
      <c r="F48" t="s">
        <v>1173</v>
      </c>
      <c r="G48">
        <v>0</v>
      </c>
    </row>
    <row r="49" spans="1:7">
      <c r="A49" t="s">
        <v>1174</v>
      </c>
      <c r="B49">
        <v>0</v>
      </c>
      <c r="F49" t="s">
        <v>1174</v>
      </c>
      <c r="G49">
        <v>0</v>
      </c>
    </row>
    <row r="50" spans="1:7">
      <c r="A50" t="s">
        <v>1175</v>
      </c>
      <c r="B50">
        <v>-1</v>
      </c>
      <c r="F50" t="s">
        <v>1175</v>
      </c>
      <c r="G50">
        <v>-1</v>
      </c>
    </row>
    <row r="51" spans="1:7">
      <c r="A51" t="s">
        <v>473</v>
      </c>
      <c r="B51">
        <v>-1</v>
      </c>
      <c r="F51" t="s">
        <v>473</v>
      </c>
      <c r="G51">
        <v>-1</v>
      </c>
    </row>
    <row r="52" spans="1:7">
      <c r="A52" t="s">
        <v>474</v>
      </c>
      <c r="B52">
        <v>0.72</v>
      </c>
      <c r="F52" t="s">
        <v>474</v>
      </c>
      <c r="G52">
        <v>0.7</v>
      </c>
    </row>
    <row r="53" spans="1:7">
      <c r="A53" t="s">
        <v>1176</v>
      </c>
      <c r="B53">
        <v>0</v>
      </c>
      <c r="F53" t="s">
        <v>1176</v>
      </c>
      <c r="G53">
        <v>0</v>
      </c>
    </row>
    <row r="54" spans="1:7">
      <c r="A54" t="s">
        <v>1177</v>
      </c>
      <c r="B54">
        <v>1</v>
      </c>
      <c r="F54" t="s">
        <v>1177</v>
      </c>
      <c r="G54">
        <v>1</v>
      </c>
    </row>
    <row r="55" spans="1:7">
      <c r="A55" t="s">
        <v>476</v>
      </c>
      <c r="B55">
        <v>-0.69</v>
      </c>
      <c r="F55" t="s">
        <v>476</v>
      </c>
      <c r="G55">
        <v>-0.66</v>
      </c>
    </row>
    <row r="56" spans="1:7">
      <c r="A56" t="s">
        <v>1178</v>
      </c>
      <c r="B56">
        <v>1</v>
      </c>
      <c r="F56" t="s">
        <v>1178</v>
      </c>
      <c r="G56">
        <v>1</v>
      </c>
    </row>
    <row r="57" spans="1:7">
      <c r="A57" t="s">
        <v>1179</v>
      </c>
      <c r="B57">
        <v>0</v>
      </c>
      <c r="F57" t="s">
        <v>1179</v>
      </c>
      <c r="G57">
        <v>0</v>
      </c>
    </row>
    <row r="58" spans="1:7">
      <c r="A58" t="s">
        <v>1180</v>
      </c>
      <c r="B58">
        <v>-0.03</v>
      </c>
      <c r="F58" t="s">
        <v>1180</v>
      </c>
      <c r="G58">
        <v>-0.04</v>
      </c>
    </row>
    <row r="59" spans="1:7">
      <c r="A59" t="s">
        <v>479</v>
      </c>
      <c r="B59">
        <v>1</v>
      </c>
      <c r="F59" t="s">
        <v>479</v>
      </c>
      <c r="G59">
        <v>1</v>
      </c>
    </row>
    <row r="60" spans="1:7">
      <c r="A60" t="s">
        <v>480</v>
      </c>
      <c r="B60">
        <v>1</v>
      </c>
      <c r="F60" t="s">
        <v>480</v>
      </c>
      <c r="G60">
        <v>1</v>
      </c>
    </row>
    <row r="61" spans="1:7">
      <c r="A61" t="s">
        <v>1181</v>
      </c>
      <c r="B61">
        <v>-1</v>
      </c>
      <c r="F61" t="s">
        <v>1181</v>
      </c>
      <c r="G61">
        <v>-1</v>
      </c>
    </row>
    <row r="62" spans="1:7">
      <c r="A62" t="s">
        <v>1182</v>
      </c>
      <c r="B62">
        <v>1</v>
      </c>
      <c r="F62" t="s">
        <v>1182</v>
      </c>
      <c r="G62">
        <v>1</v>
      </c>
    </row>
    <row r="63" spans="1:7">
      <c r="A63" t="s">
        <v>1183</v>
      </c>
      <c r="B63">
        <v>-1</v>
      </c>
      <c r="F63" t="s">
        <v>1183</v>
      </c>
      <c r="G63">
        <v>-1</v>
      </c>
    </row>
    <row r="64" spans="1:7">
      <c r="A64" t="s">
        <v>87</v>
      </c>
      <c r="B64">
        <v>0</v>
      </c>
      <c r="F64" t="s">
        <v>87</v>
      </c>
      <c r="G64">
        <v>0</v>
      </c>
    </row>
    <row r="65" spans="1:7">
      <c r="A65" t="s">
        <v>1184</v>
      </c>
      <c r="B65">
        <v>1</v>
      </c>
      <c r="F65" t="s">
        <v>1184</v>
      </c>
      <c r="G65">
        <v>1</v>
      </c>
    </row>
    <row r="66" spans="1:7">
      <c r="A66" t="s">
        <v>673</v>
      </c>
      <c r="B66">
        <v>0</v>
      </c>
      <c r="F66" t="s">
        <v>673</v>
      </c>
      <c r="G66">
        <v>0</v>
      </c>
    </row>
    <row r="67" spans="1:7">
      <c r="A67" t="s">
        <v>289</v>
      </c>
      <c r="B67">
        <v>0</v>
      </c>
      <c r="F67" t="s">
        <v>289</v>
      </c>
      <c r="G67">
        <v>0</v>
      </c>
    </row>
    <row r="68" spans="1:7">
      <c r="A68" t="s">
        <v>1185</v>
      </c>
      <c r="B68">
        <v>1</v>
      </c>
      <c r="F68" t="s">
        <v>1185</v>
      </c>
      <c r="G68">
        <v>1</v>
      </c>
    </row>
    <row r="69" spans="1:7">
      <c r="A69" t="s">
        <v>761</v>
      </c>
      <c r="B69">
        <v>0</v>
      </c>
      <c r="F69" t="s">
        <v>761</v>
      </c>
      <c r="G69">
        <v>0</v>
      </c>
    </row>
    <row r="70" spans="1:7">
      <c r="A70" t="s">
        <v>1186</v>
      </c>
      <c r="B70">
        <v>-0.1</v>
      </c>
      <c r="F70" t="s">
        <v>1186</v>
      </c>
      <c r="G70">
        <v>-0.1</v>
      </c>
    </row>
    <row r="71" spans="1:7">
      <c r="A71" t="s">
        <v>487</v>
      </c>
      <c r="B71">
        <v>1</v>
      </c>
      <c r="F71" t="s">
        <v>487</v>
      </c>
      <c r="G71">
        <v>1</v>
      </c>
    </row>
    <row r="72" spans="1:7">
      <c r="A72" t="s">
        <v>1187</v>
      </c>
      <c r="B72">
        <v>-1</v>
      </c>
      <c r="F72" t="s">
        <v>1187</v>
      </c>
      <c r="G72">
        <v>-1</v>
      </c>
    </row>
    <row r="73" spans="1:7">
      <c r="A73" t="s">
        <v>678</v>
      </c>
      <c r="B73">
        <v>-1</v>
      </c>
      <c r="F73" t="s">
        <v>678</v>
      </c>
      <c r="G73">
        <v>-1</v>
      </c>
    </row>
    <row r="74" spans="1:7">
      <c r="A74" t="s">
        <v>1188</v>
      </c>
      <c r="B74">
        <v>1</v>
      </c>
      <c r="F74" t="s">
        <v>1188</v>
      </c>
      <c r="G74">
        <v>1</v>
      </c>
    </row>
    <row r="75" spans="1:7">
      <c r="A75" t="s">
        <v>1189</v>
      </c>
      <c r="B75">
        <v>-1</v>
      </c>
      <c r="F75" t="s">
        <v>1189</v>
      </c>
      <c r="G75">
        <v>-1</v>
      </c>
    </row>
    <row r="76" spans="1:7">
      <c r="A76" t="s">
        <v>1190</v>
      </c>
      <c r="B76">
        <v>-1</v>
      </c>
      <c r="F76" t="s">
        <v>1190</v>
      </c>
      <c r="G76">
        <v>-1</v>
      </c>
    </row>
    <row r="77" spans="1:7">
      <c r="A77" t="s">
        <v>1191</v>
      </c>
      <c r="B77">
        <v>-0.09</v>
      </c>
      <c r="F77" t="s">
        <v>1191</v>
      </c>
      <c r="G77">
        <v>-0.09</v>
      </c>
    </row>
    <row r="78" spans="1:7">
      <c r="A78" t="s">
        <v>1192</v>
      </c>
      <c r="B78">
        <v>0</v>
      </c>
      <c r="F78" t="s">
        <v>1192</v>
      </c>
      <c r="G78">
        <v>0</v>
      </c>
    </row>
    <row r="79" spans="1:7">
      <c r="A79" t="s">
        <v>1193</v>
      </c>
      <c r="B79">
        <v>0.99</v>
      </c>
      <c r="F79" t="s">
        <v>1193</v>
      </c>
      <c r="G79">
        <v>0.99</v>
      </c>
    </row>
    <row r="80" spans="1:7">
      <c r="A80" t="s">
        <v>496</v>
      </c>
      <c r="B80">
        <v>-1</v>
      </c>
      <c r="F80" t="s">
        <v>496</v>
      </c>
      <c r="G80">
        <v>-1</v>
      </c>
    </row>
    <row r="81" spans="1:7">
      <c r="A81" t="s">
        <v>1194</v>
      </c>
      <c r="B81">
        <v>-1</v>
      </c>
      <c r="F81" t="s">
        <v>1194</v>
      </c>
      <c r="G81">
        <v>-1</v>
      </c>
    </row>
    <row r="82" spans="1:7">
      <c r="A82" t="s">
        <v>501</v>
      </c>
      <c r="B82">
        <v>1</v>
      </c>
      <c r="F82" t="s">
        <v>501</v>
      </c>
      <c r="G82">
        <v>1</v>
      </c>
    </row>
    <row r="83" spans="1:7">
      <c r="A83" t="s">
        <v>1195</v>
      </c>
      <c r="B83">
        <v>-1</v>
      </c>
      <c r="F83" t="s">
        <v>1195</v>
      </c>
      <c r="G83">
        <v>-1</v>
      </c>
    </row>
    <row r="84" spans="1:7">
      <c r="A84" t="s">
        <v>1196</v>
      </c>
      <c r="B84">
        <v>1</v>
      </c>
      <c r="F84" t="s">
        <v>1196</v>
      </c>
      <c r="G84">
        <v>1</v>
      </c>
    </row>
    <row r="85" spans="1:7">
      <c r="A85" t="s">
        <v>1197</v>
      </c>
      <c r="B85">
        <v>0</v>
      </c>
      <c r="F85" t="s">
        <v>1197</v>
      </c>
      <c r="G85">
        <v>0</v>
      </c>
    </row>
    <row r="86" spans="1:7">
      <c r="A86" t="s">
        <v>1198</v>
      </c>
      <c r="B86">
        <v>0</v>
      </c>
      <c r="F86" t="s">
        <v>1198</v>
      </c>
      <c r="G86">
        <v>0</v>
      </c>
    </row>
    <row r="87" spans="1:7">
      <c r="A87" t="s">
        <v>1199</v>
      </c>
      <c r="B87">
        <v>1</v>
      </c>
      <c r="F87" t="s">
        <v>1199</v>
      </c>
      <c r="G87">
        <v>1</v>
      </c>
    </row>
    <row r="88" spans="1:7">
      <c r="A88" t="s">
        <v>1200</v>
      </c>
      <c r="B88">
        <v>0</v>
      </c>
      <c r="F88" t="s">
        <v>1200</v>
      </c>
      <c r="G88">
        <v>0</v>
      </c>
    </row>
    <row r="89" spans="1:7">
      <c r="A89" t="s">
        <v>784</v>
      </c>
      <c r="B89">
        <v>0.02</v>
      </c>
      <c r="F89" t="s">
        <v>784</v>
      </c>
      <c r="G89">
        <v>0.02</v>
      </c>
    </row>
    <row r="90" spans="1:7">
      <c r="A90" t="s">
        <v>1201</v>
      </c>
      <c r="B90">
        <v>-1</v>
      </c>
      <c r="F90" t="s">
        <v>1201</v>
      </c>
      <c r="G90">
        <v>-1</v>
      </c>
    </row>
    <row r="91" spans="1:7">
      <c r="A91" t="s">
        <v>1202</v>
      </c>
      <c r="B91">
        <v>-1</v>
      </c>
      <c r="F91" t="s">
        <v>1202</v>
      </c>
      <c r="G91">
        <v>-1</v>
      </c>
    </row>
    <row r="92" spans="1:7">
      <c r="A92" t="s">
        <v>1203</v>
      </c>
      <c r="B92">
        <v>1</v>
      </c>
      <c r="F92" t="s">
        <v>1203</v>
      </c>
      <c r="G92">
        <v>1</v>
      </c>
    </row>
    <row r="93" spans="1:7">
      <c r="A93" t="s">
        <v>1204</v>
      </c>
      <c r="B93">
        <v>-1</v>
      </c>
      <c r="F93" t="s">
        <v>1204</v>
      </c>
      <c r="G93">
        <v>-1</v>
      </c>
    </row>
    <row r="94" spans="1:7">
      <c r="A94" t="s">
        <v>1205</v>
      </c>
      <c r="B94">
        <v>1</v>
      </c>
      <c r="F94" t="s">
        <v>1205</v>
      </c>
      <c r="G94">
        <v>1</v>
      </c>
    </row>
    <row r="95" spans="1:7">
      <c r="A95" t="s">
        <v>318</v>
      </c>
      <c r="B95">
        <v>-0.99</v>
      </c>
      <c r="F95" t="s">
        <v>318</v>
      </c>
      <c r="G95">
        <v>-0.99</v>
      </c>
    </row>
    <row r="96" spans="1:7">
      <c r="A96" t="s">
        <v>1206</v>
      </c>
      <c r="B96">
        <v>0</v>
      </c>
      <c r="F96" t="s">
        <v>1206</v>
      </c>
      <c r="G96">
        <v>0</v>
      </c>
    </row>
    <row r="97" spans="1:7">
      <c r="A97" t="s">
        <v>1207</v>
      </c>
      <c r="B97">
        <v>0</v>
      </c>
      <c r="F97" t="s">
        <v>1207</v>
      </c>
      <c r="G97">
        <v>0</v>
      </c>
    </row>
    <row r="98" spans="1:7">
      <c r="A98" t="s">
        <v>1208</v>
      </c>
      <c r="B98">
        <v>-1</v>
      </c>
      <c r="F98" t="s">
        <v>1208</v>
      </c>
      <c r="G98">
        <v>-1</v>
      </c>
    </row>
    <row r="99" spans="1:7">
      <c r="A99" t="s">
        <v>1209</v>
      </c>
      <c r="B99">
        <v>-1</v>
      </c>
      <c r="F99" t="s">
        <v>1209</v>
      </c>
      <c r="G99">
        <v>-1</v>
      </c>
    </row>
    <row r="100" spans="1:7">
      <c r="A100" t="s">
        <v>1210</v>
      </c>
      <c r="B100">
        <v>-1</v>
      </c>
      <c r="F100" t="s">
        <v>1210</v>
      </c>
      <c r="G100">
        <v>-1</v>
      </c>
    </row>
    <row r="101" spans="1:7">
      <c r="A101" t="s">
        <v>1211</v>
      </c>
      <c r="B101">
        <v>-0.01</v>
      </c>
      <c r="F101" t="s">
        <v>1211</v>
      </c>
      <c r="G101">
        <v>-0.01</v>
      </c>
    </row>
  </sheetData>
  <mergeCells count="4">
    <mergeCell ref="A3:C3"/>
    <mergeCell ref="F3:G3"/>
    <mergeCell ref="I3:K3"/>
    <mergeCell ref="M3:O3"/>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01"/>
  <sheetViews>
    <sheetView topLeftCell="A7" workbookViewId="0">
      <selection activeCell="J10" sqref="J10"/>
    </sheetView>
  </sheetViews>
  <sheetFormatPr baseColWidth="10" defaultColWidth="8.83203125" defaultRowHeight="14" x14ac:dyDescent="0"/>
  <cols>
    <col min="1" max="1" width="13.6640625" customWidth="1"/>
    <col min="6" max="6" width="22" customWidth="1"/>
    <col min="9" max="9" width="17.1640625" customWidth="1"/>
    <col min="11" max="11" width="12.5" customWidth="1"/>
    <col min="13" max="13" width="16.5" customWidth="1"/>
    <col min="15" max="15" width="6.33203125" customWidth="1"/>
    <col min="16" max="16" width="18.33203125" customWidth="1"/>
    <col min="18" max="18" width="14.33203125" customWidth="1"/>
    <col min="19" max="19" width="4.6640625" customWidth="1"/>
    <col min="20" max="20" width="17" customWidth="1"/>
    <col min="22" max="22" width="14.33203125" customWidth="1"/>
  </cols>
  <sheetData>
    <row r="3" spans="1:19" s="82" customFormat="1" ht="15">
      <c r="A3" s="136" t="s">
        <v>0</v>
      </c>
      <c r="B3" s="136"/>
      <c r="C3" s="136"/>
      <c r="F3" s="136" t="s">
        <v>1</v>
      </c>
      <c r="G3" s="136"/>
      <c r="I3" s="136" t="s">
        <v>2</v>
      </c>
      <c r="J3" s="136"/>
      <c r="K3" s="136"/>
      <c r="L3" s="83"/>
      <c r="M3" s="136" t="s">
        <v>3</v>
      </c>
      <c r="N3" s="136"/>
      <c r="O3" s="136"/>
    </row>
    <row r="5" spans="1:19">
      <c r="A5" s="84" t="s">
        <v>19</v>
      </c>
      <c r="B5" s="85">
        <v>4.71</v>
      </c>
      <c r="F5" s="84" t="s">
        <v>19</v>
      </c>
      <c r="G5" s="85">
        <v>4.54</v>
      </c>
      <c r="I5" s="84" t="s">
        <v>1132</v>
      </c>
      <c r="J5" s="85">
        <v>0.62</v>
      </c>
      <c r="M5" s="84" t="s">
        <v>1132</v>
      </c>
      <c r="N5" s="85">
        <v>0</v>
      </c>
    </row>
    <row r="6" spans="1:19">
      <c r="A6" s="86" t="s">
        <v>20</v>
      </c>
      <c r="B6" s="87">
        <v>4.71</v>
      </c>
      <c r="F6" s="86" t="s">
        <v>20</v>
      </c>
      <c r="G6" s="87">
        <v>4.54</v>
      </c>
      <c r="I6" s="86" t="s">
        <v>1133</v>
      </c>
      <c r="J6" s="87">
        <v>0.373</v>
      </c>
      <c r="M6" s="86" t="s">
        <v>1134</v>
      </c>
      <c r="N6" s="87">
        <v>0</v>
      </c>
    </row>
    <row r="7" spans="1:19">
      <c r="A7" s="88" t="s">
        <v>21</v>
      </c>
      <c r="B7" s="89">
        <v>0</v>
      </c>
      <c r="F7" s="88" t="s">
        <v>21</v>
      </c>
      <c r="G7" s="89">
        <v>0</v>
      </c>
      <c r="I7" s="86" t="s">
        <v>1135</v>
      </c>
      <c r="J7" s="87">
        <v>5.0000000000000001E-3</v>
      </c>
      <c r="M7" s="86" t="s">
        <v>1136</v>
      </c>
      <c r="N7" s="87">
        <v>0.76400000000000001</v>
      </c>
    </row>
    <row r="8" spans="1:19">
      <c r="I8" s="86" t="s">
        <v>1137</v>
      </c>
      <c r="J8" s="87">
        <v>2E-3</v>
      </c>
      <c r="M8" s="86" t="s">
        <v>1138</v>
      </c>
      <c r="N8" s="87">
        <v>0.23599999999999999</v>
      </c>
    </row>
    <row r="9" spans="1:19" ht="15" thickBot="1">
      <c r="I9" s="90" t="s">
        <v>1140</v>
      </c>
      <c r="J9" s="91">
        <v>0</v>
      </c>
      <c r="K9" s="86"/>
      <c r="M9" s="90" t="s">
        <v>1141</v>
      </c>
      <c r="N9" s="87">
        <v>0</v>
      </c>
      <c r="S9" s="92"/>
    </row>
    <row r="10" spans="1:19" ht="15" thickTop="1">
      <c r="I10" s="97" t="s">
        <v>1143</v>
      </c>
      <c r="J10" s="97">
        <v>1.6</v>
      </c>
      <c r="K10" s="96"/>
      <c r="M10" s="97" t="s">
        <v>1143</v>
      </c>
      <c r="N10" s="98">
        <v>0.8</v>
      </c>
      <c r="S10" s="96"/>
    </row>
    <row r="11" spans="1:19">
      <c r="A11" t="s">
        <v>944</v>
      </c>
      <c r="B11">
        <v>0.45</v>
      </c>
      <c r="F11" t="s">
        <v>944</v>
      </c>
      <c r="G11">
        <v>0.46</v>
      </c>
    </row>
    <row r="12" spans="1:19">
      <c r="A12" t="s">
        <v>231</v>
      </c>
      <c r="B12">
        <v>-1</v>
      </c>
      <c r="F12" t="s">
        <v>231</v>
      </c>
      <c r="G12">
        <v>-1</v>
      </c>
    </row>
    <row r="13" spans="1:19">
      <c r="A13" t="s">
        <v>710</v>
      </c>
      <c r="B13">
        <v>-1</v>
      </c>
      <c r="F13" t="s">
        <v>710</v>
      </c>
      <c r="G13">
        <v>-1</v>
      </c>
    </row>
    <row r="14" spans="1:19">
      <c r="A14" t="s">
        <v>1212</v>
      </c>
      <c r="B14">
        <v>0.05</v>
      </c>
      <c r="F14" t="s">
        <v>1212</v>
      </c>
      <c r="G14">
        <v>0.06</v>
      </c>
    </row>
    <row r="15" spans="1:19">
      <c r="A15" t="s">
        <v>1213</v>
      </c>
      <c r="B15">
        <v>0.14000000000000001</v>
      </c>
      <c r="F15" t="s">
        <v>1213</v>
      </c>
      <c r="G15">
        <v>0.14000000000000001</v>
      </c>
      <c r="Q15" s="92"/>
      <c r="R15" s="92"/>
    </row>
    <row r="16" spans="1:19">
      <c r="A16" t="s">
        <v>35</v>
      </c>
      <c r="B16">
        <v>-0.99</v>
      </c>
      <c r="F16" t="s">
        <v>35</v>
      </c>
      <c r="G16">
        <v>-0.99</v>
      </c>
      <c r="Q16" s="92"/>
      <c r="R16" s="92"/>
    </row>
    <row r="17" spans="1:18">
      <c r="A17" t="s">
        <v>1214</v>
      </c>
      <c r="B17">
        <v>1</v>
      </c>
      <c r="F17" t="s">
        <v>1214</v>
      </c>
      <c r="G17">
        <v>1</v>
      </c>
      <c r="Q17" s="92"/>
      <c r="R17" s="92"/>
    </row>
    <row r="18" spans="1:18">
      <c r="A18" t="s">
        <v>1215</v>
      </c>
      <c r="B18">
        <v>0.11</v>
      </c>
      <c r="F18" t="s">
        <v>1215</v>
      </c>
      <c r="G18">
        <v>0.1</v>
      </c>
      <c r="Q18" s="92"/>
      <c r="R18" s="92"/>
    </row>
    <row r="19" spans="1:18">
      <c r="A19" t="s">
        <v>1216</v>
      </c>
      <c r="B19">
        <v>0</v>
      </c>
      <c r="F19" t="s">
        <v>1216</v>
      </c>
      <c r="G19">
        <v>-0.01</v>
      </c>
      <c r="Q19" s="92"/>
      <c r="R19" s="92"/>
    </row>
    <row r="20" spans="1:18">
      <c r="A20" t="s">
        <v>1217</v>
      </c>
      <c r="B20">
        <v>0</v>
      </c>
      <c r="F20" t="s">
        <v>1217</v>
      </c>
      <c r="G20">
        <v>0</v>
      </c>
    </row>
    <row r="21" spans="1:18">
      <c r="A21" t="s">
        <v>441</v>
      </c>
      <c r="B21">
        <v>0.27</v>
      </c>
      <c r="F21" t="s">
        <v>441</v>
      </c>
      <c r="G21">
        <v>0.14000000000000001</v>
      </c>
    </row>
    <row r="22" spans="1:18">
      <c r="A22" t="s">
        <v>1218</v>
      </c>
      <c r="B22">
        <v>-1</v>
      </c>
      <c r="F22" t="s">
        <v>1218</v>
      </c>
      <c r="G22">
        <v>-1</v>
      </c>
    </row>
    <row r="23" spans="1:18">
      <c r="A23" t="s">
        <v>443</v>
      </c>
      <c r="B23">
        <v>-1</v>
      </c>
      <c r="F23" t="s">
        <v>443</v>
      </c>
      <c r="G23">
        <v>-1</v>
      </c>
    </row>
    <row r="24" spans="1:18">
      <c r="A24" t="s">
        <v>717</v>
      </c>
      <c r="B24">
        <v>1</v>
      </c>
      <c r="F24" t="s">
        <v>717</v>
      </c>
      <c r="G24">
        <v>1</v>
      </c>
    </row>
    <row r="25" spans="1:18">
      <c r="A25" t="s">
        <v>629</v>
      </c>
      <c r="B25">
        <v>1</v>
      </c>
      <c r="F25" t="s">
        <v>629</v>
      </c>
      <c r="G25">
        <v>1</v>
      </c>
    </row>
    <row r="26" spans="1:18">
      <c r="A26" t="s">
        <v>1219</v>
      </c>
      <c r="B26">
        <v>0.02</v>
      </c>
      <c r="F26" t="s">
        <v>1219</v>
      </c>
      <c r="G26">
        <v>0.02</v>
      </c>
    </row>
    <row r="27" spans="1:18">
      <c r="A27" t="s">
        <v>1220</v>
      </c>
      <c r="B27">
        <v>0</v>
      </c>
      <c r="F27" t="s">
        <v>1220</v>
      </c>
      <c r="G27">
        <v>0</v>
      </c>
    </row>
    <row r="28" spans="1:18">
      <c r="A28" t="s">
        <v>632</v>
      </c>
      <c r="B28">
        <v>1</v>
      </c>
      <c r="F28" t="s">
        <v>632</v>
      </c>
      <c r="G28">
        <v>1</v>
      </c>
    </row>
    <row r="29" spans="1:18">
      <c r="A29" t="s">
        <v>1221</v>
      </c>
      <c r="B29">
        <v>1</v>
      </c>
      <c r="F29" t="s">
        <v>1221</v>
      </c>
      <c r="G29">
        <v>1</v>
      </c>
    </row>
    <row r="30" spans="1:18">
      <c r="A30" t="s">
        <v>1222</v>
      </c>
      <c r="B30">
        <v>-1</v>
      </c>
      <c r="F30" t="s">
        <v>1222</v>
      </c>
      <c r="G30">
        <v>-1</v>
      </c>
    </row>
    <row r="31" spans="1:18">
      <c r="A31" t="s">
        <v>636</v>
      </c>
      <c r="B31">
        <v>-1</v>
      </c>
      <c r="F31" t="s">
        <v>636</v>
      </c>
      <c r="G31">
        <v>-1</v>
      </c>
    </row>
    <row r="32" spans="1:18">
      <c r="A32" t="s">
        <v>1223</v>
      </c>
      <c r="B32">
        <v>-1</v>
      </c>
      <c r="F32" t="s">
        <v>1223</v>
      </c>
      <c r="G32">
        <v>-1</v>
      </c>
    </row>
    <row r="33" spans="1:7">
      <c r="A33" t="s">
        <v>1161</v>
      </c>
      <c r="B33">
        <v>1</v>
      </c>
      <c r="F33" t="s">
        <v>1161</v>
      </c>
      <c r="G33">
        <v>1</v>
      </c>
    </row>
    <row r="34" spans="1:7">
      <c r="A34" t="s">
        <v>1224</v>
      </c>
      <c r="B34">
        <v>-1</v>
      </c>
      <c r="F34" t="s">
        <v>1224</v>
      </c>
      <c r="G34">
        <v>-1</v>
      </c>
    </row>
    <row r="35" spans="1:7">
      <c r="A35" t="s">
        <v>1225</v>
      </c>
      <c r="B35">
        <v>0</v>
      </c>
      <c r="F35" t="s">
        <v>1225</v>
      </c>
      <c r="G35">
        <v>0</v>
      </c>
    </row>
    <row r="36" spans="1:7">
      <c r="A36" t="s">
        <v>1226</v>
      </c>
      <c r="B36">
        <v>0</v>
      </c>
      <c r="F36" t="s">
        <v>1226</v>
      </c>
      <c r="G36">
        <v>0</v>
      </c>
    </row>
    <row r="37" spans="1:7">
      <c r="A37" t="s">
        <v>1227</v>
      </c>
      <c r="B37">
        <v>1</v>
      </c>
      <c r="F37" t="s">
        <v>1227</v>
      </c>
      <c r="G37">
        <v>1</v>
      </c>
    </row>
    <row r="38" spans="1:7">
      <c r="A38" t="s">
        <v>1228</v>
      </c>
      <c r="B38">
        <v>-1</v>
      </c>
      <c r="F38" t="s">
        <v>1228</v>
      </c>
      <c r="G38">
        <v>-1</v>
      </c>
    </row>
    <row r="39" spans="1:7">
      <c r="A39" t="s">
        <v>796</v>
      </c>
      <c r="B39">
        <v>0</v>
      </c>
      <c r="F39" t="s">
        <v>796</v>
      </c>
      <c r="G39">
        <v>0</v>
      </c>
    </row>
    <row r="40" spans="1:7">
      <c r="A40" t="s">
        <v>1229</v>
      </c>
      <c r="B40">
        <v>1</v>
      </c>
      <c r="F40" t="s">
        <v>1229</v>
      </c>
      <c r="G40">
        <v>1</v>
      </c>
    </row>
    <row r="41" spans="1:7">
      <c r="A41" t="s">
        <v>1230</v>
      </c>
      <c r="B41">
        <v>0.01</v>
      </c>
      <c r="F41" t="s">
        <v>1230</v>
      </c>
      <c r="G41">
        <v>0</v>
      </c>
    </row>
    <row r="42" spans="1:7">
      <c r="A42" t="s">
        <v>1231</v>
      </c>
      <c r="B42">
        <v>-1</v>
      </c>
      <c r="F42" t="s">
        <v>1231</v>
      </c>
      <c r="G42">
        <v>-1</v>
      </c>
    </row>
    <row r="43" spans="1:7">
      <c r="A43" t="s">
        <v>735</v>
      </c>
      <c r="B43">
        <v>1</v>
      </c>
      <c r="F43" t="s">
        <v>735</v>
      </c>
      <c r="G43">
        <v>1</v>
      </c>
    </row>
    <row r="44" spans="1:7">
      <c r="A44" t="s">
        <v>1232</v>
      </c>
      <c r="B44">
        <v>1</v>
      </c>
      <c r="F44" t="s">
        <v>1232</v>
      </c>
      <c r="G44">
        <v>1</v>
      </c>
    </row>
    <row r="45" spans="1:7">
      <c r="A45" t="s">
        <v>1233</v>
      </c>
      <c r="B45">
        <v>-1</v>
      </c>
      <c r="F45" t="s">
        <v>1233</v>
      </c>
      <c r="G45">
        <v>-1</v>
      </c>
    </row>
    <row r="46" spans="1:7">
      <c r="A46" t="s">
        <v>1234</v>
      </c>
      <c r="B46">
        <v>0.08</v>
      </c>
      <c r="F46" t="s">
        <v>1234</v>
      </c>
      <c r="G46">
        <v>0.04</v>
      </c>
    </row>
    <row r="47" spans="1:7">
      <c r="A47" t="s">
        <v>1235</v>
      </c>
      <c r="B47">
        <v>1</v>
      </c>
      <c r="F47" t="s">
        <v>1235</v>
      </c>
      <c r="G47">
        <v>1</v>
      </c>
    </row>
    <row r="48" spans="1:7">
      <c r="A48" t="s">
        <v>973</v>
      </c>
      <c r="B48">
        <v>-1</v>
      </c>
      <c r="F48" t="s">
        <v>973</v>
      </c>
      <c r="G48">
        <v>-1</v>
      </c>
    </row>
    <row r="49" spans="1:7">
      <c r="A49" t="s">
        <v>1236</v>
      </c>
      <c r="B49">
        <v>1</v>
      </c>
      <c r="F49" t="s">
        <v>1236</v>
      </c>
      <c r="G49">
        <v>1</v>
      </c>
    </row>
    <row r="50" spans="1:7">
      <c r="A50" t="s">
        <v>1237</v>
      </c>
      <c r="B50">
        <v>0.99</v>
      </c>
      <c r="F50" t="s">
        <v>1237</v>
      </c>
      <c r="G50">
        <v>0.99</v>
      </c>
    </row>
    <row r="51" spans="1:7">
      <c r="A51" t="s">
        <v>741</v>
      </c>
      <c r="B51">
        <v>0</v>
      </c>
      <c r="F51" t="s">
        <v>741</v>
      </c>
      <c r="G51">
        <v>0</v>
      </c>
    </row>
    <row r="52" spans="1:7">
      <c r="A52" t="s">
        <v>1238</v>
      </c>
      <c r="B52">
        <v>1</v>
      </c>
      <c r="F52" t="s">
        <v>1238</v>
      </c>
      <c r="G52">
        <v>1</v>
      </c>
    </row>
    <row r="53" spans="1:7">
      <c r="A53" t="s">
        <v>1239</v>
      </c>
      <c r="B53">
        <v>0.99</v>
      </c>
      <c r="F53" t="s">
        <v>1239</v>
      </c>
      <c r="G53">
        <v>1</v>
      </c>
    </row>
    <row r="54" spans="1:7">
      <c r="A54" t="s">
        <v>1240</v>
      </c>
      <c r="B54">
        <v>0</v>
      </c>
      <c r="F54" t="s">
        <v>1240</v>
      </c>
      <c r="G54">
        <v>0</v>
      </c>
    </row>
    <row r="55" spans="1:7">
      <c r="A55" t="s">
        <v>1241</v>
      </c>
      <c r="B55">
        <v>1</v>
      </c>
      <c r="F55" t="s">
        <v>1241</v>
      </c>
      <c r="G55">
        <v>1</v>
      </c>
    </row>
    <row r="56" spans="1:7">
      <c r="A56" t="s">
        <v>1242</v>
      </c>
      <c r="B56">
        <v>-1</v>
      </c>
      <c r="F56" t="s">
        <v>1242</v>
      </c>
      <c r="G56">
        <v>-1</v>
      </c>
    </row>
    <row r="57" spans="1:7">
      <c r="A57" t="s">
        <v>981</v>
      </c>
      <c r="B57">
        <v>1</v>
      </c>
      <c r="F57" t="s">
        <v>981</v>
      </c>
      <c r="G57">
        <v>1</v>
      </c>
    </row>
    <row r="58" spans="1:7">
      <c r="A58" t="s">
        <v>983</v>
      </c>
      <c r="B58">
        <v>0</v>
      </c>
      <c r="F58" t="s">
        <v>983</v>
      </c>
      <c r="G58">
        <v>0</v>
      </c>
    </row>
    <row r="59" spans="1:7">
      <c r="A59" t="s">
        <v>1243</v>
      </c>
      <c r="B59">
        <v>-1</v>
      </c>
      <c r="F59" t="s">
        <v>1243</v>
      </c>
      <c r="G59">
        <v>-1</v>
      </c>
    </row>
    <row r="60" spans="1:7">
      <c r="A60" t="s">
        <v>1244</v>
      </c>
      <c r="B60">
        <v>-1</v>
      </c>
      <c r="F60" t="s">
        <v>1244</v>
      </c>
      <c r="G60">
        <v>-1</v>
      </c>
    </row>
    <row r="61" spans="1:7">
      <c r="A61" t="s">
        <v>1245</v>
      </c>
      <c r="B61">
        <v>1</v>
      </c>
      <c r="F61" t="s">
        <v>1245</v>
      </c>
      <c r="G61">
        <v>1</v>
      </c>
    </row>
    <row r="62" spans="1:7">
      <c r="A62" t="s">
        <v>1246</v>
      </c>
      <c r="B62">
        <v>1</v>
      </c>
      <c r="F62" t="s">
        <v>1246</v>
      </c>
      <c r="G62">
        <v>1</v>
      </c>
    </row>
    <row r="63" spans="1:7">
      <c r="A63" t="s">
        <v>1247</v>
      </c>
      <c r="B63">
        <v>0</v>
      </c>
      <c r="F63" t="s">
        <v>1247</v>
      </c>
      <c r="G63">
        <v>0</v>
      </c>
    </row>
    <row r="64" spans="1:7">
      <c r="A64" t="s">
        <v>1248</v>
      </c>
      <c r="B64">
        <v>1</v>
      </c>
      <c r="F64" t="s">
        <v>1248</v>
      </c>
      <c r="G64">
        <v>1</v>
      </c>
    </row>
    <row r="65" spans="1:7">
      <c r="A65" t="s">
        <v>667</v>
      </c>
      <c r="B65">
        <v>-1</v>
      </c>
      <c r="F65" t="s">
        <v>667</v>
      </c>
      <c r="G65">
        <v>-1</v>
      </c>
    </row>
    <row r="66" spans="1:7">
      <c r="A66" t="s">
        <v>1249</v>
      </c>
      <c r="B66">
        <v>0</v>
      </c>
      <c r="F66" t="s">
        <v>1249</v>
      </c>
      <c r="G66">
        <v>0</v>
      </c>
    </row>
    <row r="67" spans="1:7">
      <c r="A67" t="s">
        <v>1250</v>
      </c>
      <c r="B67">
        <v>-1</v>
      </c>
      <c r="F67" t="s">
        <v>1250</v>
      </c>
      <c r="G67">
        <v>-1</v>
      </c>
    </row>
    <row r="68" spans="1:7">
      <c r="A68" t="s">
        <v>1251</v>
      </c>
      <c r="B68">
        <v>1</v>
      </c>
      <c r="F68" t="s">
        <v>1251</v>
      </c>
      <c r="G68">
        <v>1</v>
      </c>
    </row>
    <row r="69" spans="1:7">
      <c r="A69" t="s">
        <v>86</v>
      </c>
      <c r="B69">
        <v>-1</v>
      </c>
      <c r="F69" t="s">
        <v>86</v>
      </c>
      <c r="G69">
        <v>-1</v>
      </c>
    </row>
    <row r="70" spans="1:7">
      <c r="A70" t="s">
        <v>1252</v>
      </c>
      <c r="B70">
        <v>0</v>
      </c>
      <c r="F70" t="s">
        <v>1252</v>
      </c>
      <c r="G70">
        <v>0</v>
      </c>
    </row>
    <row r="71" spans="1:7">
      <c r="A71" t="s">
        <v>1253</v>
      </c>
      <c r="B71">
        <v>0</v>
      </c>
      <c r="F71" t="s">
        <v>1253</v>
      </c>
      <c r="G71">
        <v>0</v>
      </c>
    </row>
    <row r="72" spans="1:7">
      <c r="A72" t="s">
        <v>757</v>
      </c>
      <c r="B72">
        <v>0</v>
      </c>
      <c r="F72" t="s">
        <v>757</v>
      </c>
      <c r="G72">
        <v>0</v>
      </c>
    </row>
    <row r="73" spans="1:7">
      <c r="A73" t="s">
        <v>1254</v>
      </c>
      <c r="B73">
        <v>1</v>
      </c>
      <c r="F73" t="s">
        <v>1254</v>
      </c>
      <c r="G73">
        <v>1</v>
      </c>
    </row>
    <row r="74" spans="1:7">
      <c r="A74" t="s">
        <v>761</v>
      </c>
      <c r="B74">
        <v>0.97</v>
      </c>
      <c r="F74" t="s">
        <v>761</v>
      </c>
      <c r="G74">
        <v>0.97</v>
      </c>
    </row>
    <row r="75" spans="1:7">
      <c r="A75" t="s">
        <v>1255</v>
      </c>
      <c r="B75">
        <v>1</v>
      </c>
      <c r="F75" t="s">
        <v>1255</v>
      </c>
      <c r="G75">
        <v>1</v>
      </c>
    </row>
    <row r="76" spans="1:7">
      <c r="A76" t="s">
        <v>1256</v>
      </c>
      <c r="B76">
        <v>-1</v>
      </c>
      <c r="F76" t="s">
        <v>1256</v>
      </c>
      <c r="G76">
        <v>-1</v>
      </c>
    </row>
    <row r="77" spans="1:7">
      <c r="A77" t="s">
        <v>1257</v>
      </c>
      <c r="B77">
        <v>1</v>
      </c>
      <c r="F77" t="s">
        <v>1257</v>
      </c>
      <c r="G77">
        <v>1</v>
      </c>
    </row>
    <row r="78" spans="1:7">
      <c r="A78" t="s">
        <v>1258</v>
      </c>
      <c r="B78">
        <v>0.66</v>
      </c>
      <c r="F78" t="s">
        <v>1258</v>
      </c>
      <c r="G78">
        <v>0.65</v>
      </c>
    </row>
    <row r="79" spans="1:7">
      <c r="A79" t="s">
        <v>1259</v>
      </c>
      <c r="B79">
        <v>-1</v>
      </c>
      <c r="F79" t="s">
        <v>1259</v>
      </c>
      <c r="G79">
        <v>-1</v>
      </c>
    </row>
    <row r="80" spans="1:7">
      <c r="A80" t="s">
        <v>1260</v>
      </c>
      <c r="B80">
        <v>-1</v>
      </c>
      <c r="F80" t="s">
        <v>1260</v>
      </c>
      <c r="G80">
        <v>-1</v>
      </c>
    </row>
    <row r="81" spans="1:7">
      <c r="A81" t="s">
        <v>1261</v>
      </c>
      <c r="B81">
        <v>1</v>
      </c>
      <c r="F81" t="s">
        <v>1261</v>
      </c>
      <c r="G81">
        <v>1</v>
      </c>
    </row>
    <row r="82" spans="1:7">
      <c r="A82" t="s">
        <v>494</v>
      </c>
      <c r="B82">
        <v>0</v>
      </c>
      <c r="F82" t="s">
        <v>494</v>
      </c>
      <c r="G82">
        <v>0</v>
      </c>
    </row>
    <row r="83" spans="1:7">
      <c r="A83" t="s">
        <v>1262</v>
      </c>
      <c r="B83">
        <v>-1</v>
      </c>
      <c r="F83" t="s">
        <v>1262</v>
      </c>
      <c r="G83">
        <v>-1</v>
      </c>
    </row>
    <row r="84" spans="1:7">
      <c r="A84" t="s">
        <v>1263</v>
      </c>
      <c r="B84">
        <v>-1</v>
      </c>
      <c r="F84" t="s">
        <v>1263</v>
      </c>
      <c r="G84">
        <v>-1</v>
      </c>
    </row>
    <row r="85" spans="1:7">
      <c r="A85" t="s">
        <v>1264</v>
      </c>
      <c r="B85">
        <v>0</v>
      </c>
      <c r="F85" t="s">
        <v>1264</v>
      </c>
      <c r="G85">
        <v>0</v>
      </c>
    </row>
    <row r="86" spans="1:7">
      <c r="A86" t="s">
        <v>1265</v>
      </c>
      <c r="B86">
        <v>1</v>
      </c>
      <c r="F86" t="s">
        <v>1265</v>
      </c>
      <c r="G86">
        <v>1</v>
      </c>
    </row>
    <row r="87" spans="1:7">
      <c r="A87" t="s">
        <v>684</v>
      </c>
      <c r="B87">
        <v>1</v>
      </c>
      <c r="F87" t="s">
        <v>684</v>
      </c>
      <c r="G87">
        <v>1</v>
      </c>
    </row>
    <row r="88" spans="1:7">
      <c r="A88" t="s">
        <v>1266</v>
      </c>
      <c r="B88">
        <v>-1</v>
      </c>
      <c r="F88" t="s">
        <v>1266</v>
      </c>
      <c r="G88">
        <v>-1</v>
      </c>
    </row>
    <row r="89" spans="1:7">
      <c r="A89" t="s">
        <v>1267</v>
      </c>
      <c r="B89">
        <v>0</v>
      </c>
      <c r="F89" t="s">
        <v>1267</v>
      </c>
      <c r="G89">
        <v>0</v>
      </c>
    </row>
    <row r="90" spans="1:7">
      <c r="A90" t="s">
        <v>1268</v>
      </c>
      <c r="B90">
        <v>0</v>
      </c>
      <c r="F90" t="s">
        <v>1268</v>
      </c>
      <c r="G90">
        <v>0</v>
      </c>
    </row>
    <row r="91" spans="1:7">
      <c r="A91" t="s">
        <v>1269</v>
      </c>
      <c r="B91">
        <v>-1</v>
      </c>
      <c r="F91" t="s">
        <v>1269</v>
      </c>
      <c r="G91">
        <v>-1</v>
      </c>
    </row>
    <row r="92" spans="1:7">
      <c r="A92" t="s">
        <v>1270</v>
      </c>
      <c r="B92">
        <v>0</v>
      </c>
      <c r="F92" t="s">
        <v>1270</v>
      </c>
      <c r="G92">
        <v>0</v>
      </c>
    </row>
    <row r="93" spans="1:7">
      <c r="A93" t="s">
        <v>503</v>
      </c>
      <c r="B93">
        <v>-1</v>
      </c>
      <c r="F93" t="s">
        <v>503</v>
      </c>
      <c r="G93">
        <v>-1</v>
      </c>
    </row>
    <row r="94" spans="1:7">
      <c r="A94" t="s">
        <v>1271</v>
      </c>
      <c r="B94">
        <v>1</v>
      </c>
      <c r="F94" t="s">
        <v>1271</v>
      </c>
      <c r="G94">
        <v>1</v>
      </c>
    </row>
    <row r="95" spans="1:7">
      <c r="A95" t="s">
        <v>1272</v>
      </c>
      <c r="B95">
        <v>0</v>
      </c>
      <c r="F95" t="s">
        <v>1272</v>
      </c>
      <c r="G95">
        <v>0</v>
      </c>
    </row>
    <row r="96" spans="1:7">
      <c r="A96" t="s">
        <v>1273</v>
      </c>
      <c r="B96">
        <v>0</v>
      </c>
      <c r="F96" t="s">
        <v>1273</v>
      </c>
      <c r="G96">
        <v>0</v>
      </c>
    </row>
    <row r="97" spans="1:7">
      <c r="A97" t="s">
        <v>1274</v>
      </c>
      <c r="B97">
        <v>0.98</v>
      </c>
      <c r="F97" t="s">
        <v>1274</v>
      </c>
      <c r="G97">
        <v>0.97</v>
      </c>
    </row>
    <row r="98" spans="1:7">
      <c r="A98" t="s">
        <v>1275</v>
      </c>
      <c r="B98">
        <v>-1</v>
      </c>
      <c r="F98" t="s">
        <v>1275</v>
      </c>
      <c r="G98">
        <v>-1</v>
      </c>
    </row>
    <row r="99" spans="1:7">
      <c r="A99" t="s">
        <v>1276</v>
      </c>
      <c r="B99">
        <v>1</v>
      </c>
      <c r="F99" t="s">
        <v>1276</v>
      </c>
      <c r="G99">
        <v>1</v>
      </c>
    </row>
    <row r="100" spans="1:7">
      <c r="A100" t="s">
        <v>313</v>
      </c>
      <c r="B100">
        <v>-1</v>
      </c>
      <c r="F100" t="s">
        <v>313</v>
      </c>
      <c r="G100">
        <v>-1</v>
      </c>
    </row>
    <row r="101" spans="1:7">
      <c r="A101" t="s">
        <v>314</v>
      </c>
      <c r="B101">
        <v>1</v>
      </c>
      <c r="F101" t="s">
        <v>314</v>
      </c>
      <c r="G101">
        <v>1</v>
      </c>
    </row>
  </sheetData>
  <mergeCells count="4">
    <mergeCell ref="A3:C3"/>
    <mergeCell ref="F3:G3"/>
    <mergeCell ref="I3:K3"/>
    <mergeCell ref="M3:O3"/>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02"/>
  <sheetViews>
    <sheetView workbookViewId="0">
      <selection activeCell="J10" sqref="J10"/>
    </sheetView>
  </sheetViews>
  <sheetFormatPr baseColWidth="10" defaultColWidth="8.83203125" defaultRowHeight="14" x14ac:dyDescent="0"/>
  <cols>
    <col min="1" max="1" width="13.6640625" customWidth="1"/>
    <col min="6" max="6" width="21.83203125" customWidth="1"/>
    <col min="9" max="9" width="17.1640625" customWidth="1"/>
    <col min="11" max="11" width="12.5" customWidth="1"/>
    <col min="13" max="13" width="16.5" customWidth="1"/>
    <col min="15" max="15" width="6.33203125" customWidth="1"/>
    <col min="16" max="16" width="18.33203125" customWidth="1"/>
    <col min="18" max="18" width="14.33203125" customWidth="1"/>
    <col min="19" max="19" width="4.6640625" customWidth="1"/>
    <col min="20" max="20" width="17" customWidth="1"/>
    <col min="22" max="22" width="14.33203125" customWidth="1"/>
  </cols>
  <sheetData>
    <row r="3" spans="1:19" s="82" customFormat="1" ht="15">
      <c r="A3" s="136" t="s">
        <v>0</v>
      </c>
      <c r="B3" s="136"/>
      <c r="C3" s="136"/>
      <c r="F3" s="136" t="s">
        <v>1</v>
      </c>
      <c r="G3" s="136"/>
      <c r="I3" s="136" t="s">
        <v>2</v>
      </c>
      <c r="J3" s="136"/>
      <c r="K3" s="136"/>
      <c r="L3" s="83"/>
      <c r="M3" s="136" t="s">
        <v>3</v>
      </c>
      <c r="N3" s="136"/>
      <c r="O3" s="136"/>
    </row>
    <row r="5" spans="1:19">
      <c r="A5" s="84" t="s">
        <v>19</v>
      </c>
      <c r="B5" s="85">
        <v>-4.9400000000000004</v>
      </c>
      <c r="F5" s="84" t="s">
        <v>19</v>
      </c>
      <c r="G5" s="85">
        <v>-5.09</v>
      </c>
      <c r="I5" s="84" t="s">
        <v>1132</v>
      </c>
      <c r="J5" s="85">
        <v>0.62</v>
      </c>
      <c r="M5" s="84" t="s">
        <v>1132</v>
      </c>
      <c r="N5" s="85">
        <v>0</v>
      </c>
    </row>
    <row r="6" spans="1:19">
      <c r="A6" s="86" t="s">
        <v>20</v>
      </c>
      <c r="B6" s="87">
        <v>-4.9400000000000004</v>
      </c>
      <c r="F6" s="86" t="s">
        <v>20</v>
      </c>
      <c r="G6" s="87">
        <v>-5.09</v>
      </c>
      <c r="I6" s="86" t="s">
        <v>1133</v>
      </c>
      <c r="J6" s="87">
        <v>0.373</v>
      </c>
      <c r="M6" s="86" t="s">
        <v>1134</v>
      </c>
      <c r="N6" s="87">
        <v>0</v>
      </c>
    </row>
    <row r="7" spans="1:19">
      <c r="A7" s="88" t="s">
        <v>21</v>
      </c>
      <c r="B7" s="89">
        <v>0</v>
      </c>
      <c r="F7" s="88" t="s">
        <v>21</v>
      </c>
      <c r="G7" s="89">
        <v>0</v>
      </c>
      <c r="I7" s="86" t="s">
        <v>1135</v>
      </c>
      <c r="J7" s="87">
        <v>5.0000000000000001E-3</v>
      </c>
      <c r="M7" s="86" t="s">
        <v>1136</v>
      </c>
      <c r="N7" s="87">
        <v>0.995</v>
      </c>
    </row>
    <row r="8" spans="1:19">
      <c r="I8" s="86" t="s">
        <v>1137</v>
      </c>
      <c r="J8" s="87">
        <v>2E-3</v>
      </c>
      <c r="M8" s="86" t="s">
        <v>1138</v>
      </c>
      <c r="N8" s="87">
        <v>5.0000000000000001E-3</v>
      </c>
    </row>
    <row r="9" spans="1:19" ht="15" thickBot="1">
      <c r="I9" s="90" t="s">
        <v>1140</v>
      </c>
      <c r="J9" s="91">
        <v>0</v>
      </c>
      <c r="K9" s="86"/>
      <c r="M9" s="90" t="s">
        <v>1141</v>
      </c>
      <c r="N9" s="87">
        <v>0</v>
      </c>
      <c r="S9" s="92"/>
    </row>
    <row r="10" spans="1:19" ht="15" thickTop="1">
      <c r="A10" t="s">
        <v>1139</v>
      </c>
      <c r="B10">
        <v>0</v>
      </c>
      <c r="F10" t="s">
        <v>1139</v>
      </c>
      <c r="G10">
        <v>0</v>
      </c>
      <c r="I10" s="97" t="s">
        <v>1143</v>
      </c>
      <c r="J10" s="97">
        <v>1.6</v>
      </c>
      <c r="K10" s="96"/>
      <c r="M10" s="97" t="s">
        <v>1143</v>
      </c>
      <c r="N10" s="98">
        <v>1</v>
      </c>
      <c r="S10" s="96"/>
    </row>
    <row r="11" spans="1:19">
      <c r="A11" t="s">
        <v>1142</v>
      </c>
      <c r="B11">
        <v>0</v>
      </c>
      <c r="F11" t="s">
        <v>1142</v>
      </c>
      <c r="G11">
        <v>0</v>
      </c>
    </row>
    <row r="12" spans="1:19">
      <c r="A12" t="s">
        <v>1144</v>
      </c>
      <c r="B12">
        <v>1</v>
      </c>
      <c r="F12" t="s">
        <v>1144</v>
      </c>
      <c r="G12">
        <v>1</v>
      </c>
    </row>
    <row r="13" spans="1:19">
      <c r="A13" t="s">
        <v>1145</v>
      </c>
      <c r="B13">
        <v>-1</v>
      </c>
      <c r="F13" t="s">
        <v>1145</v>
      </c>
      <c r="G13">
        <v>-1</v>
      </c>
    </row>
    <row r="14" spans="1:19">
      <c r="A14" t="s">
        <v>1146</v>
      </c>
      <c r="B14">
        <v>1</v>
      </c>
      <c r="F14" t="s">
        <v>1146</v>
      </c>
      <c r="G14">
        <v>1</v>
      </c>
    </row>
    <row r="15" spans="1:19">
      <c r="A15" t="s">
        <v>1147</v>
      </c>
      <c r="B15">
        <v>-1</v>
      </c>
      <c r="F15" t="s">
        <v>1147</v>
      </c>
      <c r="G15">
        <v>-1</v>
      </c>
      <c r="Q15" s="92"/>
      <c r="R15" s="92"/>
    </row>
    <row r="16" spans="1:19">
      <c r="A16" t="s">
        <v>1148</v>
      </c>
      <c r="B16">
        <v>1</v>
      </c>
      <c r="F16" t="s">
        <v>1148</v>
      </c>
      <c r="G16">
        <v>1</v>
      </c>
      <c r="Q16" s="92"/>
      <c r="R16" s="92"/>
    </row>
    <row r="17" spans="1:18">
      <c r="A17" t="s">
        <v>1149</v>
      </c>
      <c r="B17">
        <v>0.99</v>
      </c>
      <c r="F17" t="s">
        <v>1149</v>
      </c>
      <c r="G17">
        <v>0.99</v>
      </c>
      <c r="Q17" s="92"/>
      <c r="R17" s="92"/>
    </row>
    <row r="18" spans="1:18">
      <c r="A18" t="s">
        <v>1150</v>
      </c>
      <c r="B18">
        <v>1</v>
      </c>
      <c r="F18" t="s">
        <v>1150</v>
      </c>
      <c r="G18">
        <v>1</v>
      </c>
      <c r="Q18" s="92"/>
      <c r="R18" s="92"/>
    </row>
    <row r="19" spans="1:18">
      <c r="A19" t="s">
        <v>1151</v>
      </c>
      <c r="B19">
        <v>0.63</v>
      </c>
      <c r="F19" t="s">
        <v>1151</v>
      </c>
      <c r="G19">
        <v>0.56000000000000005</v>
      </c>
      <c r="Q19" s="92"/>
      <c r="R19" s="92"/>
    </row>
    <row r="20" spans="1:18">
      <c r="A20" t="s">
        <v>1152</v>
      </c>
      <c r="B20">
        <v>-1</v>
      </c>
      <c r="F20" t="s">
        <v>1152</v>
      </c>
      <c r="G20">
        <v>-1</v>
      </c>
    </row>
    <row r="21" spans="1:18">
      <c r="A21" t="s">
        <v>1153</v>
      </c>
      <c r="B21">
        <v>0</v>
      </c>
      <c r="F21" t="s">
        <v>1153</v>
      </c>
      <c r="G21">
        <v>0</v>
      </c>
    </row>
    <row r="22" spans="1:18">
      <c r="A22" t="s">
        <v>1154</v>
      </c>
      <c r="B22">
        <v>-0.99</v>
      </c>
      <c r="F22" t="s">
        <v>1154</v>
      </c>
      <c r="G22">
        <v>-1</v>
      </c>
    </row>
    <row r="23" spans="1:18">
      <c r="A23" t="s">
        <v>42</v>
      </c>
      <c r="B23">
        <v>-1</v>
      </c>
      <c r="F23" t="s">
        <v>42</v>
      </c>
      <c r="G23">
        <v>-1</v>
      </c>
    </row>
    <row r="24" spans="1:18">
      <c r="A24" t="s">
        <v>46</v>
      </c>
      <c r="B24">
        <v>1</v>
      </c>
      <c r="F24" t="s">
        <v>46</v>
      </c>
      <c r="G24">
        <v>1</v>
      </c>
    </row>
    <row r="25" spans="1:18">
      <c r="A25" t="s">
        <v>1155</v>
      </c>
      <c r="B25">
        <v>-1</v>
      </c>
      <c r="F25" t="s">
        <v>1155</v>
      </c>
      <c r="G25">
        <v>-1</v>
      </c>
    </row>
    <row r="26" spans="1:18">
      <c r="A26" t="s">
        <v>1156</v>
      </c>
      <c r="B26">
        <v>0</v>
      </c>
      <c r="F26" t="s">
        <v>1156</v>
      </c>
      <c r="G26">
        <v>0</v>
      </c>
    </row>
    <row r="27" spans="1:18">
      <c r="A27" t="s">
        <v>1157</v>
      </c>
      <c r="B27">
        <v>-1</v>
      </c>
      <c r="F27" t="s">
        <v>1157</v>
      </c>
      <c r="G27">
        <v>-1</v>
      </c>
    </row>
    <row r="28" spans="1:18">
      <c r="A28" t="s">
        <v>1158</v>
      </c>
      <c r="B28">
        <v>-1</v>
      </c>
      <c r="F28" t="s">
        <v>1158</v>
      </c>
      <c r="G28">
        <v>-1</v>
      </c>
    </row>
    <row r="29" spans="1:18">
      <c r="A29" t="s">
        <v>636</v>
      </c>
      <c r="B29">
        <v>-1</v>
      </c>
      <c r="F29" t="s">
        <v>636</v>
      </c>
      <c r="G29">
        <v>-1</v>
      </c>
    </row>
    <row r="30" spans="1:18">
      <c r="A30" t="s">
        <v>1159</v>
      </c>
      <c r="B30">
        <v>-0.54</v>
      </c>
      <c r="F30" t="s">
        <v>1159</v>
      </c>
      <c r="G30">
        <v>-0.56000000000000005</v>
      </c>
    </row>
    <row r="31" spans="1:18">
      <c r="A31" t="s">
        <v>1160</v>
      </c>
      <c r="B31">
        <v>-0.95</v>
      </c>
      <c r="F31" t="s">
        <v>1160</v>
      </c>
      <c r="G31">
        <v>-0.97</v>
      </c>
    </row>
    <row r="32" spans="1:18">
      <c r="A32" t="s">
        <v>1161</v>
      </c>
      <c r="B32">
        <v>1</v>
      </c>
      <c r="F32" t="s">
        <v>1161</v>
      </c>
      <c r="G32">
        <v>1</v>
      </c>
    </row>
    <row r="33" spans="1:7">
      <c r="A33" t="s">
        <v>1162</v>
      </c>
      <c r="B33">
        <v>0</v>
      </c>
      <c r="F33" t="s">
        <v>1162</v>
      </c>
      <c r="G33">
        <v>0</v>
      </c>
    </row>
    <row r="34" spans="1:7">
      <c r="A34" t="s">
        <v>1163</v>
      </c>
      <c r="B34">
        <v>1</v>
      </c>
      <c r="F34" t="s">
        <v>1163</v>
      </c>
      <c r="G34">
        <v>1</v>
      </c>
    </row>
    <row r="35" spans="1:7">
      <c r="A35" t="s">
        <v>262</v>
      </c>
      <c r="B35">
        <v>0</v>
      </c>
      <c r="F35" t="s">
        <v>262</v>
      </c>
      <c r="G35">
        <v>0</v>
      </c>
    </row>
    <row r="36" spans="1:7">
      <c r="A36" t="s">
        <v>1164</v>
      </c>
      <c r="B36">
        <v>1</v>
      </c>
      <c r="F36" t="s">
        <v>1164</v>
      </c>
      <c r="G36">
        <v>1</v>
      </c>
    </row>
    <row r="37" spans="1:7">
      <c r="A37" t="s">
        <v>459</v>
      </c>
      <c r="B37">
        <v>-1</v>
      </c>
      <c r="F37" t="s">
        <v>459</v>
      </c>
      <c r="G37">
        <v>-1</v>
      </c>
    </row>
    <row r="38" spans="1:7">
      <c r="A38" t="s">
        <v>1165</v>
      </c>
      <c r="B38">
        <v>-1</v>
      </c>
      <c r="F38" t="s">
        <v>1165</v>
      </c>
      <c r="G38">
        <v>-1</v>
      </c>
    </row>
    <row r="39" spans="1:7">
      <c r="A39" t="s">
        <v>1166</v>
      </c>
      <c r="B39">
        <v>0.38</v>
      </c>
      <c r="F39" t="s">
        <v>1166</v>
      </c>
      <c r="G39">
        <v>0.37</v>
      </c>
    </row>
    <row r="40" spans="1:7">
      <c r="A40" t="s">
        <v>970</v>
      </c>
      <c r="B40">
        <v>1</v>
      </c>
      <c r="F40" t="s">
        <v>970</v>
      </c>
      <c r="G40">
        <v>1</v>
      </c>
    </row>
    <row r="41" spans="1:7">
      <c r="A41" t="s">
        <v>271</v>
      </c>
      <c r="B41">
        <v>-1</v>
      </c>
      <c r="F41" t="s">
        <v>271</v>
      </c>
      <c r="G41">
        <v>-1</v>
      </c>
    </row>
    <row r="42" spans="1:7">
      <c r="A42" t="s">
        <v>1167</v>
      </c>
      <c r="B42">
        <v>1</v>
      </c>
      <c r="F42" t="s">
        <v>1167</v>
      </c>
      <c r="G42">
        <v>1</v>
      </c>
    </row>
    <row r="43" spans="1:7">
      <c r="A43" t="s">
        <v>1168</v>
      </c>
      <c r="B43">
        <v>0</v>
      </c>
      <c r="F43" t="s">
        <v>1168</v>
      </c>
      <c r="G43">
        <v>0</v>
      </c>
    </row>
    <row r="44" spans="1:7">
      <c r="A44" t="s">
        <v>976</v>
      </c>
      <c r="B44">
        <v>-1</v>
      </c>
      <c r="F44" t="s">
        <v>976</v>
      </c>
      <c r="G44">
        <v>-1</v>
      </c>
    </row>
    <row r="45" spans="1:7">
      <c r="A45" t="s">
        <v>1169</v>
      </c>
      <c r="B45">
        <v>0.08</v>
      </c>
      <c r="F45" t="s">
        <v>1169</v>
      </c>
      <c r="G45">
        <v>0.08</v>
      </c>
    </row>
    <row r="46" spans="1:7">
      <c r="A46" t="s">
        <v>1170</v>
      </c>
      <c r="B46">
        <v>1</v>
      </c>
      <c r="F46" t="s">
        <v>1170</v>
      </c>
      <c r="G46">
        <v>1</v>
      </c>
    </row>
    <row r="47" spans="1:7">
      <c r="A47" t="s">
        <v>1171</v>
      </c>
      <c r="B47">
        <v>-0.99</v>
      </c>
      <c r="F47" t="s">
        <v>1171</v>
      </c>
      <c r="G47">
        <v>-0.99</v>
      </c>
    </row>
    <row r="48" spans="1:7">
      <c r="A48" t="s">
        <v>1172</v>
      </c>
      <c r="B48">
        <v>0</v>
      </c>
      <c r="F48" t="s">
        <v>1172</v>
      </c>
      <c r="G48">
        <v>0</v>
      </c>
    </row>
    <row r="49" spans="1:7">
      <c r="A49" t="s">
        <v>1173</v>
      </c>
      <c r="B49">
        <v>0</v>
      </c>
      <c r="F49" t="s">
        <v>1173</v>
      </c>
      <c r="G49">
        <v>0</v>
      </c>
    </row>
    <row r="50" spans="1:7">
      <c r="A50" t="s">
        <v>1174</v>
      </c>
      <c r="B50">
        <v>0</v>
      </c>
      <c r="F50" t="s">
        <v>1174</v>
      </c>
      <c r="G50">
        <v>0</v>
      </c>
    </row>
    <row r="51" spans="1:7">
      <c r="A51" t="s">
        <v>1175</v>
      </c>
      <c r="B51">
        <v>-1</v>
      </c>
      <c r="F51" t="s">
        <v>1175</v>
      </c>
      <c r="G51">
        <v>-1</v>
      </c>
    </row>
    <row r="52" spans="1:7">
      <c r="A52" t="s">
        <v>473</v>
      </c>
      <c r="B52">
        <v>-1</v>
      </c>
      <c r="F52" t="s">
        <v>473</v>
      </c>
      <c r="G52">
        <v>-1</v>
      </c>
    </row>
    <row r="53" spans="1:7">
      <c r="A53" t="s">
        <v>474</v>
      </c>
      <c r="B53">
        <v>0.63</v>
      </c>
      <c r="F53" t="s">
        <v>474</v>
      </c>
      <c r="G53">
        <v>0.65</v>
      </c>
    </row>
    <row r="54" spans="1:7">
      <c r="A54" t="s">
        <v>1176</v>
      </c>
      <c r="B54">
        <v>0</v>
      </c>
      <c r="F54" t="s">
        <v>1176</v>
      </c>
      <c r="G54">
        <v>0</v>
      </c>
    </row>
    <row r="55" spans="1:7">
      <c r="A55" t="s">
        <v>1177</v>
      </c>
      <c r="B55">
        <v>1</v>
      </c>
      <c r="F55" t="s">
        <v>1177</v>
      </c>
      <c r="G55">
        <v>1</v>
      </c>
    </row>
    <row r="56" spans="1:7">
      <c r="A56" t="s">
        <v>476</v>
      </c>
      <c r="B56">
        <v>-0.78</v>
      </c>
      <c r="F56" t="s">
        <v>476</v>
      </c>
      <c r="G56">
        <v>-0.8</v>
      </c>
    </row>
    <row r="57" spans="1:7">
      <c r="A57" t="s">
        <v>1178</v>
      </c>
      <c r="B57">
        <v>1</v>
      </c>
      <c r="F57" t="s">
        <v>1178</v>
      </c>
      <c r="G57">
        <v>1</v>
      </c>
    </row>
    <row r="58" spans="1:7">
      <c r="A58" t="s">
        <v>1179</v>
      </c>
      <c r="B58">
        <v>0</v>
      </c>
      <c r="F58" t="s">
        <v>1179</v>
      </c>
      <c r="G58">
        <v>0</v>
      </c>
    </row>
    <row r="59" spans="1:7">
      <c r="A59" t="s">
        <v>1180</v>
      </c>
      <c r="B59">
        <v>-0.03</v>
      </c>
      <c r="F59" t="s">
        <v>1180</v>
      </c>
      <c r="G59">
        <v>-0.03</v>
      </c>
    </row>
    <row r="60" spans="1:7">
      <c r="A60" t="s">
        <v>479</v>
      </c>
      <c r="B60">
        <v>1</v>
      </c>
      <c r="F60" t="s">
        <v>479</v>
      </c>
      <c r="G60">
        <v>1</v>
      </c>
    </row>
    <row r="61" spans="1:7">
      <c r="A61" t="s">
        <v>480</v>
      </c>
      <c r="B61">
        <v>1</v>
      </c>
      <c r="F61" t="s">
        <v>480</v>
      </c>
      <c r="G61">
        <v>1</v>
      </c>
    </row>
    <row r="62" spans="1:7">
      <c r="A62" t="s">
        <v>1181</v>
      </c>
      <c r="B62">
        <v>-1</v>
      </c>
      <c r="F62" t="s">
        <v>1181</v>
      </c>
      <c r="G62">
        <v>-1</v>
      </c>
    </row>
    <row r="63" spans="1:7">
      <c r="A63" t="s">
        <v>1182</v>
      </c>
      <c r="B63">
        <v>1</v>
      </c>
      <c r="F63" t="s">
        <v>1182</v>
      </c>
      <c r="G63">
        <v>1</v>
      </c>
    </row>
    <row r="64" spans="1:7">
      <c r="A64" t="s">
        <v>1183</v>
      </c>
      <c r="B64">
        <v>-0.98</v>
      </c>
      <c r="F64" t="s">
        <v>1183</v>
      </c>
      <c r="G64">
        <v>-0.99</v>
      </c>
    </row>
    <row r="65" spans="1:7">
      <c r="A65" t="s">
        <v>87</v>
      </c>
      <c r="B65">
        <v>0</v>
      </c>
      <c r="F65" t="s">
        <v>87</v>
      </c>
      <c r="G65">
        <v>0</v>
      </c>
    </row>
    <row r="66" spans="1:7">
      <c r="A66" t="s">
        <v>1184</v>
      </c>
      <c r="B66">
        <v>0.99</v>
      </c>
      <c r="F66" t="s">
        <v>1184</v>
      </c>
      <c r="G66">
        <v>0.98</v>
      </c>
    </row>
    <row r="67" spans="1:7">
      <c r="A67" t="s">
        <v>673</v>
      </c>
      <c r="B67">
        <v>-0.02</v>
      </c>
      <c r="F67" t="s">
        <v>673</v>
      </c>
      <c r="G67">
        <v>-0.02</v>
      </c>
    </row>
    <row r="68" spans="1:7">
      <c r="A68" t="s">
        <v>289</v>
      </c>
      <c r="B68">
        <v>0</v>
      </c>
      <c r="F68" t="s">
        <v>289</v>
      </c>
      <c r="G68">
        <v>0</v>
      </c>
    </row>
    <row r="69" spans="1:7">
      <c r="A69" t="s">
        <v>1185</v>
      </c>
      <c r="B69">
        <v>1</v>
      </c>
      <c r="F69" t="s">
        <v>1185</v>
      </c>
      <c r="G69">
        <v>1</v>
      </c>
    </row>
    <row r="70" spans="1:7">
      <c r="A70" t="s">
        <v>761</v>
      </c>
      <c r="B70">
        <v>0.74</v>
      </c>
      <c r="F70" t="s">
        <v>761</v>
      </c>
      <c r="G70">
        <v>0.74</v>
      </c>
    </row>
    <row r="71" spans="1:7">
      <c r="A71" t="s">
        <v>1186</v>
      </c>
      <c r="B71">
        <v>-0.1</v>
      </c>
      <c r="F71" t="s">
        <v>1186</v>
      </c>
      <c r="G71">
        <v>-0.11</v>
      </c>
    </row>
    <row r="72" spans="1:7">
      <c r="A72" t="s">
        <v>487</v>
      </c>
      <c r="B72">
        <v>1</v>
      </c>
      <c r="F72" t="s">
        <v>487</v>
      </c>
      <c r="G72">
        <v>1</v>
      </c>
    </row>
    <row r="73" spans="1:7">
      <c r="A73" t="s">
        <v>1187</v>
      </c>
      <c r="B73">
        <v>-1</v>
      </c>
      <c r="F73" t="s">
        <v>1187</v>
      </c>
      <c r="G73">
        <v>-1</v>
      </c>
    </row>
    <row r="74" spans="1:7">
      <c r="A74" t="s">
        <v>678</v>
      </c>
      <c r="B74">
        <v>-1</v>
      </c>
      <c r="F74" t="s">
        <v>678</v>
      </c>
      <c r="G74">
        <v>-1</v>
      </c>
    </row>
    <row r="75" spans="1:7">
      <c r="A75" t="s">
        <v>1188</v>
      </c>
      <c r="B75">
        <v>1</v>
      </c>
      <c r="F75" t="s">
        <v>1188</v>
      </c>
      <c r="G75">
        <v>1</v>
      </c>
    </row>
    <row r="76" spans="1:7">
      <c r="A76" t="s">
        <v>1189</v>
      </c>
      <c r="B76">
        <v>-1</v>
      </c>
      <c r="F76" t="s">
        <v>1189</v>
      </c>
      <c r="G76">
        <v>-1</v>
      </c>
    </row>
    <row r="77" spans="1:7">
      <c r="A77" t="s">
        <v>1190</v>
      </c>
      <c r="B77">
        <v>-1</v>
      </c>
      <c r="F77" t="s">
        <v>1190</v>
      </c>
      <c r="G77">
        <v>-1</v>
      </c>
    </row>
    <row r="78" spans="1:7">
      <c r="A78" t="s">
        <v>1191</v>
      </c>
      <c r="B78">
        <v>-0.02</v>
      </c>
      <c r="F78" t="s">
        <v>1191</v>
      </c>
      <c r="G78">
        <v>-0.02</v>
      </c>
    </row>
    <row r="79" spans="1:7">
      <c r="A79" t="s">
        <v>1192</v>
      </c>
      <c r="B79">
        <v>0</v>
      </c>
      <c r="F79" t="s">
        <v>1192</v>
      </c>
      <c r="G79">
        <v>0</v>
      </c>
    </row>
    <row r="80" spans="1:7">
      <c r="A80" t="s">
        <v>1193</v>
      </c>
      <c r="B80">
        <v>0.99</v>
      </c>
      <c r="F80" t="s">
        <v>1193</v>
      </c>
      <c r="G80">
        <v>0.99</v>
      </c>
    </row>
    <row r="81" spans="1:7">
      <c r="A81" t="s">
        <v>496</v>
      </c>
      <c r="B81">
        <v>-1</v>
      </c>
      <c r="F81" t="s">
        <v>496</v>
      </c>
      <c r="G81">
        <v>-1</v>
      </c>
    </row>
    <row r="82" spans="1:7">
      <c r="A82" t="s">
        <v>1194</v>
      </c>
      <c r="B82">
        <v>-1</v>
      </c>
      <c r="F82" t="s">
        <v>1194</v>
      </c>
      <c r="G82">
        <v>-1</v>
      </c>
    </row>
    <row r="83" spans="1:7">
      <c r="A83" t="s">
        <v>501</v>
      </c>
      <c r="B83">
        <v>1</v>
      </c>
      <c r="F83" t="s">
        <v>501</v>
      </c>
      <c r="G83">
        <v>1</v>
      </c>
    </row>
    <row r="84" spans="1:7">
      <c r="A84" t="s">
        <v>1195</v>
      </c>
      <c r="B84">
        <v>-1</v>
      </c>
      <c r="F84" t="s">
        <v>1195</v>
      </c>
      <c r="G84">
        <v>-1</v>
      </c>
    </row>
    <row r="85" spans="1:7">
      <c r="A85" t="s">
        <v>1196</v>
      </c>
      <c r="B85">
        <v>1</v>
      </c>
      <c r="F85" t="s">
        <v>1196</v>
      </c>
      <c r="G85">
        <v>1</v>
      </c>
    </row>
    <row r="86" spans="1:7">
      <c r="A86" t="s">
        <v>1197</v>
      </c>
      <c r="B86">
        <v>0</v>
      </c>
      <c r="F86" t="s">
        <v>1197</v>
      </c>
      <c r="G86">
        <v>0</v>
      </c>
    </row>
    <row r="87" spans="1:7">
      <c r="A87" t="s">
        <v>1198</v>
      </c>
      <c r="B87">
        <v>0</v>
      </c>
      <c r="F87" t="s">
        <v>1198</v>
      </c>
      <c r="G87">
        <v>0</v>
      </c>
    </row>
    <row r="88" spans="1:7">
      <c r="A88" t="s">
        <v>1199</v>
      </c>
      <c r="B88">
        <v>1</v>
      </c>
      <c r="F88" t="s">
        <v>1199</v>
      </c>
      <c r="G88">
        <v>1</v>
      </c>
    </row>
    <row r="89" spans="1:7">
      <c r="A89" t="s">
        <v>1200</v>
      </c>
      <c r="B89">
        <v>0</v>
      </c>
      <c r="F89" t="s">
        <v>1200</v>
      </c>
      <c r="G89">
        <v>0</v>
      </c>
    </row>
    <row r="90" spans="1:7">
      <c r="A90" t="s">
        <v>784</v>
      </c>
      <c r="B90">
        <v>0.03</v>
      </c>
      <c r="F90" t="s">
        <v>784</v>
      </c>
      <c r="G90">
        <v>0.03</v>
      </c>
    </row>
    <row r="91" spans="1:7">
      <c r="A91" t="s">
        <v>1201</v>
      </c>
      <c r="B91">
        <v>-1</v>
      </c>
      <c r="F91" t="s">
        <v>1201</v>
      </c>
      <c r="G91">
        <v>-1</v>
      </c>
    </row>
    <row r="92" spans="1:7">
      <c r="A92" t="s">
        <v>1202</v>
      </c>
      <c r="B92">
        <v>-1</v>
      </c>
      <c r="F92" t="s">
        <v>1202</v>
      </c>
      <c r="G92">
        <v>-1</v>
      </c>
    </row>
    <row r="93" spans="1:7">
      <c r="A93" t="s">
        <v>1203</v>
      </c>
      <c r="B93">
        <v>1</v>
      </c>
      <c r="F93" t="s">
        <v>1203</v>
      </c>
      <c r="G93">
        <v>1</v>
      </c>
    </row>
    <row r="94" spans="1:7">
      <c r="A94" t="s">
        <v>1204</v>
      </c>
      <c r="B94">
        <v>-1</v>
      </c>
      <c r="F94" t="s">
        <v>1204</v>
      </c>
      <c r="G94">
        <v>-1</v>
      </c>
    </row>
    <row r="95" spans="1:7">
      <c r="A95" t="s">
        <v>1205</v>
      </c>
      <c r="B95">
        <v>1</v>
      </c>
      <c r="F95" t="s">
        <v>1205</v>
      </c>
      <c r="G95">
        <v>1</v>
      </c>
    </row>
    <row r="96" spans="1:7">
      <c r="A96" t="s">
        <v>318</v>
      </c>
      <c r="B96">
        <v>-1</v>
      </c>
      <c r="F96" t="s">
        <v>318</v>
      </c>
      <c r="G96">
        <v>-1</v>
      </c>
    </row>
    <row r="97" spans="1:7">
      <c r="A97" t="s">
        <v>1206</v>
      </c>
      <c r="B97">
        <v>0</v>
      </c>
      <c r="F97" t="s">
        <v>1206</v>
      </c>
      <c r="G97">
        <v>0</v>
      </c>
    </row>
    <row r="98" spans="1:7">
      <c r="A98" t="s">
        <v>1207</v>
      </c>
      <c r="B98">
        <v>0</v>
      </c>
      <c r="F98" t="s">
        <v>1207</v>
      </c>
      <c r="G98">
        <v>0</v>
      </c>
    </row>
    <row r="99" spans="1:7">
      <c r="A99" t="s">
        <v>1208</v>
      </c>
      <c r="B99">
        <v>-1</v>
      </c>
      <c r="F99" t="s">
        <v>1208</v>
      </c>
      <c r="G99">
        <v>-1</v>
      </c>
    </row>
    <row r="100" spans="1:7">
      <c r="A100" t="s">
        <v>1209</v>
      </c>
      <c r="B100">
        <v>-1</v>
      </c>
      <c r="F100" t="s">
        <v>1209</v>
      </c>
      <c r="G100">
        <v>-1</v>
      </c>
    </row>
    <row r="101" spans="1:7">
      <c r="A101" t="s">
        <v>1210</v>
      </c>
      <c r="B101">
        <v>-1</v>
      </c>
      <c r="F101" t="s">
        <v>1210</v>
      </c>
      <c r="G101">
        <v>-1</v>
      </c>
    </row>
    <row r="102" spans="1:7">
      <c r="A102" t="s">
        <v>1211</v>
      </c>
      <c r="B102">
        <v>-0.01</v>
      </c>
      <c r="F102" t="s">
        <v>1211</v>
      </c>
      <c r="G102">
        <v>-0.01</v>
      </c>
    </row>
  </sheetData>
  <mergeCells count="4">
    <mergeCell ref="A3:C3"/>
    <mergeCell ref="F3:G3"/>
    <mergeCell ref="I3:K3"/>
    <mergeCell ref="M3:O3"/>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03"/>
  <sheetViews>
    <sheetView workbookViewId="0">
      <selection activeCell="J10" sqref="J10"/>
    </sheetView>
  </sheetViews>
  <sheetFormatPr baseColWidth="10" defaultColWidth="8.83203125" defaultRowHeight="14" x14ac:dyDescent="0"/>
  <cols>
    <col min="1" max="1" width="13.6640625" customWidth="1"/>
    <col min="6" max="6" width="16.33203125" customWidth="1"/>
    <col min="9" max="9" width="17.1640625" customWidth="1"/>
    <col min="11" max="11" width="12.5" customWidth="1"/>
    <col min="13" max="13" width="16.5" customWidth="1"/>
    <col min="15" max="15" width="6.33203125" customWidth="1"/>
    <col min="16" max="16" width="18.33203125" customWidth="1"/>
    <col min="18" max="18" width="14.33203125" customWidth="1"/>
    <col min="19" max="19" width="4.6640625" customWidth="1"/>
    <col min="20" max="20" width="17" customWidth="1"/>
    <col min="22" max="22" width="14.33203125" customWidth="1"/>
  </cols>
  <sheetData>
    <row r="3" spans="1:19" s="82" customFormat="1" ht="15">
      <c r="A3" s="136" t="s">
        <v>0</v>
      </c>
      <c r="B3" s="136"/>
      <c r="C3" s="136"/>
      <c r="F3" s="136" t="s">
        <v>1</v>
      </c>
      <c r="G3" s="136"/>
      <c r="I3" s="136" t="s">
        <v>2</v>
      </c>
      <c r="J3" s="136"/>
      <c r="K3" s="136"/>
      <c r="L3" s="83"/>
      <c r="M3" s="136" t="s">
        <v>3</v>
      </c>
      <c r="N3" s="136"/>
      <c r="O3" s="136"/>
    </row>
    <row r="5" spans="1:19">
      <c r="A5" s="84" t="s">
        <v>19</v>
      </c>
      <c r="B5" s="85">
        <v>-4.66</v>
      </c>
      <c r="F5" s="84" t="s">
        <v>19</v>
      </c>
      <c r="G5" s="85">
        <v>-4.78</v>
      </c>
      <c r="H5" s="1"/>
      <c r="I5" s="84" t="s">
        <v>1132</v>
      </c>
      <c r="J5" s="85">
        <v>0.62</v>
      </c>
      <c r="M5" s="84" t="s">
        <v>1132</v>
      </c>
      <c r="N5" s="85">
        <v>4.0000000000000001E-3</v>
      </c>
    </row>
    <row r="6" spans="1:19">
      <c r="A6" s="86" t="s">
        <v>20</v>
      </c>
      <c r="B6" s="87">
        <v>-4.66</v>
      </c>
      <c r="F6" s="86" t="s">
        <v>20</v>
      </c>
      <c r="G6" s="87">
        <v>-4.78</v>
      </c>
      <c r="I6" s="86" t="s">
        <v>1133</v>
      </c>
      <c r="J6" s="87">
        <v>0.373</v>
      </c>
      <c r="M6" s="86" t="s">
        <v>1134</v>
      </c>
      <c r="N6" s="87">
        <v>0</v>
      </c>
    </row>
    <row r="7" spans="1:19">
      <c r="A7" s="88" t="s">
        <v>21</v>
      </c>
      <c r="B7" s="89">
        <v>0</v>
      </c>
      <c r="F7" s="88" t="s">
        <v>21</v>
      </c>
      <c r="G7" s="89">
        <v>0</v>
      </c>
      <c r="I7" s="86" t="s">
        <v>1135</v>
      </c>
      <c r="J7" s="87">
        <v>5.0000000000000001E-3</v>
      </c>
      <c r="M7" s="86" t="s">
        <v>1136</v>
      </c>
      <c r="N7" s="87">
        <v>0.996</v>
      </c>
    </row>
    <row r="8" spans="1:19">
      <c r="I8" s="86" t="s">
        <v>1137</v>
      </c>
      <c r="J8" s="87">
        <v>2E-3</v>
      </c>
      <c r="M8" s="86" t="s">
        <v>1138</v>
      </c>
      <c r="N8" s="87">
        <v>0</v>
      </c>
    </row>
    <row r="9" spans="1:19" ht="15" thickBot="1">
      <c r="I9" s="90" t="s">
        <v>1140</v>
      </c>
      <c r="J9" s="91">
        <v>0</v>
      </c>
      <c r="K9" s="86"/>
      <c r="M9" s="90" t="s">
        <v>1141</v>
      </c>
      <c r="N9" s="87">
        <v>0</v>
      </c>
      <c r="S9" s="92"/>
    </row>
    <row r="10" spans="1:19" ht="15" thickTop="1">
      <c r="I10" s="97" t="s">
        <v>1143</v>
      </c>
      <c r="J10" s="97">
        <v>1.6</v>
      </c>
      <c r="K10" s="96"/>
      <c r="M10" s="97" t="s">
        <v>1143</v>
      </c>
      <c r="N10" s="98">
        <v>1</v>
      </c>
      <c r="S10" s="96"/>
    </row>
    <row r="11" spans="1:19">
      <c r="A11" t="s">
        <v>1139</v>
      </c>
      <c r="B11">
        <v>0</v>
      </c>
      <c r="F11" t="s">
        <v>1139</v>
      </c>
      <c r="G11">
        <v>0</v>
      </c>
      <c r="H11">
        <f>SUM(G11:G103)</f>
        <v>-4.79</v>
      </c>
    </row>
    <row r="12" spans="1:19">
      <c r="A12" t="s">
        <v>1142</v>
      </c>
      <c r="B12">
        <v>-0.01</v>
      </c>
      <c r="F12" t="s">
        <v>1142</v>
      </c>
      <c r="G12">
        <v>-0.01</v>
      </c>
    </row>
    <row r="13" spans="1:19">
      <c r="A13" t="s">
        <v>1144</v>
      </c>
      <c r="B13">
        <v>1</v>
      </c>
      <c r="F13" t="s">
        <v>1144</v>
      </c>
      <c r="G13">
        <v>1</v>
      </c>
    </row>
    <row r="14" spans="1:19">
      <c r="A14" t="s">
        <v>1145</v>
      </c>
      <c r="B14">
        <v>-1</v>
      </c>
      <c r="F14" t="s">
        <v>1145</v>
      </c>
      <c r="G14">
        <v>-1</v>
      </c>
    </row>
    <row r="15" spans="1:19">
      <c r="A15" t="s">
        <v>1146</v>
      </c>
      <c r="B15">
        <v>1</v>
      </c>
      <c r="F15" t="s">
        <v>1146</v>
      </c>
      <c r="G15">
        <v>1</v>
      </c>
      <c r="Q15" s="92"/>
      <c r="R15" s="92"/>
    </row>
    <row r="16" spans="1:19">
      <c r="A16" t="s">
        <v>1147</v>
      </c>
      <c r="B16">
        <v>-1</v>
      </c>
      <c r="F16" t="s">
        <v>1147</v>
      </c>
      <c r="G16">
        <v>-1</v>
      </c>
      <c r="Q16" s="92"/>
      <c r="R16" s="92"/>
    </row>
    <row r="17" spans="1:18">
      <c r="A17" t="s">
        <v>1148</v>
      </c>
      <c r="B17">
        <v>1</v>
      </c>
      <c r="F17" t="s">
        <v>1148</v>
      </c>
      <c r="G17">
        <v>1</v>
      </c>
      <c r="Q17" s="92"/>
      <c r="R17" s="92"/>
    </row>
    <row r="18" spans="1:18">
      <c r="A18" t="s">
        <v>1149</v>
      </c>
      <c r="B18">
        <v>0.98</v>
      </c>
      <c r="F18" t="s">
        <v>1149</v>
      </c>
      <c r="G18">
        <v>0.98</v>
      </c>
      <c r="Q18" s="92"/>
      <c r="R18" s="92"/>
    </row>
    <row r="19" spans="1:18">
      <c r="A19" t="s">
        <v>1150</v>
      </c>
      <c r="B19">
        <v>1</v>
      </c>
      <c r="F19" t="s">
        <v>1150</v>
      </c>
      <c r="G19">
        <v>1</v>
      </c>
      <c r="Q19" s="92"/>
      <c r="R19" s="92"/>
    </row>
    <row r="20" spans="1:18">
      <c r="A20" t="s">
        <v>1151</v>
      </c>
      <c r="B20">
        <v>0.55000000000000004</v>
      </c>
      <c r="F20" t="s">
        <v>1151</v>
      </c>
      <c r="G20">
        <v>0.5</v>
      </c>
    </row>
    <row r="21" spans="1:18">
      <c r="A21" t="s">
        <v>1152</v>
      </c>
      <c r="B21">
        <v>-1</v>
      </c>
      <c r="F21" t="s">
        <v>1152</v>
      </c>
      <c r="G21">
        <v>-1</v>
      </c>
    </row>
    <row r="22" spans="1:18">
      <c r="A22" t="s">
        <v>1153</v>
      </c>
      <c r="B22">
        <v>0</v>
      </c>
      <c r="F22" t="s">
        <v>1153</v>
      </c>
      <c r="G22">
        <v>0</v>
      </c>
    </row>
    <row r="23" spans="1:18">
      <c r="A23" t="s">
        <v>1154</v>
      </c>
      <c r="B23">
        <v>-0.99</v>
      </c>
      <c r="F23" t="s">
        <v>1154</v>
      </c>
      <c r="G23">
        <v>-1</v>
      </c>
    </row>
    <row r="24" spans="1:18">
      <c r="A24" t="s">
        <v>42</v>
      </c>
      <c r="B24">
        <v>-1</v>
      </c>
      <c r="F24" t="s">
        <v>42</v>
      </c>
      <c r="G24">
        <v>-1</v>
      </c>
    </row>
    <row r="25" spans="1:18">
      <c r="A25" t="s">
        <v>46</v>
      </c>
      <c r="B25">
        <v>1</v>
      </c>
      <c r="F25" t="s">
        <v>46</v>
      </c>
      <c r="G25">
        <v>1</v>
      </c>
    </row>
    <row r="26" spans="1:18">
      <c r="A26" t="s">
        <v>1155</v>
      </c>
      <c r="B26">
        <v>-1</v>
      </c>
      <c r="F26" t="s">
        <v>1155</v>
      </c>
      <c r="G26">
        <v>-1</v>
      </c>
    </row>
    <row r="27" spans="1:18">
      <c r="A27" t="s">
        <v>1156</v>
      </c>
      <c r="B27">
        <v>0</v>
      </c>
      <c r="F27" t="s">
        <v>1156</v>
      </c>
      <c r="G27">
        <v>0</v>
      </c>
    </row>
    <row r="28" spans="1:18">
      <c r="A28" t="s">
        <v>1157</v>
      </c>
      <c r="B28">
        <v>-1</v>
      </c>
      <c r="F28" t="s">
        <v>1157</v>
      </c>
      <c r="G28">
        <v>-1</v>
      </c>
    </row>
    <row r="29" spans="1:18">
      <c r="A29" t="s">
        <v>1158</v>
      </c>
      <c r="B29">
        <v>-1</v>
      </c>
      <c r="F29" t="s">
        <v>1158</v>
      </c>
      <c r="G29">
        <v>-1</v>
      </c>
    </row>
    <row r="30" spans="1:18">
      <c r="A30" t="s">
        <v>636</v>
      </c>
      <c r="B30">
        <v>-1</v>
      </c>
      <c r="F30" t="s">
        <v>636</v>
      </c>
      <c r="G30">
        <v>-1</v>
      </c>
    </row>
    <row r="31" spans="1:18">
      <c r="A31" t="s">
        <v>1159</v>
      </c>
      <c r="B31">
        <v>-0.92</v>
      </c>
      <c r="F31" t="s">
        <v>1159</v>
      </c>
      <c r="G31">
        <v>-0.93</v>
      </c>
    </row>
    <row r="32" spans="1:18">
      <c r="A32" t="s">
        <v>1160</v>
      </c>
      <c r="B32">
        <v>-0.97</v>
      </c>
      <c r="F32" t="s">
        <v>1160</v>
      </c>
      <c r="G32">
        <v>-0.98</v>
      </c>
    </row>
    <row r="33" spans="1:7">
      <c r="A33" t="s">
        <v>1161</v>
      </c>
      <c r="B33">
        <v>1</v>
      </c>
      <c r="F33" t="s">
        <v>1161</v>
      </c>
      <c r="G33">
        <v>1</v>
      </c>
    </row>
    <row r="34" spans="1:7">
      <c r="A34" t="s">
        <v>1162</v>
      </c>
      <c r="B34">
        <v>0</v>
      </c>
      <c r="F34" t="s">
        <v>1162</v>
      </c>
      <c r="G34">
        <v>0</v>
      </c>
    </row>
    <row r="35" spans="1:7">
      <c r="A35" t="s">
        <v>1163</v>
      </c>
      <c r="B35">
        <v>1</v>
      </c>
      <c r="F35" t="s">
        <v>1163</v>
      </c>
      <c r="G35">
        <v>1</v>
      </c>
    </row>
    <row r="36" spans="1:7">
      <c r="A36" t="s">
        <v>262</v>
      </c>
      <c r="B36">
        <v>0</v>
      </c>
      <c r="F36" t="s">
        <v>262</v>
      </c>
      <c r="G36">
        <v>0</v>
      </c>
    </row>
    <row r="37" spans="1:7">
      <c r="A37" t="s">
        <v>1164</v>
      </c>
      <c r="B37">
        <v>1</v>
      </c>
      <c r="F37" t="s">
        <v>1164</v>
      </c>
      <c r="G37">
        <v>1</v>
      </c>
    </row>
    <row r="38" spans="1:7">
      <c r="A38" t="s">
        <v>459</v>
      </c>
      <c r="B38">
        <v>-1</v>
      </c>
      <c r="F38" t="s">
        <v>459</v>
      </c>
      <c r="G38">
        <v>-1</v>
      </c>
    </row>
    <row r="39" spans="1:7">
      <c r="A39" t="s">
        <v>1165</v>
      </c>
      <c r="B39">
        <v>-1</v>
      </c>
      <c r="F39" t="s">
        <v>1165</v>
      </c>
      <c r="G39">
        <v>-1</v>
      </c>
    </row>
    <row r="40" spans="1:7">
      <c r="A40" t="s">
        <v>1166</v>
      </c>
      <c r="B40">
        <v>0.36</v>
      </c>
      <c r="F40" t="s">
        <v>1166</v>
      </c>
      <c r="G40">
        <v>0.34</v>
      </c>
    </row>
    <row r="41" spans="1:7">
      <c r="A41" t="s">
        <v>970</v>
      </c>
      <c r="B41">
        <v>1</v>
      </c>
      <c r="F41" t="s">
        <v>970</v>
      </c>
      <c r="G41">
        <v>1</v>
      </c>
    </row>
    <row r="42" spans="1:7">
      <c r="A42" t="s">
        <v>271</v>
      </c>
      <c r="B42">
        <v>-0.99</v>
      </c>
      <c r="F42" t="s">
        <v>271</v>
      </c>
      <c r="G42">
        <v>-1</v>
      </c>
    </row>
    <row r="43" spans="1:7">
      <c r="A43" t="s">
        <v>1167</v>
      </c>
      <c r="B43">
        <v>1</v>
      </c>
      <c r="F43" t="s">
        <v>1167</v>
      </c>
      <c r="G43">
        <v>1</v>
      </c>
    </row>
    <row r="44" spans="1:7">
      <c r="A44" t="s">
        <v>1168</v>
      </c>
      <c r="B44">
        <v>1</v>
      </c>
      <c r="F44" t="s">
        <v>1168</v>
      </c>
      <c r="G44">
        <v>1</v>
      </c>
    </row>
    <row r="45" spans="1:7">
      <c r="A45" t="s">
        <v>976</v>
      </c>
      <c r="B45">
        <v>-1</v>
      </c>
      <c r="F45" t="s">
        <v>976</v>
      </c>
      <c r="G45">
        <v>-1</v>
      </c>
    </row>
    <row r="46" spans="1:7">
      <c r="A46" t="s">
        <v>1169</v>
      </c>
      <c r="B46">
        <v>7.0000000000000007E-2</v>
      </c>
      <c r="F46" t="s">
        <v>1169</v>
      </c>
      <c r="G46">
        <v>0.08</v>
      </c>
    </row>
    <row r="47" spans="1:7">
      <c r="A47" t="s">
        <v>1170</v>
      </c>
      <c r="B47">
        <v>1</v>
      </c>
      <c r="F47" t="s">
        <v>1170</v>
      </c>
      <c r="G47">
        <v>1</v>
      </c>
    </row>
    <row r="48" spans="1:7">
      <c r="A48" t="s">
        <v>1171</v>
      </c>
      <c r="B48">
        <v>-0.99</v>
      </c>
      <c r="F48" t="s">
        <v>1171</v>
      </c>
      <c r="G48">
        <v>-1</v>
      </c>
    </row>
    <row r="49" spans="1:7">
      <c r="A49" t="s">
        <v>1172</v>
      </c>
      <c r="B49">
        <v>0</v>
      </c>
      <c r="F49" t="s">
        <v>1172</v>
      </c>
      <c r="G49">
        <v>0</v>
      </c>
    </row>
    <row r="50" spans="1:7">
      <c r="A50" t="s">
        <v>1173</v>
      </c>
      <c r="B50">
        <v>0</v>
      </c>
      <c r="F50" t="s">
        <v>1173</v>
      </c>
      <c r="G50">
        <v>0</v>
      </c>
    </row>
    <row r="51" spans="1:7">
      <c r="A51" t="s">
        <v>1174</v>
      </c>
      <c r="B51">
        <v>0</v>
      </c>
      <c r="F51" t="s">
        <v>1174</v>
      </c>
      <c r="G51">
        <v>0</v>
      </c>
    </row>
    <row r="52" spans="1:7">
      <c r="A52" t="s">
        <v>1175</v>
      </c>
      <c r="B52">
        <v>-1</v>
      </c>
      <c r="F52" t="s">
        <v>1175</v>
      </c>
      <c r="G52">
        <v>-1</v>
      </c>
    </row>
    <row r="53" spans="1:7">
      <c r="A53" t="s">
        <v>473</v>
      </c>
      <c r="B53">
        <v>-1</v>
      </c>
      <c r="F53" t="s">
        <v>473</v>
      </c>
      <c r="G53">
        <v>-1</v>
      </c>
    </row>
    <row r="54" spans="1:7">
      <c r="A54" t="s">
        <v>474</v>
      </c>
      <c r="B54">
        <v>0.65</v>
      </c>
      <c r="F54" t="s">
        <v>474</v>
      </c>
      <c r="G54">
        <v>0.64</v>
      </c>
    </row>
    <row r="55" spans="1:7">
      <c r="A55" t="s">
        <v>1176</v>
      </c>
      <c r="B55">
        <v>0</v>
      </c>
      <c r="F55" t="s">
        <v>1176</v>
      </c>
      <c r="G55">
        <v>0</v>
      </c>
    </row>
    <row r="56" spans="1:7">
      <c r="A56" t="s">
        <v>1177</v>
      </c>
      <c r="B56">
        <v>1</v>
      </c>
      <c r="F56" t="s">
        <v>1177</v>
      </c>
      <c r="G56">
        <v>1</v>
      </c>
    </row>
    <row r="57" spans="1:7">
      <c r="A57" t="s">
        <v>476</v>
      </c>
      <c r="B57">
        <v>-0.73</v>
      </c>
      <c r="F57" t="s">
        <v>476</v>
      </c>
      <c r="G57">
        <v>-0.75</v>
      </c>
    </row>
    <row r="58" spans="1:7">
      <c r="A58" t="s">
        <v>1178</v>
      </c>
      <c r="B58">
        <v>1</v>
      </c>
      <c r="F58" t="s">
        <v>1178</v>
      </c>
      <c r="G58">
        <v>1</v>
      </c>
    </row>
    <row r="59" spans="1:7">
      <c r="A59" t="s">
        <v>1179</v>
      </c>
      <c r="B59">
        <v>0</v>
      </c>
      <c r="F59" t="s">
        <v>1179</v>
      </c>
      <c r="G59">
        <v>0</v>
      </c>
    </row>
    <row r="60" spans="1:7">
      <c r="A60" t="s">
        <v>1180</v>
      </c>
      <c r="B60">
        <v>-0.03</v>
      </c>
      <c r="F60" t="s">
        <v>1180</v>
      </c>
      <c r="G60">
        <v>-0.03</v>
      </c>
    </row>
    <row r="61" spans="1:7">
      <c r="A61" t="s">
        <v>479</v>
      </c>
      <c r="B61">
        <v>1</v>
      </c>
      <c r="F61" t="s">
        <v>479</v>
      </c>
      <c r="G61">
        <v>1</v>
      </c>
    </row>
    <row r="62" spans="1:7">
      <c r="A62" t="s">
        <v>480</v>
      </c>
      <c r="B62">
        <v>1</v>
      </c>
      <c r="F62" t="s">
        <v>480</v>
      </c>
      <c r="G62">
        <v>1</v>
      </c>
    </row>
    <row r="63" spans="1:7">
      <c r="A63" t="s">
        <v>1181</v>
      </c>
      <c r="B63">
        <v>-1</v>
      </c>
      <c r="F63" t="s">
        <v>1181</v>
      </c>
      <c r="G63">
        <v>-1</v>
      </c>
    </row>
    <row r="64" spans="1:7">
      <c r="A64" t="s">
        <v>1182</v>
      </c>
      <c r="B64">
        <v>1</v>
      </c>
      <c r="F64" t="s">
        <v>1182</v>
      </c>
      <c r="G64">
        <v>1</v>
      </c>
    </row>
    <row r="65" spans="1:7">
      <c r="A65" t="s">
        <v>1183</v>
      </c>
      <c r="B65">
        <v>-1</v>
      </c>
      <c r="F65" t="s">
        <v>1183</v>
      </c>
      <c r="G65">
        <v>-1</v>
      </c>
    </row>
    <row r="66" spans="1:7">
      <c r="A66" t="s">
        <v>87</v>
      </c>
      <c r="B66">
        <v>0</v>
      </c>
      <c r="F66" t="s">
        <v>87</v>
      </c>
      <c r="G66">
        <v>0</v>
      </c>
    </row>
    <row r="67" spans="1:7">
      <c r="A67" t="s">
        <v>1184</v>
      </c>
      <c r="B67">
        <v>0.51</v>
      </c>
      <c r="F67" t="s">
        <v>1184</v>
      </c>
      <c r="G67">
        <v>0.51</v>
      </c>
    </row>
    <row r="68" spans="1:7">
      <c r="A68" t="s">
        <v>673</v>
      </c>
      <c r="B68">
        <v>0</v>
      </c>
      <c r="F68" t="s">
        <v>673</v>
      </c>
      <c r="G68">
        <v>-0.01</v>
      </c>
    </row>
    <row r="69" spans="1:7">
      <c r="A69" t="s">
        <v>289</v>
      </c>
      <c r="B69">
        <v>-0.04</v>
      </c>
      <c r="F69" t="s">
        <v>289</v>
      </c>
      <c r="G69">
        <v>-0.04</v>
      </c>
    </row>
    <row r="70" spans="1:7">
      <c r="A70" t="s">
        <v>1185</v>
      </c>
      <c r="B70">
        <v>1</v>
      </c>
      <c r="F70" t="s">
        <v>1185</v>
      </c>
      <c r="G70">
        <v>1</v>
      </c>
    </row>
    <row r="71" spans="1:7">
      <c r="A71" t="s">
        <v>761</v>
      </c>
      <c r="B71">
        <v>1</v>
      </c>
      <c r="F71" t="s">
        <v>761</v>
      </c>
      <c r="G71">
        <v>1</v>
      </c>
    </row>
    <row r="72" spans="1:7">
      <c r="A72" t="s">
        <v>1186</v>
      </c>
      <c r="B72">
        <v>-0.08</v>
      </c>
      <c r="F72" t="s">
        <v>1186</v>
      </c>
      <c r="G72">
        <v>-7.0000000000000007E-2</v>
      </c>
    </row>
    <row r="73" spans="1:7">
      <c r="A73" t="s">
        <v>487</v>
      </c>
      <c r="B73">
        <v>1</v>
      </c>
      <c r="F73" t="s">
        <v>487</v>
      </c>
      <c r="G73">
        <v>1</v>
      </c>
    </row>
    <row r="74" spans="1:7">
      <c r="A74" t="s">
        <v>1187</v>
      </c>
      <c r="B74">
        <v>-1</v>
      </c>
      <c r="F74" t="s">
        <v>1187</v>
      </c>
      <c r="G74">
        <v>-1</v>
      </c>
    </row>
    <row r="75" spans="1:7">
      <c r="A75" t="s">
        <v>678</v>
      </c>
      <c r="B75">
        <v>-1</v>
      </c>
      <c r="F75" t="s">
        <v>678</v>
      </c>
      <c r="G75">
        <v>-1</v>
      </c>
    </row>
    <row r="76" spans="1:7">
      <c r="A76" t="s">
        <v>1188</v>
      </c>
      <c r="B76">
        <v>1</v>
      </c>
      <c r="F76" t="s">
        <v>1188</v>
      </c>
      <c r="G76">
        <v>1</v>
      </c>
    </row>
    <row r="77" spans="1:7">
      <c r="A77" t="s">
        <v>1189</v>
      </c>
      <c r="B77">
        <v>-1</v>
      </c>
      <c r="F77" t="s">
        <v>1189</v>
      </c>
      <c r="G77">
        <v>-1</v>
      </c>
    </row>
    <row r="78" spans="1:7">
      <c r="A78" t="s">
        <v>1190</v>
      </c>
      <c r="B78">
        <v>-1</v>
      </c>
      <c r="F78" t="s">
        <v>1190</v>
      </c>
      <c r="G78">
        <v>-1</v>
      </c>
    </row>
    <row r="79" spans="1:7">
      <c r="A79" t="s">
        <v>1191</v>
      </c>
      <c r="B79">
        <v>-0.02</v>
      </c>
      <c r="F79" t="s">
        <v>1191</v>
      </c>
      <c r="G79">
        <v>-0.02</v>
      </c>
    </row>
    <row r="80" spans="1:7">
      <c r="A80" t="s">
        <v>1192</v>
      </c>
      <c r="B80">
        <v>0</v>
      </c>
      <c r="F80" t="s">
        <v>1192</v>
      </c>
      <c r="G80">
        <v>0</v>
      </c>
    </row>
    <row r="81" spans="1:7">
      <c r="A81" t="s">
        <v>1193</v>
      </c>
      <c r="B81">
        <v>0.99</v>
      </c>
      <c r="F81" t="s">
        <v>1193</v>
      </c>
      <c r="G81">
        <v>0.99</v>
      </c>
    </row>
    <row r="82" spans="1:7">
      <c r="A82" t="s">
        <v>496</v>
      </c>
      <c r="B82">
        <v>-1</v>
      </c>
      <c r="F82" t="s">
        <v>496</v>
      </c>
      <c r="G82">
        <v>-1</v>
      </c>
    </row>
    <row r="83" spans="1:7">
      <c r="A83" t="s">
        <v>1194</v>
      </c>
      <c r="B83">
        <v>-1</v>
      </c>
      <c r="F83" t="s">
        <v>1194</v>
      </c>
      <c r="G83">
        <v>-1</v>
      </c>
    </row>
    <row r="84" spans="1:7">
      <c r="A84" t="s">
        <v>501</v>
      </c>
      <c r="B84">
        <v>1</v>
      </c>
      <c r="F84" t="s">
        <v>501</v>
      </c>
      <c r="G84">
        <v>1</v>
      </c>
    </row>
    <row r="85" spans="1:7">
      <c r="A85" t="s">
        <v>1195</v>
      </c>
      <c r="B85">
        <v>-1</v>
      </c>
      <c r="F85" t="s">
        <v>1195</v>
      </c>
      <c r="G85">
        <v>-1</v>
      </c>
    </row>
    <row r="86" spans="1:7">
      <c r="A86" t="s">
        <v>1196</v>
      </c>
      <c r="B86">
        <v>1</v>
      </c>
      <c r="F86" t="s">
        <v>1196</v>
      </c>
      <c r="G86">
        <v>1</v>
      </c>
    </row>
    <row r="87" spans="1:7">
      <c r="A87" t="s">
        <v>1197</v>
      </c>
      <c r="B87">
        <v>0</v>
      </c>
      <c r="F87" t="s">
        <v>1197</v>
      </c>
      <c r="G87">
        <v>0</v>
      </c>
    </row>
    <row r="88" spans="1:7">
      <c r="A88" t="s">
        <v>1198</v>
      </c>
      <c r="B88">
        <v>0</v>
      </c>
      <c r="F88" t="s">
        <v>1198</v>
      </c>
      <c r="G88">
        <v>0</v>
      </c>
    </row>
    <row r="89" spans="1:7">
      <c r="A89" t="s">
        <v>1199</v>
      </c>
      <c r="B89">
        <v>1</v>
      </c>
      <c r="F89" t="s">
        <v>1199</v>
      </c>
      <c r="G89">
        <v>1</v>
      </c>
    </row>
    <row r="90" spans="1:7">
      <c r="A90" t="s">
        <v>1200</v>
      </c>
      <c r="B90">
        <v>0</v>
      </c>
      <c r="F90" t="s">
        <v>1200</v>
      </c>
      <c r="G90">
        <v>0</v>
      </c>
    </row>
    <row r="91" spans="1:7">
      <c r="A91" t="s">
        <v>784</v>
      </c>
      <c r="B91">
        <v>0.03</v>
      </c>
      <c r="F91" t="s">
        <v>784</v>
      </c>
      <c r="G91">
        <v>0.03</v>
      </c>
    </row>
    <row r="92" spans="1:7">
      <c r="A92" t="s">
        <v>1201</v>
      </c>
      <c r="B92">
        <v>-1</v>
      </c>
      <c r="F92" t="s">
        <v>1201</v>
      </c>
      <c r="G92">
        <v>-1</v>
      </c>
    </row>
    <row r="93" spans="1:7">
      <c r="A93" t="s">
        <v>1202</v>
      </c>
      <c r="B93">
        <v>-1</v>
      </c>
      <c r="F93" t="s">
        <v>1202</v>
      </c>
      <c r="G93">
        <v>-1</v>
      </c>
    </row>
    <row r="94" spans="1:7">
      <c r="A94" t="s">
        <v>1203</v>
      </c>
      <c r="B94">
        <v>1</v>
      </c>
      <c r="F94" t="s">
        <v>1203</v>
      </c>
      <c r="G94">
        <v>1</v>
      </c>
    </row>
    <row r="95" spans="1:7">
      <c r="A95" t="s">
        <v>1204</v>
      </c>
      <c r="B95">
        <v>-1</v>
      </c>
      <c r="F95" t="s">
        <v>1204</v>
      </c>
      <c r="G95">
        <v>-1</v>
      </c>
    </row>
    <row r="96" spans="1:7">
      <c r="A96" t="s">
        <v>1205</v>
      </c>
      <c r="B96">
        <v>1</v>
      </c>
      <c r="F96" t="s">
        <v>1205</v>
      </c>
      <c r="G96">
        <v>1</v>
      </c>
    </row>
    <row r="97" spans="1:7">
      <c r="A97" t="s">
        <v>318</v>
      </c>
      <c r="B97">
        <v>-1</v>
      </c>
      <c r="F97" t="s">
        <v>318</v>
      </c>
      <c r="G97">
        <v>-1</v>
      </c>
    </row>
    <row r="98" spans="1:7">
      <c r="A98" t="s">
        <v>1206</v>
      </c>
      <c r="B98">
        <v>-0.01</v>
      </c>
      <c r="F98" t="s">
        <v>1206</v>
      </c>
      <c r="G98">
        <v>0</v>
      </c>
    </row>
    <row r="99" spans="1:7">
      <c r="A99" t="s">
        <v>1207</v>
      </c>
      <c r="B99">
        <v>0</v>
      </c>
      <c r="F99" t="s">
        <v>1207</v>
      </c>
      <c r="G99">
        <v>0</v>
      </c>
    </row>
    <row r="100" spans="1:7">
      <c r="A100" t="s">
        <v>1208</v>
      </c>
      <c r="B100">
        <v>-1</v>
      </c>
      <c r="F100" t="s">
        <v>1208</v>
      </c>
      <c r="G100">
        <v>-1</v>
      </c>
    </row>
    <row r="101" spans="1:7">
      <c r="A101" t="s">
        <v>1209</v>
      </c>
      <c r="B101">
        <v>-1</v>
      </c>
      <c r="F101" t="s">
        <v>1209</v>
      </c>
      <c r="G101">
        <v>-1</v>
      </c>
    </row>
    <row r="102" spans="1:7">
      <c r="A102" t="s">
        <v>1210</v>
      </c>
      <c r="B102">
        <v>-1</v>
      </c>
      <c r="F102" t="s">
        <v>1210</v>
      </c>
      <c r="G102">
        <v>-1</v>
      </c>
    </row>
    <row r="103" spans="1:7">
      <c r="A103" t="s">
        <v>1211</v>
      </c>
      <c r="B103">
        <v>-0.02</v>
      </c>
      <c r="F103" t="s">
        <v>1211</v>
      </c>
      <c r="G103">
        <v>-0.02</v>
      </c>
    </row>
  </sheetData>
  <mergeCells count="4">
    <mergeCell ref="A3:C3"/>
    <mergeCell ref="F3:G3"/>
    <mergeCell ref="I3:K3"/>
    <mergeCell ref="M3:O3"/>
  </mergeCells>
  <pageMargins left="0.7" right="0.7" top="0.75" bottom="0.75" header="0.3" footer="0.3"/>
  <pageSetup orientation="portrait" horizontalDpi="4294967295" verticalDpi="429496729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Conclusion</vt:lpstr>
      <vt:lpstr>∆crg</vt:lpstr>
      <vt:lpstr>∆inhib conf</vt:lpstr>
      <vt:lpstr>4MKC</vt:lpstr>
      <vt:lpstr>2XP2</vt:lpstr>
      <vt:lpstr>2YFX</vt:lpstr>
      <vt:lpstr>2WGJ</vt:lpstr>
      <vt:lpstr>4ANQ</vt:lpstr>
      <vt:lpstr>4ANS</vt:lpstr>
      <vt:lpstr>3IK3</vt:lpstr>
      <vt:lpstr>3ZOS</vt:lpstr>
      <vt:lpstr>3OXZ</vt:lpstr>
      <vt:lpstr>4C8B</vt:lpstr>
      <vt:lpstr>4QRC</vt:lpstr>
      <vt:lpstr>4UXQ</vt:lpstr>
      <vt:lpstr>4V01</vt:lpstr>
      <vt:lpstr>4V04</vt:lpstr>
      <vt:lpstr>2QU5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2016-05-31T21:34:25Z</dcterms:modified>
</cp:coreProperties>
</file>