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ah_salah/Dropbox/myGithub/ryr1_energyCalculations/output_data/"/>
    </mc:Choice>
  </mc:AlternateContent>
  <bookViews>
    <workbookView xWindow="380" yWindow="460" windowWidth="28040" windowHeight="15940" xr2:uid="{DE5C2F5D-8381-194B-AFE9-FB23CE04256C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<sst xmlns="http://schemas.openxmlformats.org/spreadsheetml/2006/main" count="522" uniqueCount="74">
  <si>
    <t>iConf</t>
  </si>
  <si>
    <t>CONFORMER</t>
  </si>
  <si>
    <t>FL </t>
  </si>
  <si>
    <t>occ </t>
  </si>
  <si>
    <t>crg</t>
  </si>
  <si>
    <t>Em0 </t>
  </si>
  <si>
    <t>pKa0</t>
  </si>
  <si>
    <t>ne</t>
  </si>
  <si>
    <t>nH </t>
  </si>
  <si>
    <t>vdw0 </t>
  </si>
  <si>
    <t>vdw1 </t>
  </si>
  <si>
    <t>tors </t>
  </si>
  <si>
    <t>epol</t>
  </si>
  <si>
    <t>dsolv</t>
  </si>
  <si>
    <t>extra </t>
  </si>
  <si>
    <t>history</t>
  </si>
  <si>
    <t>_CA+2B5102_001</t>
  </si>
  <si>
    <t>f</t>
  </si>
  <si>
    <t>0.00 </t>
  </si>
  <si>
    <t>0 </t>
  </si>
  <si>
    <t>+2O000M000t</t>
  </si>
  <si>
    <t>0.000 </t>
  </si>
  <si>
    <t>-9.550 </t>
  </si>
  <si>
    <t>-9.878 </t>
  </si>
  <si>
    <t>-0.812 </t>
  </si>
  <si>
    <t>-10.598 </t>
  </si>
  <si>
    <t>-0.676 </t>
  </si>
  <si>
    <t>-11.477 </t>
  </si>
  <si>
    <t>-0.744 </t>
  </si>
  <si>
    <t>-11.026 </t>
  </si>
  <si>
    <t>-5.478 </t>
  </si>
  <si>
    <t>-0.879 </t>
  </si>
  <si>
    <t>-11.983 </t>
  </si>
  <si>
    <t>-0.609 </t>
  </si>
  <si>
    <t>-12.326 </t>
  </si>
  <si>
    <t>-14.344 </t>
  </si>
  <si>
    <t>-14.430 </t>
  </si>
  <si>
    <t>-3.787 </t>
  </si>
  <si>
    <t>-7.418 </t>
  </si>
  <si>
    <t>-12.387 </t>
  </si>
  <si>
    <t>-11.512 </t>
  </si>
  <si>
    <t>-11.112 </t>
  </si>
  <si>
    <t>-0.473 </t>
  </si>
  <si>
    <t>-12.082 </t>
  </si>
  <si>
    <t>-10.798 </t>
  </si>
  <si>
    <t>-9.403 </t>
  </si>
  <si>
    <t>-9.428 </t>
  </si>
  <si>
    <t>-9.181 </t>
  </si>
  <si>
    <t>-0.203 </t>
  </si>
  <si>
    <t>-5.089 </t>
  </si>
  <si>
    <t>-0.338 </t>
  </si>
  <si>
    <t>-6.231 </t>
  </si>
  <si>
    <t>-0.406 </t>
  </si>
  <si>
    <t>-5.821 </t>
  </si>
  <si>
    <t>-5.614 </t>
  </si>
  <si>
    <t>-0.271 </t>
  </si>
  <si>
    <t>-5.907 </t>
  </si>
  <si>
    <t>-5.984 </t>
  </si>
  <si>
    <t>-5.801 </t>
  </si>
  <si>
    <t>-5.302 </t>
  </si>
  <si>
    <t>-5.807 </t>
  </si>
  <si>
    <t>-5.166 </t>
  </si>
  <si>
    <t>-5.858 </t>
  </si>
  <si>
    <t>-5.654 </t>
  </si>
  <si>
    <t>-8.523 </t>
  </si>
  <si>
    <t>-0.541 </t>
  </si>
  <si>
    <t>-6.196 </t>
  </si>
  <si>
    <t>-4.464 </t>
  </si>
  <si>
    <t>-6.069 </t>
  </si>
  <si>
    <t>-6.030 </t>
  </si>
  <si>
    <t>-7.585 </t>
  </si>
  <si>
    <t>-7.777 </t>
  </si>
  <si>
    <t>total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</si>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</sst>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rgb="FF000000"/>
      <name val="Menlo"/>
      <family val="2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 applyAlignment="1">
      <alignment horizontal="center"/>
    </xf>
    <xf numFmtId="0" fontId="2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total energy of Ca2+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Sheet1!$R$1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Sheet1!$R$2:$R$51</c:f>
              <c:numCache>
                <c:formatCode>0.00</c:formatCode>
                <c:ptCount val="50"/>
                <c:pt idx="0">
                  <c:v>1.6129999999999995</c:v>
                </c:pt>
                <c:pt idx="1">
                  <c:v>-6.3420000000000005</c:v>
                </c:pt>
                <c:pt idx="2">
                  <c:v>-6.3410000000000002</c:v>
                </c:pt>
                <c:pt idx="3">
                  <c:v>-6.58</c:v>
                </c:pt>
                <c:pt idx="4">
                  <c:v>7.6230000000000011</c:v>
                </c:pt>
                <c:pt idx="5">
                  <c:v>-8.3789999999999996</c:v>
                </c:pt>
                <c:pt idx="6">
                  <c:v>-8.3769999999999989</c:v>
                </c:pt>
                <c:pt idx="7">
                  <c:v>10.551</c:v>
                </c:pt>
                <c:pt idx="8">
                  <c:v>-8.3840000000000003</c:v>
                </c:pt>
                <c:pt idx="9">
                  <c:v>11.393999999999998</c:v>
                </c:pt>
                <c:pt idx="10">
                  <c:v>-8.3879999999999999</c:v>
                </c:pt>
                <c:pt idx="11">
                  <c:v>-2.0809999999999995</c:v>
                </c:pt>
                <c:pt idx="12">
                  <c:v>-8.43</c:v>
                </c:pt>
                <c:pt idx="13">
                  <c:v>11.92</c:v>
                </c:pt>
                <c:pt idx="14">
                  <c:v>-0.81600000000000006</c:v>
                </c:pt>
                <c:pt idx="15">
                  <c:v>20.995000000000001</c:v>
                </c:pt>
                <c:pt idx="16">
                  <c:v>12.110999999999999</c:v>
                </c:pt>
                <c:pt idx="17">
                  <c:v>20.512</c:v>
                </c:pt>
                <c:pt idx="18">
                  <c:v>17.859000000000002</c:v>
                </c:pt>
                <c:pt idx="19">
                  <c:v>-1.0519999999999996</c:v>
                </c:pt>
                <c:pt idx="20">
                  <c:v>5.8519999999999985</c:v>
                </c:pt>
                <c:pt idx="21">
                  <c:v>16.042999999999999</c:v>
                </c:pt>
                <c:pt idx="22">
                  <c:v>7.7629999999999981</c:v>
                </c:pt>
                <c:pt idx="23">
                  <c:v>6.6080000000000005</c:v>
                </c:pt>
                <c:pt idx="24">
                  <c:v>14.120999999999999</c:v>
                </c:pt>
                <c:pt idx="25">
                  <c:v>5.2570000000000014</c:v>
                </c:pt>
                <c:pt idx="26">
                  <c:v>5.1890000000000001</c:v>
                </c:pt>
                <c:pt idx="27">
                  <c:v>4.238999999999999</c:v>
                </c:pt>
                <c:pt idx="28">
                  <c:v>3.891</c:v>
                </c:pt>
                <c:pt idx="29">
                  <c:v>18.979999999999997</c:v>
                </c:pt>
                <c:pt idx="30">
                  <c:v>22.777000000000001</c:v>
                </c:pt>
                <c:pt idx="31">
                  <c:v>21.984000000000002</c:v>
                </c:pt>
                <c:pt idx="32">
                  <c:v>14.348999999999997</c:v>
                </c:pt>
                <c:pt idx="33">
                  <c:v>17.368000000000002</c:v>
                </c:pt>
                <c:pt idx="34">
                  <c:v>16.194000000000003</c:v>
                </c:pt>
                <c:pt idx="35">
                  <c:v>16.518000000000001</c:v>
                </c:pt>
                <c:pt idx="36">
                  <c:v>30.186</c:v>
                </c:pt>
                <c:pt idx="37">
                  <c:v>13.461000000000002</c:v>
                </c:pt>
                <c:pt idx="38">
                  <c:v>13.344000000000001</c:v>
                </c:pt>
                <c:pt idx="39">
                  <c:v>29.021999999999998</c:v>
                </c:pt>
                <c:pt idx="40">
                  <c:v>13.093</c:v>
                </c:pt>
                <c:pt idx="41">
                  <c:v>16.023999999999997</c:v>
                </c:pt>
                <c:pt idx="42">
                  <c:v>23.271000000000001</c:v>
                </c:pt>
                <c:pt idx="43">
                  <c:v>18.754999999999995</c:v>
                </c:pt>
                <c:pt idx="44">
                  <c:v>21.789000000000001</c:v>
                </c:pt>
                <c:pt idx="45">
                  <c:v>24.541999999999998</c:v>
                </c:pt>
                <c:pt idx="46">
                  <c:v>24.84</c:v>
                </c:pt>
                <c:pt idx="47">
                  <c:v>-8.2829999999999995</c:v>
                </c:pt>
                <c:pt idx="48">
                  <c:v>-0.108</c:v>
                </c:pt>
                <c:pt idx="49">
                  <c:v>-7.7860000000000005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0-034E-BEF5-6BD36483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521039"/>
        <c:axId val="319522735"/>
      </c:barChart>
      <c:catAx>
        <c:axId val="31952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22735"/>
        <c:crosses val="autoZero"/>
        <c:auto val="1"/>
        <c:lblAlgn val="ctr"/>
        <c:lblOffset val="100"/>
        <c:noMultiLvlLbl val="0"/>
      </c:catAx>
      <c:valAx>
        <c:axId val="3195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energy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58</xdr:row>
      <xdr:rowOff>12700</xdr:rowOff>
    </xdr:from>
    <xdr:to>
      <xdr:col>11</xdr:col>
      <xdr:colOff>0</xdr:colOff>
      <xdr:row>82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D7827-7037-F642-A103-2CD0D5EC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7B20-19F7-984B-82E0-13A1094CB217}">
  <dimension ref="A1:R51"/>
  <sheetViews>
    <sheetView tabSelected="1" topLeftCell="A6" workbookViewId="0">
      <selection activeCell="B16" sqref="B16:P16"/>
    </sheetView>
  </sheetViews>
  <sheetFormatPr baseColWidth="10" defaultRowHeight="16" x14ac:dyDescent="0.2"/>
  <cols>
    <col min="3" max="3" width="18.1640625" bestFit="1" customWidth="1"/>
    <col min="14" max="14" width="10.83203125" customWidth="1"/>
    <col min="17" max="17" width="12.83203125" bestFit="1" customWidth="1"/>
    <col min="18" max="18" width="10.83203125" style="7"/>
  </cols>
  <sheetData>
    <row r="1" spans="1:18" s="2" customFormat="1" ht="24" x14ac:dyDescent="0.3">
      <c r="A1" s="2" t="s">
        <v>73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5" t="s">
        <v>72</v>
      </c>
    </row>
    <row r="2" spans="1:18" ht="23" x14ac:dyDescent="0.25">
      <c r="A2">
        <v>1</v>
      </c>
      <c r="B2" s="1">
        <v>2322</v>
      </c>
      <c r="C2" t="s">
        <v>16</v>
      </c>
      <c r="D2" t="s">
        <v>17</v>
      </c>
      <c r="E2" s="4" t="s">
        <v>18</v>
      </c>
      <c r="F2" s="4">
        <v>2</v>
      </c>
      <c r="G2" s="4" t="s">
        <v>19</v>
      </c>
      <c r="H2" s="4" t="s">
        <v>18</v>
      </c>
      <c r="I2" s="4" t="s">
        <v>19</v>
      </c>
      <c r="J2" s="4" t="s">
        <v>19</v>
      </c>
      <c r="K2" s="4">
        <v>-0.74399999999999999</v>
      </c>
      <c r="L2" s="4">
        <v>2.3570000000000002</v>
      </c>
      <c r="M2" s="4" t="s">
        <v>21</v>
      </c>
      <c r="N2" s="4" t="s">
        <v>22</v>
      </c>
      <c r="O2" s="4">
        <v>13.725</v>
      </c>
      <c r="P2" s="4">
        <v>0</v>
      </c>
      <c r="Q2" t="s">
        <v>20</v>
      </c>
      <c r="R2" s="6">
        <f>SUM(K2:P2)-O2</f>
        <v>1.6129999999999995</v>
      </c>
    </row>
    <row r="3" spans="1:18" ht="23" x14ac:dyDescent="0.25">
      <c r="A3">
        <f>A2+1</f>
        <v>2</v>
      </c>
      <c r="B3" s="8">
        <v>1389</v>
      </c>
      <c r="C3" s="9" t="s">
        <v>16</v>
      </c>
      <c r="D3" s="9" t="s">
        <v>17</v>
      </c>
      <c r="E3" s="10" t="s">
        <v>18</v>
      </c>
      <c r="F3" s="10">
        <v>2</v>
      </c>
      <c r="G3" s="10" t="s">
        <v>19</v>
      </c>
      <c r="H3" s="10" t="s">
        <v>18</v>
      </c>
      <c r="I3" s="10" t="s">
        <v>19</v>
      </c>
      <c r="J3" s="10" t="s">
        <v>19</v>
      </c>
      <c r="K3" s="10">
        <v>-6.2220000000000004</v>
      </c>
      <c r="L3" s="10">
        <v>0</v>
      </c>
      <c r="M3" s="10" t="s">
        <v>21</v>
      </c>
      <c r="N3" s="10">
        <v>-0.12</v>
      </c>
      <c r="O3" s="10">
        <v>0.98799999999999999</v>
      </c>
      <c r="P3" s="10">
        <v>0</v>
      </c>
      <c r="Q3" t="s">
        <v>20</v>
      </c>
      <c r="R3" s="6">
        <f t="shared" ref="R3:R51" si="0">SUM(K3:P3)-O3</f>
        <v>-6.3420000000000005</v>
      </c>
    </row>
    <row r="4" spans="1:18" ht="23" x14ac:dyDescent="0.25">
      <c r="A4">
        <f t="shared" ref="A4:A51" si="1">A3+1</f>
        <v>3</v>
      </c>
      <c r="B4" s="8">
        <v>1176</v>
      </c>
      <c r="C4" s="9" t="s">
        <v>16</v>
      </c>
      <c r="D4" s="9" t="s">
        <v>17</v>
      </c>
      <c r="E4" s="10" t="s">
        <v>18</v>
      </c>
      <c r="F4" s="10">
        <v>2</v>
      </c>
      <c r="G4" s="10" t="s">
        <v>19</v>
      </c>
      <c r="H4" s="10" t="s">
        <v>18</v>
      </c>
      <c r="I4" s="10" t="s">
        <v>19</v>
      </c>
      <c r="J4" s="10" t="s">
        <v>19</v>
      </c>
      <c r="K4" s="10">
        <v>-6.2220000000000004</v>
      </c>
      <c r="L4" s="10">
        <v>0</v>
      </c>
      <c r="M4" s="10" t="s">
        <v>21</v>
      </c>
      <c r="N4" s="10">
        <v>-0.11899999999999999</v>
      </c>
      <c r="O4" s="10">
        <v>0.85199999999999998</v>
      </c>
      <c r="P4" s="10">
        <v>0</v>
      </c>
      <c r="Q4" t="s">
        <v>20</v>
      </c>
      <c r="R4" s="6">
        <f t="shared" si="0"/>
        <v>-6.3410000000000002</v>
      </c>
    </row>
    <row r="5" spans="1:18" ht="23" x14ac:dyDescent="0.25">
      <c r="A5">
        <f t="shared" si="1"/>
        <v>4</v>
      </c>
      <c r="B5" s="8">
        <v>1186</v>
      </c>
      <c r="C5" s="9" t="s">
        <v>16</v>
      </c>
      <c r="D5" s="9" t="s">
        <v>17</v>
      </c>
      <c r="E5" s="10" t="s">
        <v>18</v>
      </c>
      <c r="F5" s="10">
        <v>2</v>
      </c>
      <c r="G5" s="10" t="s">
        <v>19</v>
      </c>
      <c r="H5" s="10" t="s">
        <v>18</v>
      </c>
      <c r="I5" s="10" t="s">
        <v>19</v>
      </c>
      <c r="J5" s="10" t="s">
        <v>19</v>
      </c>
      <c r="K5" s="10">
        <v>-6.4249999999999998</v>
      </c>
      <c r="L5" s="10">
        <v>0</v>
      </c>
      <c r="M5" s="10" t="s">
        <v>21</v>
      </c>
      <c r="N5" s="10">
        <v>-0.155</v>
      </c>
      <c r="O5" s="10">
        <v>0.753</v>
      </c>
      <c r="P5" s="10">
        <v>0</v>
      </c>
      <c r="Q5" t="s">
        <v>20</v>
      </c>
      <c r="R5" s="6">
        <f t="shared" si="0"/>
        <v>-6.58</v>
      </c>
    </row>
    <row r="6" spans="1:18" ht="23" x14ac:dyDescent="0.25">
      <c r="A6">
        <f t="shared" si="1"/>
        <v>5</v>
      </c>
      <c r="B6" s="1">
        <v>2298</v>
      </c>
      <c r="C6" t="s">
        <v>16</v>
      </c>
      <c r="D6" t="s">
        <v>17</v>
      </c>
      <c r="E6" s="4" t="s">
        <v>18</v>
      </c>
      <c r="F6" s="4">
        <v>2</v>
      </c>
      <c r="G6" s="4" t="s">
        <v>19</v>
      </c>
      <c r="H6" s="4" t="s">
        <v>18</v>
      </c>
      <c r="I6" s="4" t="s">
        <v>19</v>
      </c>
      <c r="J6" s="4" t="s">
        <v>19</v>
      </c>
      <c r="K6" s="4">
        <v>-0.94699999999999995</v>
      </c>
      <c r="L6" s="4">
        <v>8.57</v>
      </c>
      <c r="M6" s="4" t="s">
        <v>21</v>
      </c>
      <c r="N6" s="4" t="s">
        <v>23</v>
      </c>
      <c r="O6" s="4">
        <v>13.878</v>
      </c>
      <c r="P6" s="4">
        <v>0</v>
      </c>
      <c r="Q6" t="s">
        <v>20</v>
      </c>
      <c r="R6" s="6">
        <f t="shared" si="0"/>
        <v>7.6230000000000011</v>
      </c>
    </row>
    <row r="7" spans="1:18" ht="23" x14ac:dyDescent="0.25">
      <c r="A7">
        <f t="shared" si="1"/>
        <v>6</v>
      </c>
      <c r="B7" s="8">
        <v>1378</v>
      </c>
      <c r="C7" s="9" t="s">
        <v>16</v>
      </c>
      <c r="D7" s="9" t="s">
        <v>17</v>
      </c>
      <c r="E7" s="10" t="s">
        <v>18</v>
      </c>
      <c r="F7" s="10">
        <v>2</v>
      </c>
      <c r="G7" s="10" t="s">
        <v>19</v>
      </c>
      <c r="H7" s="10" t="s">
        <v>18</v>
      </c>
      <c r="I7" s="10" t="s">
        <v>19</v>
      </c>
      <c r="J7" s="10" t="s">
        <v>19</v>
      </c>
      <c r="K7" s="10">
        <v>-8.2509999999999994</v>
      </c>
      <c r="L7" s="10">
        <v>0</v>
      </c>
      <c r="M7" s="10" t="s">
        <v>21</v>
      </c>
      <c r="N7" s="10">
        <v>-0.128</v>
      </c>
      <c r="O7" s="10">
        <v>1.9E-2</v>
      </c>
      <c r="P7" s="10">
        <v>0</v>
      </c>
      <c r="Q7" t="s">
        <v>20</v>
      </c>
      <c r="R7" s="6">
        <f t="shared" si="0"/>
        <v>-8.3789999999999996</v>
      </c>
    </row>
    <row r="8" spans="1:18" ht="23" x14ac:dyDescent="0.25">
      <c r="A8">
        <f t="shared" si="1"/>
        <v>7</v>
      </c>
      <c r="B8" s="8">
        <v>1359</v>
      </c>
      <c r="C8" s="9" t="s">
        <v>16</v>
      </c>
      <c r="D8" s="9" t="s">
        <v>17</v>
      </c>
      <c r="E8" s="10" t="s">
        <v>18</v>
      </c>
      <c r="F8" s="10">
        <v>2</v>
      </c>
      <c r="G8" s="10" t="s">
        <v>19</v>
      </c>
      <c r="H8" s="10" t="s">
        <v>18</v>
      </c>
      <c r="I8" s="10" t="s">
        <v>19</v>
      </c>
      <c r="J8" s="10" t="s">
        <v>19</v>
      </c>
      <c r="K8" s="10">
        <v>-8.2509999999999994</v>
      </c>
      <c r="L8" s="10">
        <v>0</v>
      </c>
      <c r="M8" s="10" t="s">
        <v>21</v>
      </c>
      <c r="N8" s="10">
        <v>-0.126</v>
      </c>
      <c r="O8" s="10">
        <v>0.02</v>
      </c>
      <c r="P8" s="10">
        <v>0</v>
      </c>
      <c r="Q8" t="s">
        <v>20</v>
      </c>
      <c r="R8" s="6">
        <f t="shared" si="0"/>
        <v>-8.3769999999999989</v>
      </c>
    </row>
    <row r="9" spans="1:18" ht="23" x14ac:dyDescent="0.25">
      <c r="A9">
        <f t="shared" si="1"/>
        <v>8</v>
      </c>
      <c r="B9" s="1">
        <v>2304</v>
      </c>
      <c r="C9" t="s">
        <v>16</v>
      </c>
      <c r="D9" t="s">
        <v>17</v>
      </c>
      <c r="E9" s="4" t="s">
        <v>18</v>
      </c>
      <c r="F9" s="4">
        <v>2</v>
      </c>
      <c r="G9" s="4" t="s">
        <v>19</v>
      </c>
      <c r="H9" s="4" t="s">
        <v>18</v>
      </c>
      <c r="I9" s="4" t="s">
        <v>19</v>
      </c>
      <c r="J9" s="4" t="s">
        <v>19</v>
      </c>
      <c r="K9" s="4" t="s">
        <v>24</v>
      </c>
      <c r="L9" s="4">
        <v>10.551</v>
      </c>
      <c r="M9" s="4">
        <v>0</v>
      </c>
      <c r="N9" s="4" t="s">
        <v>25</v>
      </c>
      <c r="O9" s="4">
        <v>14.071</v>
      </c>
      <c r="P9" s="4">
        <v>0</v>
      </c>
      <c r="Q9" t="s">
        <v>20</v>
      </c>
      <c r="R9" s="6">
        <f t="shared" si="0"/>
        <v>10.551</v>
      </c>
    </row>
    <row r="10" spans="1:18" ht="23" x14ac:dyDescent="0.25">
      <c r="A10">
        <f t="shared" si="1"/>
        <v>9</v>
      </c>
      <c r="B10" s="8">
        <v>1507</v>
      </c>
      <c r="C10" s="9" t="s">
        <v>16</v>
      </c>
      <c r="D10" s="9" t="s">
        <v>17</v>
      </c>
      <c r="E10" s="10" t="s">
        <v>18</v>
      </c>
      <c r="F10" s="10">
        <v>2</v>
      </c>
      <c r="G10" s="10" t="s">
        <v>19</v>
      </c>
      <c r="H10" s="10" t="s">
        <v>18</v>
      </c>
      <c r="I10" s="10" t="s">
        <v>19</v>
      </c>
      <c r="J10" s="10" t="s">
        <v>19</v>
      </c>
      <c r="K10" s="10">
        <v>-8.2509999999999994</v>
      </c>
      <c r="L10" s="10">
        <v>0</v>
      </c>
      <c r="M10" s="10" t="s">
        <v>21</v>
      </c>
      <c r="N10" s="10">
        <v>-0.13300000000000001</v>
      </c>
      <c r="O10" s="10">
        <v>2.3E-2</v>
      </c>
      <c r="P10" s="10">
        <v>0</v>
      </c>
      <c r="Q10" t="s">
        <v>20</v>
      </c>
      <c r="R10" s="6">
        <f t="shared" si="0"/>
        <v>-8.3840000000000003</v>
      </c>
    </row>
    <row r="11" spans="1:18" ht="23" x14ac:dyDescent="0.25">
      <c r="A11">
        <f t="shared" si="1"/>
        <v>10</v>
      </c>
      <c r="B11" s="1">
        <v>2316</v>
      </c>
      <c r="C11" t="s">
        <v>16</v>
      </c>
      <c r="D11" t="s">
        <v>17</v>
      </c>
      <c r="E11" s="4" t="s">
        <v>18</v>
      </c>
      <c r="F11" s="4">
        <v>2</v>
      </c>
      <c r="G11" s="4" t="s">
        <v>19</v>
      </c>
      <c r="H11" s="4" t="s">
        <v>18</v>
      </c>
      <c r="I11" s="4" t="s">
        <v>19</v>
      </c>
      <c r="J11" s="4" t="s">
        <v>19</v>
      </c>
      <c r="K11" s="4" t="s">
        <v>26</v>
      </c>
      <c r="L11" s="4">
        <v>11.394</v>
      </c>
      <c r="M11" s="4">
        <v>0</v>
      </c>
      <c r="N11" s="4" t="s">
        <v>27</v>
      </c>
      <c r="O11" s="4">
        <v>14.616</v>
      </c>
      <c r="P11" s="4">
        <v>0</v>
      </c>
      <c r="Q11" t="s">
        <v>20</v>
      </c>
      <c r="R11" s="6">
        <f t="shared" si="0"/>
        <v>11.393999999999998</v>
      </c>
    </row>
    <row r="12" spans="1:18" ht="23" x14ac:dyDescent="0.25">
      <c r="A12">
        <f t="shared" si="1"/>
        <v>11</v>
      </c>
      <c r="B12" s="8">
        <v>1635</v>
      </c>
      <c r="C12" s="9" t="s">
        <v>16</v>
      </c>
      <c r="D12" s="9" t="s">
        <v>17</v>
      </c>
      <c r="E12" s="10" t="s">
        <v>18</v>
      </c>
      <c r="F12" s="10">
        <v>2</v>
      </c>
      <c r="G12" s="10" t="s">
        <v>19</v>
      </c>
      <c r="H12" s="10" t="s">
        <v>18</v>
      </c>
      <c r="I12" s="10" t="s">
        <v>19</v>
      </c>
      <c r="J12" s="10" t="s">
        <v>19</v>
      </c>
      <c r="K12" s="10">
        <v>-8.2509999999999994</v>
      </c>
      <c r="L12" s="10">
        <v>0</v>
      </c>
      <c r="M12" s="10" t="s">
        <v>21</v>
      </c>
      <c r="N12" s="10">
        <v>-0.13700000000000001</v>
      </c>
      <c r="O12" s="10">
        <v>3.3000000000000002E-2</v>
      </c>
      <c r="P12" s="10">
        <v>0</v>
      </c>
      <c r="Q12" t="s">
        <v>20</v>
      </c>
      <c r="R12" s="6">
        <f t="shared" si="0"/>
        <v>-8.3879999999999999</v>
      </c>
    </row>
    <row r="13" spans="1:18" ht="23" x14ac:dyDescent="0.25">
      <c r="A13">
        <f t="shared" si="1"/>
        <v>12</v>
      </c>
      <c r="B13" s="1">
        <v>2230</v>
      </c>
      <c r="C13" t="s">
        <v>16</v>
      </c>
      <c r="D13" t="s">
        <v>17</v>
      </c>
      <c r="E13" s="4" t="s">
        <v>18</v>
      </c>
      <c r="F13" s="4">
        <v>2</v>
      </c>
      <c r="G13" s="4" t="s">
        <v>19</v>
      </c>
      <c r="H13" s="4" t="s">
        <v>18</v>
      </c>
      <c r="I13" s="4" t="s">
        <v>19</v>
      </c>
      <c r="J13" s="4" t="s">
        <v>19</v>
      </c>
      <c r="K13" s="4">
        <v>-1.2170000000000001</v>
      </c>
      <c r="L13" s="4">
        <v>4.3090000000000002</v>
      </c>
      <c r="M13" s="4" t="s">
        <v>21</v>
      </c>
      <c r="N13" s="4">
        <v>-5.173</v>
      </c>
      <c r="O13" s="4">
        <v>9.57</v>
      </c>
      <c r="P13" s="4">
        <v>0</v>
      </c>
      <c r="Q13" t="s">
        <v>20</v>
      </c>
      <c r="R13" s="6">
        <f t="shared" si="0"/>
        <v>-2.0809999999999995</v>
      </c>
    </row>
    <row r="14" spans="1:18" ht="23" x14ac:dyDescent="0.25">
      <c r="A14">
        <f t="shared" si="1"/>
        <v>13</v>
      </c>
      <c r="B14" s="8">
        <v>1507</v>
      </c>
      <c r="C14" s="9" t="s">
        <v>16</v>
      </c>
      <c r="D14" s="9" t="s">
        <v>17</v>
      </c>
      <c r="E14" s="10" t="s">
        <v>18</v>
      </c>
      <c r="F14" s="10">
        <v>2</v>
      </c>
      <c r="G14" s="10" t="s">
        <v>19</v>
      </c>
      <c r="H14" s="10" t="s">
        <v>18</v>
      </c>
      <c r="I14" s="10" t="s">
        <v>19</v>
      </c>
      <c r="J14" s="10" t="s">
        <v>19</v>
      </c>
      <c r="K14" s="10">
        <v>-8.2509999999999994</v>
      </c>
      <c r="L14" s="10">
        <v>0</v>
      </c>
      <c r="M14" s="10" t="s">
        <v>21</v>
      </c>
      <c r="N14" s="10">
        <v>-0.17899999999999999</v>
      </c>
      <c r="O14" s="10">
        <v>2.7E-2</v>
      </c>
      <c r="P14" s="10">
        <v>0</v>
      </c>
      <c r="Q14" t="s">
        <v>20</v>
      </c>
      <c r="R14" s="6">
        <f t="shared" si="0"/>
        <v>-8.43</v>
      </c>
    </row>
    <row r="15" spans="1:18" ht="23" x14ac:dyDescent="0.25">
      <c r="A15">
        <f t="shared" si="1"/>
        <v>14</v>
      </c>
      <c r="B15" s="1">
        <v>2311</v>
      </c>
      <c r="C15" t="s">
        <v>16</v>
      </c>
      <c r="D15" t="s">
        <v>17</v>
      </c>
      <c r="E15" s="4" t="s">
        <v>18</v>
      </c>
      <c r="F15" s="4">
        <v>2</v>
      </c>
      <c r="G15" s="4" t="s">
        <v>19</v>
      </c>
      <c r="H15" s="4" t="s">
        <v>18</v>
      </c>
      <c r="I15" s="4" t="s">
        <v>19</v>
      </c>
      <c r="J15" s="4" t="s">
        <v>19</v>
      </c>
      <c r="K15" s="4" t="s">
        <v>28</v>
      </c>
      <c r="L15" s="4">
        <v>11.92</v>
      </c>
      <c r="M15" s="4">
        <v>0</v>
      </c>
      <c r="N15" s="4" t="s">
        <v>29</v>
      </c>
      <c r="O15" s="4">
        <v>14.837999999999999</v>
      </c>
      <c r="P15" s="4">
        <v>0</v>
      </c>
      <c r="Q15" t="s">
        <v>20</v>
      </c>
      <c r="R15" s="6">
        <f t="shared" si="0"/>
        <v>11.92</v>
      </c>
    </row>
    <row r="16" spans="1:18" ht="23" x14ac:dyDescent="0.25">
      <c r="A16">
        <f t="shared" si="1"/>
        <v>15</v>
      </c>
      <c r="B16" s="8">
        <v>1881</v>
      </c>
      <c r="C16" s="9" t="s">
        <v>16</v>
      </c>
      <c r="D16" s="9" t="s">
        <v>17</v>
      </c>
      <c r="E16" s="10" t="s">
        <v>18</v>
      </c>
      <c r="F16" s="10">
        <v>2</v>
      </c>
      <c r="G16" s="10" t="s">
        <v>19</v>
      </c>
      <c r="H16" s="10" t="s">
        <v>18</v>
      </c>
      <c r="I16" s="10" t="s">
        <v>19</v>
      </c>
      <c r="J16" s="10" t="s">
        <v>19</v>
      </c>
      <c r="K16" s="10" t="s">
        <v>30</v>
      </c>
      <c r="L16" s="10">
        <v>-0.17100000000000001</v>
      </c>
      <c r="M16" s="10" t="s">
        <v>21</v>
      </c>
      <c r="N16" s="10">
        <v>-0.64500000000000002</v>
      </c>
      <c r="O16" s="10">
        <v>1.0820000000000001</v>
      </c>
      <c r="P16" s="10">
        <v>0</v>
      </c>
      <c r="Q16" t="s">
        <v>20</v>
      </c>
      <c r="R16" s="6">
        <f t="shared" si="0"/>
        <v>-0.81600000000000006</v>
      </c>
    </row>
    <row r="17" spans="1:18" ht="23" x14ac:dyDescent="0.25">
      <c r="A17">
        <f t="shared" si="1"/>
        <v>16</v>
      </c>
      <c r="B17" s="1">
        <v>2316</v>
      </c>
      <c r="C17" t="s">
        <v>16</v>
      </c>
      <c r="D17" t="s">
        <v>17</v>
      </c>
      <c r="E17" s="4" t="s">
        <v>18</v>
      </c>
      <c r="F17" s="4">
        <v>2</v>
      </c>
      <c r="G17" s="4" t="s">
        <v>19</v>
      </c>
      <c r="H17" s="4" t="s">
        <v>18</v>
      </c>
      <c r="I17" s="4" t="s">
        <v>19</v>
      </c>
      <c r="J17" s="4" t="s">
        <v>19</v>
      </c>
      <c r="K17" s="4" t="s">
        <v>31</v>
      </c>
      <c r="L17" s="4">
        <v>20.995000000000001</v>
      </c>
      <c r="M17" s="4">
        <v>0</v>
      </c>
      <c r="N17" s="4" t="s">
        <v>32</v>
      </c>
      <c r="O17" s="4">
        <v>11.483000000000001</v>
      </c>
      <c r="P17" s="4">
        <v>0</v>
      </c>
      <c r="Q17" t="s">
        <v>20</v>
      </c>
      <c r="R17" s="6">
        <f t="shared" si="0"/>
        <v>20.995000000000001</v>
      </c>
    </row>
    <row r="18" spans="1:18" ht="23" x14ac:dyDescent="0.25">
      <c r="A18">
        <f t="shared" si="1"/>
        <v>17</v>
      </c>
      <c r="B18" s="1">
        <v>2301</v>
      </c>
      <c r="C18" t="s">
        <v>16</v>
      </c>
      <c r="D18" t="s">
        <v>17</v>
      </c>
      <c r="E18" s="4" t="s">
        <v>18</v>
      </c>
      <c r="F18" s="4">
        <v>2</v>
      </c>
      <c r="G18" s="4" t="s">
        <v>19</v>
      </c>
      <c r="H18" s="4" t="s">
        <v>18</v>
      </c>
      <c r="I18" s="4" t="s">
        <v>19</v>
      </c>
      <c r="J18" s="4" t="s">
        <v>19</v>
      </c>
      <c r="K18" s="4" t="s">
        <v>33</v>
      </c>
      <c r="L18" s="4">
        <v>12.111000000000001</v>
      </c>
      <c r="M18" s="4">
        <v>0</v>
      </c>
      <c r="N18" s="4" t="s">
        <v>34</v>
      </c>
      <c r="O18" s="4">
        <v>15.063000000000001</v>
      </c>
      <c r="P18" s="4">
        <v>0</v>
      </c>
      <c r="Q18" t="s">
        <v>20</v>
      </c>
      <c r="R18" s="6">
        <f t="shared" si="0"/>
        <v>12.110999999999999</v>
      </c>
    </row>
    <row r="19" spans="1:18" ht="23" x14ac:dyDescent="0.25">
      <c r="A19">
        <f t="shared" si="1"/>
        <v>18</v>
      </c>
      <c r="B19" s="1">
        <v>2309</v>
      </c>
      <c r="C19" t="s">
        <v>16</v>
      </c>
      <c r="D19" t="s">
        <v>17</v>
      </c>
      <c r="E19" s="4" t="s">
        <v>18</v>
      </c>
      <c r="F19" s="4">
        <v>2</v>
      </c>
      <c r="G19" s="4" t="s">
        <v>19</v>
      </c>
      <c r="H19" s="4" t="s">
        <v>18</v>
      </c>
      <c r="I19" s="4" t="s">
        <v>19</v>
      </c>
      <c r="J19" s="4" t="s">
        <v>19</v>
      </c>
      <c r="K19" s="4" t="s">
        <v>28</v>
      </c>
      <c r="L19" s="4">
        <v>20.512</v>
      </c>
      <c r="M19" s="4">
        <v>0</v>
      </c>
      <c r="N19" s="4" t="s">
        <v>35</v>
      </c>
      <c r="O19" s="4">
        <v>14.491</v>
      </c>
      <c r="P19" s="4">
        <v>0</v>
      </c>
      <c r="Q19" t="s">
        <v>20</v>
      </c>
      <c r="R19" s="6">
        <f t="shared" si="0"/>
        <v>20.512</v>
      </c>
    </row>
    <row r="20" spans="1:18" ht="23" x14ac:dyDescent="0.25">
      <c r="A20">
        <f t="shared" si="1"/>
        <v>19</v>
      </c>
      <c r="B20" s="1">
        <v>2292</v>
      </c>
      <c r="C20" t="s">
        <v>16</v>
      </c>
      <c r="D20" t="s">
        <v>17</v>
      </c>
      <c r="E20" s="4" t="s">
        <v>18</v>
      </c>
      <c r="F20" s="4">
        <v>2</v>
      </c>
      <c r="G20" s="4" t="s">
        <v>19</v>
      </c>
      <c r="H20" s="4" t="s">
        <v>18</v>
      </c>
      <c r="I20" s="4" t="s">
        <v>19</v>
      </c>
      <c r="J20" s="4" t="s">
        <v>19</v>
      </c>
      <c r="K20" s="4" t="s">
        <v>24</v>
      </c>
      <c r="L20" s="4">
        <v>17.859000000000002</v>
      </c>
      <c r="M20" s="4">
        <v>0</v>
      </c>
      <c r="N20" s="4" t="s">
        <v>36</v>
      </c>
      <c r="O20" s="4">
        <v>11.776999999999999</v>
      </c>
      <c r="P20" s="4">
        <v>0</v>
      </c>
      <c r="Q20" t="s">
        <v>20</v>
      </c>
      <c r="R20" s="6">
        <f t="shared" si="0"/>
        <v>17.859000000000002</v>
      </c>
    </row>
    <row r="21" spans="1:18" ht="23" x14ac:dyDescent="0.25">
      <c r="A21">
        <f t="shared" si="1"/>
        <v>20</v>
      </c>
      <c r="B21" s="1">
        <v>1980</v>
      </c>
      <c r="C21" t="s">
        <v>16</v>
      </c>
      <c r="D21" t="s">
        <v>17</v>
      </c>
      <c r="E21" s="4" t="s">
        <v>18</v>
      </c>
      <c r="F21" s="4">
        <v>2</v>
      </c>
      <c r="G21" s="4" t="s">
        <v>19</v>
      </c>
      <c r="H21" s="4" t="s">
        <v>18</v>
      </c>
      <c r="I21" s="4" t="s">
        <v>19</v>
      </c>
      <c r="J21" s="4" t="s">
        <v>19</v>
      </c>
      <c r="K21" s="4" t="s">
        <v>37</v>
      </c>
      <c r="L21" s="4">
        <v>-0.124</v>
      </c>
      <c r="M21" s="4" t="s">
        <v>21</v>
      </c>
      <c r="N21" s="4">
        <v>-0.92800000000000005</v>
      </c>
      <c r="O21" s="4">
        <v>-20.393000000000001</v>
      </c>
      <c r="P21" s="4">
        <v>0</v>
      </c>
      <c r="Q21" t="s">
        <v>20</v>
      </c>
      <c r="R21" s="6">
        <f t="shared" si="0"/>
        <v>-1.0519999999999996</v>
      </c>
    </row>
    <row r="22" spans="1:18" ht="23" x14ac:dyDescent="0.25">
      <c r="A22">
        <f t="shared" si="1"/>
        <v>21</v>
      </c>
      <c r="B22" s="1">
        <v>2291</v>
      </c>
      <c r="C22" t="s">
        <v>16</v>
      </c>
      <c r="D22" t="s">
        <v>17</v>
      </c>
      <c r="E22" s="4" t="s">
        <v>18</v>
      </c>
      <c r="F22" s="4">
        <v>2</v>
      </c>
      <c r="G22" s="4" t="s">
        <v>19</v>
      </c>
      <c r="H22" s="4" t="s">
        <v>18</v>
      </c>
      <c r="I22" s="4" t="s">
        <v>19</v>
      </c>
      <c r="J22" s="4" t="s">
        <v>19</v>
      </c>
      <c r="K22" s="4">
        <v>-0.54100000000000004</v>
      </c>
      <c r="L22" s="4">
        <v>6.3929999999999998</v>
      </c>
      <c r="M22" s="4" t="s">
        <v>21</v>
      </c>
      <c r="N22" s="4" t="s">
        <v>38</v>
      </c>
      <c r="O22" s="4">
        <v>12.403</v>
      </c>
      <c r="P22" s="4">
        <v>0</v>
      </c>
      <c r="Q22" t="s">
        <v>20</v>
      </c>
      <c r="R22" s="6">
        <f t="shared" si="0"/>
        <v>5.8519999999999985</v>
      </c>
    </row>
    <row r="23" spans="1:18" ht="23" x14ac:dyDescent="0.25">
      <c r="A23">
        <f t="shared" si="1"/>
        <v>22</v>
      </c>
      <c r="B23" s="1">
        <v>2304</v>
      </c>
      <c r="C23" t="s">
        <v>16</v>
      </c>
      <c r="D23" t="s">
        <v>17</v>
      </c>
      <c r="E23" s="4" t="s">
        <v>18</v>
      </c>
      <c r="F23" s="4">
        <v>2</v>
      </c>
      <c r="G23" s="4" t="s">
        <v>19</v>
      </c>
      <c r="H23" s="4" t="s">
        <v>18</v>
      </c>
      <c r="I23" s="4" t="s">
        <v>19</v>
      </c>
      <c r="J23" s="4" t="s">
        <v>19</v>
      </c>
      <c r="K23" s="4" t="s">
        <v>26</v>
      </c>
      <c r="L23" s="4">
        <v>16.042999999999999</v>
      </c>
      <c r="M23" s="4">
        <v>0</v>
      </c>
      <c r="N23" s="4" t="s">
        <v>39</v>
      </c>
      <c r="O23" s="4">
        <v>15.654999999999999</v>
      </c>
      <c r="P23" s="4">
        <v>0</v>
      </c>
      <c r="Q23" t="s">
        <v>20</v>
      </c>
      <c r="R23" s="6">
        <f t="shared" si="0"/>
        <v>16.042999999999999</v>
      </c>
    </row>
    <row r="24" spans="1:18" ht="23" x14ac:dyDescent="0.25">
      <c r="A24">
        <f t="shared" si="1"/>
        <v>23</v>
      </c>
      <c r="B24" s="1">
        <v>2315</v>
      </c>
      <c r="C24" t="s">
        <v>16</v>
      </c>
      <c r="D24" t="s">
        <v>17</v>
      </c>
      <c r="E24" s="4" t="s">
        <v>18</v>
      </c>
      <c r="F24" s="4">
        <v>2</v>
      </c>
      <c r="G24" s="4" t="s">
        <v>19</v>
      </c>
      <c r="H24" s="4" t="s">
        <v>18</v>
      </c>
      <c r="I24" s="4" t="s">
        <v>19</v>
      </c>
      <c r="J24" s="4" t="s">
        <v>19</v>
      </c>
      <c r="K24" s="4">
        <v>-0.60899999999999999</v>
      </c>
      <c r="L24" s="4">
        <v>8.3719999999999999</v>
      </c>
      <c r="M24" s="4">
        <v>0</v>
      </c>
      <c r="N24" s="4" t="s">
        <v>40</v>
      </c>
      <c r="O24" s="4">
        <v>16.393000000000001</v>
      </c>
      <c r="P24" s="4">
        <v>0</v>
      </c>
      <c r="Q24" t="s">
        <v>20</v>
      </c>
      <c r="R24" s="6">
        <f t="shared" si="0"/>
        <v>7.7629999999999981</v>
      </c>
    </row>
    <row r="25" spans="1:18" ht="23" x14ac:dyDescent="0.25">
      <c r="A25">
        <f t="shared" si="1"/>
        <v>24</v>
      </c>
      <c r="B25" s="1">
        <v>2301</v>
      </c>
      <c r="C25" t="s">
        <v>16</v>
      </c>
      <c r="D25" t="s">
        <v>17</v>
      </c>
      <c r="E25" s="4" t="s">
        <v>18</v>
      </c>
      <c r="F25" s="4">
        <v>2</v>
      </c>
      <c r="G25" s="4" t="s">
        <v>19</v>
      </c>
      <c r="H25" s="4" t="s">
        <v>18</v>
      </c>
      <c r="I25" s="4" t="s">
        <v>19</v>
      </c>
      <c r="J25" s="4" t="s">
        <v>19</v>
      </c>
      <c r="K25" s="4">
        <v>-0.60899999999999999</v>
      </c>
      <c r="L25" s="4">
        <v>7.2169999999999996</v>
      </c>
      <c r="M25" s="4">
        <v>0</v>
      </c>
      <c r="N25" s="4" t="s">
        <v>41</v>
      </c>
      <c r="O25" s="4">
        <v>16.224</v>
      </c>
      <c r="P25" s="4">
        <v>0</v>
      </c>
      <c r="Q25" t="s">
        <v>20</v>
      </c>
      <c r="R25" s="6">
        <f t="shared" si="0"/>
        <v>6.6080000000000005</v>
      </c>
    </row>
    <row r="26" spans="1:18" ht="23" x14ac:dyDescent="0.25">
      <c r="A26">
        <f t="shared" si="1"/>
        <v>25</v>
      </c>
      <c r="B26" s="1">
        <v>2309</v>
      </c>
      <c r="C26" t="s">
        <v>16</v>
      </c>
      <c r="D26" t="s">
        <v>17</v>
      </c>
      <c r="E26" s="4" t="s">
        <v>18</v>
      </c>
      <c r="F26" s="4">
        <v>2</v>
      </c>
      <c r="G26" s="4" t="s">
        <v>19</v>
      </c>
      <c r="H26" s="4" t="s">
        <v>18</v>
      </c>
      <c r="I26" s="4" t="s">
        <v>19</v>
      </c>
      <c r="J26" s="4" t="s">
        <v>19</v>
      </c>
      <c r="K26" s="4" t="s">
        <v>42</v>
      </c>
      <c r="L26" s="4">
        <v>14.121</v>
      </c>
      <c r="M26" s="4">
        <v>0</v>
      </c>
      <c r="N26" s="4" t="s">
        <v>43</v>
      </c>
      <c r="O26" s="4">
        <v>17.571999999999999</v>
      </c>
      <c r="P26" s="4">
        <v>0</v>
      </c>
      <c r="Q26" t="s">
        <v>20</v>
      </c>
      <c r="R26" s="6">
        <f t="shared" si="0"/>
        <v>14.120999999999999</v>
      </c>
    </row>
    <row r="27" spans="1:18" ht="23" x14ac:dyDescent="0.25">
      <c r="A27">
        <f t="shared" si="1"/>
        <v>26</v>
      </c>
      <c r="B27" s="1">
        <v>2322</v>
      </c>
      <c r="C27" t="s">
        <v>16</v>
      </c>
      <c r="D27" t="s">
        <v>17</v>
      </c>
      <c r="E27" s="4" t="s">
        <v>18</v>
      </c>
      <c r="F27" s="4">
        <v>2</v>
      </c>
      <c r="G27" s="4" t="s">
        <v>19</v>
      </c>
      <c r="H27" s="4" t="s">
        <v>18</v>
      </c>
      <c r="I27" s="4" t="s">
        <v>19</v>
      </c>
      <c r="J27" s="4" t="s">
        <v>19</v>
      </c>
      <c r="K27" s="4">
        <v>-0.47299999999999998</v>
      </c>
      <c r="L27" s="4">
        <v>5.73</v>
      </c>
      <c r="M27" s="4">
        <v>0</v>
      </c>
      <c r="N27" s="4" t="s">
        <v>44</v>
      </c>
      <c r="O27" s="4">
        <v>16.917999999999999</v>
      </c>
      <c r="P27" s="4">
        <v>0</v>
      </c>
      <c r="Q27" t="s">
        <v>20</v>
      </c>
      <c r="R27" s="6">
        <f t="shared" si="0"/>
        <v>5.2570000000000014</v>
      </c>
    </row>
    <row r="28" spans="1:18" ht="23" x14ac:dyDescent="0.25">
      <c r="A28">
        <f t="shared" si="1"/>
        <v>27</v>
      </c>
      <c r="B28" s="1">
        <v>2327</v>
      </c>
      <c r="C28" t="s">
        <v>16</v>
      </c>
      <c r="D28" t="s">
        <v>17</v>
      </c>
      <c r="E28" s="4" t="s">
        <v>18</v>
      </c>
      <c r="F28" s="4">
        <v>2</v>
      </c>
      <c r="G28" s="4" t="s">
        <v>19</v>
      </c>
      <c r="H28" s="4" t="s">
        <v>18</v>
      </c>
      <c r="I28" s="4" t="s">
        <v>19</v>
      </c>
      <c r="J28" s="4" t="s">
        <v>19</v>
      </c>
      <c r="K28" s="4">
        <v>-0.47299999999999998</v>
      </c>
      <c r="L28" s="4">
        <v>5.6619999999999999</v>
      </c>
      <c r="M28" s="4" t="s">
        <v>21</v>
      </c>
      <c r="N28" s="4" t="s">
        <v>45</v>
      </c>
      <c r="O28" s="4">
        <v>15.917999999999999</v>
      </c>
      <c r="P28" s="4">
        <v>0</v>
      </c>
      <c r="Q28" t="s">
        <v>20</v>
      </c>
      <c r="R28" s="6">
        <f t="shared" si="0"/>
        <v>5.1890000000000001</v>
      </c>
    </row>
    <row r="29" spans="1:18" ht="23" x14ac:dyDescent="0.25">
      <c r="A29">
        <f t="shared" si="1"/>
        <v>28</v>
      </c>
      <c r="B29" s="1">
        <v>2304</v>
      </c>
      <c r="C29" t="s">
        <v>16</v>
      </c>
      <c r="D29" t="s">
        <v>17</v>
      </c>
      <c r="E29" s="4" t="s">
        <v>18</v>
      </c>
      <c r="F29" s="4">
        <v>2</v>
      </c>
      <c r="G29" s="4" t="s">
        <v>19</v>
      </c>
      <c r="H29" s="4" t="s">
        <v>18</v>
      </c>
      <c r="I29" s="4" t="s">
        <v>19</v>
      </c>
      <c r="J29" s="4" t="s">
        <v>19</v>
      </c>
      <c r="K29" s="4">
        <v>-0.54100000000000004</v>
      </c>
      <c r="L29" s="4">
        <v>4.78</v>
      </c>
      <c r="M29" s="4" t="s">
        <v>21</v>
      </c>
      <c r="N29" s="4" t="s">
        <v>46</v>
      </c>
      <c r="O29" s="4">
        <v>15.090999999999999</v>
      </c>
      <c r="P29" s="4">
        <v>0</v>
      </c>
      <c r="Q29" t="s">
        <v>20</v>
      </c>
      <c r="R29" s="6">
        <f t="shared" si="0"/>
        <v>4.238999999999999</v>
      </c>
    </row>
    <row r="30" spans="1:18" ht="23" x14ac:dyDescent="0.25">
      <c r="A30">
        <f t="shared" si="1"/>
        <v>29</v>
      </c>
      <c r="B30" s="1">
        <v>2340</v>
      </c>
      <c r="C30" t="s">
        <v>16</v>
      </c>
      <c r="D30" t="s">
        <v>17</v>
      </c>
      <c r="E30" s="4" t="s">
        <v>18</v>
      </c>
      <c r="F30" s="4">
        <v>2</v>
      </c>
      <c r="G30" s="4" t="s">
        <v>19</v>
      </c>
      <c r="H30" s="4" t="s">
        <v>18</v>
      </c>
      <c r="I30" s="4" t="s">
        <v>19</v>
      </c>
      <c r="J30" s="4" t="s">
        <v>19</v>
      </c>
      <c r="K30" s="4">
        <v>-0.54100000000000004</v>
      </c>
      <c r="L30" s="4">
        <v>4.4320000000000004</v>
      </c>
      <c r="M30" s="4" t="s">
        <v>21</v>
      </c>
      <c r="N30" s="4" t="s">
        <v>47</v>
      </c>
      <c r="O30" s="4">
        <v>15.036</v>
      </c>
      <c r="P30" s="4">
        <v>0</v>
      </c>
      <c r="Q30" t="s">
        <v>20</v>
      </c>
      <c r="R30" s="6">
        <f t="shared" si="0"/>
        <v>3.891</v>
      </c>
    </row>
    <row r="31" spans="1:18" ht="23" x14ac:dyDescent="0.25">
      <c r="A31">
        <f t="shared" si="1"/>
        <v>30</v>
      </c>
      <c r="B31" s="1">
        <v>2302</v>
      </c>
      <c r="C31" t="s">
        <v>16</v>
      </c>
      <c r="D31" t="s">
        <v>17</v>
      </c>
      <c r="E31" s="4" t="s">
        <v>18</v>
      </c>
      <c r="F31" s="4">
        <v>2</v>
      </c>
      <c r="G31" s="4" t="s">
        <v>19</v>
      </c>
      <c r="H31" s="4" t="s">
        <v>18</v>
      </c>
      <c r="I31" s="4" t="s">
        <v>19</v>
      </c>
      <c r="J31" s="4" t="s">
        <v>19</v>
      </c>
      <c r="K31" s="4" t="s">
        <v>48</v>
      </c>
      <c r="L31" s="4">
        <v>18.98</v>
      </c>
      <c r="M31" s="4" t="s">
        <v>21</v>
      </c>
      <c r="N31" s="4" t="s">
        <v>49</v>
      </c>
      <c r="O31" s="4">
        <v>18.286999999999999</v>
      </c>
      <c r="P31" s="4">
        <v>0</v>
      </c>
      <c r="Q31" t="s">
        <v>20</v>
      </c>
      <c r="R31" s="6">
        <f t="shared" si="0"/>
        <v>18.979999999999997</v>
      </c>
    </row>
    <row r="32" spans="1:18" ht="23" x14ac:dyDescent="0.25">
      <c r="A32">
        <f t="shared" si="1"/>
        <v>31</v>
      </c>
      <c r="B32" s="1">
        <v>2312</v>
      </c>
      <c r="C32" t="s">
        <v>16</v>
      </c>
      <c r="D32" t="s">
        <v>17</v>
      </c>
      <c r="E32" s="4" t="s">
        <v>18</v>
      </c>
      <c r="F32" s="4">
        <v>2</v>
      </c>
      <c r="G32" s="4" t="s">
        <v>19</v>
      </c>
      <c r="H32" s="4" t="s">
        <v>18</v>
      </c>
      <c r="I32" s="4" t="s">
        <v>19</v>
      </c>
      <c r="J32" s="4" t="s">
        <v>19</v>
      </c>
      <c r="K32" s="4" t="s">
        <v>50</v>
      </c>
      <c r="L32" s="4">
        <v>22.777000000000001</v>
      </c>
      <c r="M32" s="4" t="s">
        <v>21</v>
      </c>
      <c r="N32" s="4" t="s">
        <v>51</v>
      </c>
      <c r="O32" s="4">
        <v>18.11</v>
      </c>
      <c r="P32" s="4">
        <v>0</v>
      </c>
      <c r="Q32" t="s">
        <v>20</v>
      </c>
      <c r="R32" s="6">
        <f t="shared" si="0"/>
        <v>22.777000000000001</v>
      </c>
    </row>
    <row r="33" spans="1:18" ht="23" x14ac:dyDescent="0.25">
      <c r="A33">
        <f t="shared" si="1"/>
        <v>32</v>
      </c>
      <c r="B33" s="1">
        <v>2316</v>
      </c>
      <c r="C33" t="s">
        <v>16</v>
      </c>
      <c r="D33" t="s">
        <v>17</v>
      </c>
      <c r="E33" s="4" t="s">
        <v>18</v>
      </c>
      <c r="F33" s="4">
        <v>2</v>
      </c>
      <c r="G33" s="4" t="s">
        <v>19</v>
      </c>
      <c r="H33" s="4" t="s">
        <v>18</v>
      </c>
      <c r="I33" s="4" t="s">
        <v>19</v>
      </c>
      <c r="J33" s="4" t="s">
        <v>19</v>
      </c>
      <c r="K33" s="4" t="s">
        <v>52</v>
      </c>
      <c r="L33" s="4">
        <v>21.984000000000002</v>
      </c>
      <c r="M33" s="4" t="s">
        <v>21</v>
      </c>
      <c r="N33" s="4" t="s">
        <v>53</v>
      </c>
      <c r="O33" s="4">
        <v>17.972999999999999</v>
      </c>
      <c r="P33" s="4">
        <v>0</v>
      </c>
      <c r="Q33" t="s">
        <v>20</v>
      </c>
      <c r="R33" s="6">
        <f t="shared" si="0"/>
        <v>21.984000000000002</v>
      </c>
    </row>
    <row r="34" spans="1:18" ht="23" x14ac:dyDescent="0.25">
      <c r="A34">
        <f t="shared" si="1"/>
        <v>33</v>
      </c>
      <c r="B34" s="1">
        <v>2316</v>
      </c>
      <c r="C34" t="s">
        <v>16</v>
      </c>
      <c r="D34" t="s">
        <v>17</v>
      </c>
      <c r="E34" s="4" t="s">
        <v>18</v>
      </c>
      <c r="F34" s="4">
        <v>2</v>
      </c>
      <c r="G34" s="4" t="s">
        <v>19</v>
      </c>
      <c r="H34" s="4" t="s">
        <v>18</v>
      </c>
      <c r="I34" s="4" t="s">
        <v>19</v>
      </c>
      <c r="J34" s="4" t="s">
        <v>19</v>
      </c>
      <c r="K34" s="4" t="s">
        <v>50</v>
      </c>
      <c r="L34" s="4">
        <v>14.349</v>
      </c>
      <c r="M34" s="4" t="s">
        <v>21</v>
      </c>
      <c r="N34" s="4" t="s">
        <v>54</v>
      </c>
      <c r="O34" s="4">
        <v>18.04</v>
      </c>
      <c r="P34" s="4">
        <v>0</v>
      </c>
      <c r="Q34" t="s">
        <v>20</v>
      </c>
      <c r="R34" s="6">
        <f t="shared" si="0"/>
        <v>14.348999999999997</v>
      </c>
    </row>
    <row r="35" spans="1:18" ht="23" x14ac:dyDescent="0.25">
      <c r="A35">
        <f t="shared" si="1"/>
        <v>34</v>
      </c>
      <c r="B35" s="1">
        <v>2323</v>
      </c>
      <c r="C35" t="s">
        <v>16</v>
      </c>
      <c r="D35" t="s">
        <v>17</v>
      </c>
      <c r="E35" s="4" t="s">
        <v>18</v>
      </c>
      <c r="F35" s="4">
        <v>2</v>
      </c>
      <c r="G35" s="4" t="s">
        <v>19</v>
      </c>
      <c r="H35" s="4" t="s">
        <v>18</v>
      </c>
      <c r="I35" s="4" t="s">
        <v>19</v>
      </c>
      <c r="J35" s="4" t="s">
        <v>19</v>
      </c>
      <c r="K35" s="4" t="s">
        <v>55</v>
      </c>
      <c r="L35" s="4">
        <v>17.367999999999999</v>
      </c>
      <c r="M35" s="4" t="s">
        <v>21</v>
      </c>
      <c r="N35" s="4" t="s">
        <v>56</v>
      </c>
      <c r="O35" s="4">
        <v>18.198</v>
      </c>
      <c r="P35" s="4">
        <v>0</v>
      </c>
      <c r="Q35" t="s">
        <v>20</v>
      </c>
      <c r="R35" s="6">
        <f t="shared" si="0"/>
        <v>17.368000000000002</v>
      </c>
    </row>
    <row r="36" spans="1:18" ht="23" x14ac:dyDescent="0.25">
      <c r="A36">
        <f t="shared" si="1"/>
        <v>35</v>
      </c>
      <c r="B36" s="1">
        <v>2319</v>
      </c>
      <c r="C36" t="s">
        <v>16</v>
      </c>
      <c r="D36" t="s">
        <v>17</v>
      </c>
      <c r="E36" s="4" t="s">
        <v>18</v>
      </c>
      <c r="F36" s="4">
        <v>2</v>
      </c>
      <c r="G36" s="4" t="s">
        <v>19</v>
      </c>
      <c r="H36" s="4" t="s">
        <v>18</v>
      </c>
      <c r="I36" s="4" t="s">
        <v>19</v>
      </c>
      <c r="J36" s="4" t="s">
        <v>19</v>
      </c>
      <c r="K36" s="4" t="s">
        <v>52</v>
      </c>
      <c r="L36" s="4">
        <v>16.193999999999999</v>
      </c>
      <c r="M36" s="4" t="s">
        <v>21</v>
      </c>
      <c r="N36" s="4" t="s">
        <v>57</v>
      </c>
      <c r="O36" s="4">
        <v>17.994</v>
      </c>
      <c r="P36" s="4">
        <v>0</v>
      </c>
      <c r="Q36" t="s">
        <v>20</v>
      </c>
      <c r="R36" s="6">
        <f t="shared" si="0"/>
        <v>16.194000000000003</v>
      </c>
    </row>
    <row r="37" spans="1:18" ht="23" x14ac:dyDescent="0.25">
      <c r="A37">
        <f t="shared" si="1"/>
        <v>36</v>
      </c>
      <c r="B37" s="1">
        <v>2320</v>
      </c>
      <c r="C37" t="s">
        <v>16</v>
      </c>
      <c r="D37" t="s">
        <v>17</v>
      </c>
      <c r="E37" s="4" t="s">
        <v>18</v>
      </c>
      <c r="F37" s="4">
        <v>2</v>
      </c>
      <c r="G37" s="4" t="s">
        <v>19</v>
      </c>
      <c r="H37" s="4" t="s">
        <v>18</v>
      </c>
      <c r="I37" s="4" t="s">
        <v>19</v>
      </c>
      <c r="J37" s="4" t="s">
        <v>19</v>
      </c>
      <c r="K37" s="4" t="s">
        <v>52</v>
      </c>
      <c r="L37" s="4">
        <v>16.518000000000001</v>
      </c>
      <c r="M37" s="4" t="s">
        <v>21</v>
      </c>
      <c r="N37" s="4" t="s">
        <v>58</v>
      </c>
      <c r="O37" s="4">
        <v>18.100999999999999</v>
      </c>
      <c r="P37" s="4">
        <v>0</v>
      </c>
      <c r="Q37" t="s">
        <v>20</v>
      </c>
      <c r="R37" s="6">
        <f t="shared" si="0"/>
        <v>16.518000000000001</v>
      </c>
    </row>
    <row r="38" spans="1:18" ht="23" x14ac:dyDescent="0.25">
      <c r="A38">
        <f t="shared" si="1"/>
        <v>37</v>
      </c>
      <c r="B38" s="1">
        <v>2309</v>
      </c>
      <c r="C38" t="s">
        <v>16</v>
      </c>
      <c r="D38" t="s">
        <v>17</v>
      </c>
      <c r="E38" s="4" t="s">
        <v>18</v>
      </c>
      <c r="F38" s="4">
        <v>2</v>
      </c>
      <c r="G38" s="4" t="s">
        <v>19</v>
      </c>
      <c r="H38" s="4" t="s">
        <v>18</v>
      </c>
      <c r="I38" s="4" t="s">
        <v>19</v>
      </c>
      <c r="J38" s="4" t="s">
        <v>19</v>
      </c>
      <c r="K38" s="4" t="s">
        <v>52</v>
      </c>
      <c r="L38" s="4">
        <v>30.186</v>
      </c>
      <c r="M38" s="4" t="s">
        <v>21</v>
      </c>
      <c r="N38" s="4" t="s">
        <v>59</v>
      </c>
      <c r="O38" s="4">
        <v>18.021000000000001</v>
      </c>
      <c r="P38" s="4">
        <v>0</v>
      </c>
      <c r="Q38" t="s">
        <v>20</v>
      </c>
      <c r="R38" s="6">
        <f t="shared" si="0"/>
        <v>30.186</v>
      </c>
    </row>
    <row r="39" spans="1:18" ht="23" x14ac:dyDescent="0.25">
      <c r="A39">
        <f t="shared" si="1"/>
        <v>38</v>
      </c>
      <c r="B39" s="1">
        <v>2315</v>
      </c>
      <c r="C39" t="s">
        <v>16</v>
      </c>
      <c r="D39" t="s">
        <v>17</v>
      </c>
      <c r="E39" s="4" t="s">
        <v>18</v>
      </c>
      <c r="F39" s="4">
        <v>2</v>
      </c>
      <c r="G39" s="4" t="s">
        <v>19</v>
      </c>
      <c r="H39" s="4" t="s">
        <v>18</v>
      </c>
      <c r="I39" s="4" t="s">
        <v>19</v>
      </c>
      <c r="J39" s="4" t="s">
        <v>19</v>
      </c>
      <c r="K39" s="4" t="s">
        <v>52</v>
      </c>
      <c r="L39" s="4">
        <v>13.461</v>
      </c>
      <c r="M39" s="4" t="s">
        <v>21</v>
      </c>
      <c r="N39" s="4" t="s">
        <v>60</v>
      </c>
      <c r="O39" s="4">
        <v>17.925999999999998</v>
      </c>
      <c r="P39" s="4">
        <v>0</v>
      </c>
      <c r="Q39" t="s">
        <v>20</v>
      </c>
      <c r="R39" s="6">
        <f t="shared" si="0"/>
        <v>13.461000000000002</v>
      </c>
    </row>
    <row r="40" spans="1:18" ht="23" x14ac:dyDescent="0.25">
      <c r="A40">
        <f t="shared" si="1"/>
        <v>39</v>
      </c>
      <c r="B40" s="1">
        <v>2327</v>
      </c>
      <c r="C40" t="s">
        <v>16</v>
      </c>
      <c r="D40" t="s">
        <v>17</v>
      </c>
      <c r="E40" s="4" t="s">
        <v>18</v>
      </c>
      <c r="F40" s="4">
        <v>2</v>
      </c>
      <c r="G40" s="4" t="s">
        <v>19</v>
      </c>
      <c r="H40" s="4" t="s">
        <v>18</v>
      </c>
      <c r="I40" s="4" t="s">
        <v>19</v>
      </c>
      <c r="J40" s="4" t="s">
        <v>19</v>
      </c>
      <c r="K40" s="4" t="s">
        <v>52</v>
      </c>
      <c r="L40" s="4">
        <v>13.343999999999999</v>
      </c>
      <c r="M40" s="4" t="s">
        <v>21</v>
      </c>
      <c r="N40" s="4" t="s">
        <v>61</v>
      </c>
      <c r="O40" s="4">
        <v>16.222000000000001</v>
      </c>
      <c r="P40" s="4">
        <v>0</v>
      </c>
      <c r="Q40" t="s">
        <v>20</v>
      </c>
      <c r="R40" s="6">
        <f t="shared" si="0"/>
        <v>13.344000000000001</v>
      </c>
    </row>
    <row r="41" spans="1:18" ht="23" x14ac:dyDescent="0.25">
      <c r="A41">
        <f t="shared" si="1"/>
        <v>40</v>
      </c>
      <c r="B41" s="1">
        <v>2303</v>
      </c>
      <c r="C41" t="s">
        <v>16</v>
      </c>
      <c r="D41" t="s">
        <v>17</v>
      </c>
      <c r="E41" s="4" t="s">
        <v>18</v>
      </c>
      <c r="F41" s="4">
        <v>2</v>
      </c>
      <c r="G41" s="4" t="s">
        <v>19</v>
      </c>
      <c r="H41" s="4" t="s">
        <v>18</v>
      </c>
      <c r="I41" s="4" t="s">
        <v>19</v>
      </c>
      <c r="J41" s="4" t="s">
        <v>19</v>
      </c>
      <c r="K41" s="4" t="s">
        <v>52</v>
      </c>
      <c r="L41" s="4">
        <v>29.021999999999998</v>
      </c>
      <c r="M41" s="4" t="s">
        <v>21</v>
      </c>
      <c r="N41" s="4" t="s">
        <v>62</v>
      </c>
      <c r="O41" s="4">
        <v>15.911</v>
      </c>
      <c r="P41" s="4">
        <v>0</v>
      </c>
      <c r="Q41" t="s">
        <v>20</v>
      </c>
      <c r="R41" s="6">
        <f t="shared" si="0"/>
        <v>29.021999999999998</v>
      </c>
    </row>
    <row r="42" spans="1:18" ht="23" x14ac:dyDescent="0.25">
      <c r="A42">
        <f t="shared" si="1"/>
        <v>41</v>
      </c>
      <c r="B42" s="1">
        <v>2314</v>
      </c>
      <c r="C42" t="s">
        <v>16</v>
      </c>
      <c r="D42" t="s">
        <v>17</v>
      </c>
      <c r="E42" s="4" t="s">
        <v>18</v>
      </c>
      <c r="F42" s="4">
        <v>2</v>
      </c>
      <c r="G42" s="4" t="s">
        <v>19</v>
      </c>
      <c r="H42" s="4" t="s">
        <v>18</v>
      </c>
      <c r="I42" s="4" t="s">
        <v>19</v>
      </c>
      <c r="J42" s="4" t="s">
        <v>19</v>
      </c>
      <c r="K42" s="4" t="s">
        <v>52</v>
      </c>
      <c r="L42" s="4">
        <v>13.093</v>
      </c>
      <c r="M42" s="4" t="s">
        <v>21</v>
      </c>
      <c r="N42" s="4" t="s">
        <v>63</v>
      </c>
      <c r="O42" s="4">
        <v>15.834</v>
      </c>
      <c r="P42" s="4">
        <v>0</v>
      </c>
      <c r="Q42" t="s">
        <v>20</v>
      </c>
      <c r="R42" s="6">
        <f t="shared" si="0"/>
        <v>13.093</v>
      </c>
    </row>
    <row r="43" spans="1:18" ht="23" x14ac:dyDescent="0.25">
      <c r="A43">
        <f t="shared" si="1"/>
        <v>42</v>
      </c>
      <c r="B43" s="1">
        <v>2306</v>
      </c>
      <c r="C43" t="s">
        <v>16</v>
      </c>
      <c r="D43" t="s">
        <v>17</v>
      </c>
      <c r="E43" s="4" t="s">
        <v>18</v>
      </c>
      <c r="F43" s="4">
        <v>2</v>
      </c>
      <c r="G43" s="4" t="s">
        <v>19</v>
      </c>
      <c r="H43" s="4" t="s">
        <v>18</v>
      </c>
      <c r="I43" s="4" t="s">
        <v>19</v>
      </c>
      <c r="J43" s="4" t="s">
        <v>19</v>
      </c>
      <c r="K43" s="4" t="s">
        <v>52</v>
      </c>
      <c r="L43" s="4">
        <v>16.024000000000001</v>
      </c>
      <c r="M43" s="4" t="s">
        <v>21</v>
      </c>
      <c r="N43" s="4" t="s">
        <v>64</v>
      </c>
      <c r="O43" s="4">
        <v>16.114999999999998</v>
      </c>
      <c r="P43" s="4">
        <v>0</v>
      </c>
      <c r="Q43" t="s">
        <v>20</v>
      </c>
      <c r="R43" s="6">
        <f t="shared" si="0"/>
        <v>16.023999999999997</v>
      </c>
    </row>
    <row r="44" spans="1:18" ht="23" x14ac:dyDescent="0.25">
      <c r="A44">
        <f t="shared" si="1"/>
        <v>43</v>
      </c>
      <c r="B44" s="1">
        <v>2294</v>
      </c>
      <c r="C44" t="s">
        <v>16</v>
      </c>
      <c r="D44" t="s">
        <v>17</v>
      </c>
      <c r="E44" s="4" t="s">
        <v>18</v>
      </c>
      <c r="F44" s="4">
        <v>2</v>
      </c>
      <c r="G44" s="4" t="s">
        <v>19</v>
      </c>
      <c r="H44" s="4" t="s">
        <v>18</v>
      </c>
      <c r="I44" s="4" t="s">
        <v>19</v>
      </c>
      <c r="J44" s="4" t="s">
        <v>19</v>
      </c>
      <c r="K44" s="4" t="s">
        <v>65</v>
      </c>
      <c r="L44" s="4">
        <v>23.271000000000001</v>
      </c>
      <c r="M44" s="4" t="s">
        <v>21</v>
      </c>
      <c r="N44" s="4" t="s">
        <v>66</v>
      </c>
      <c r="O44" s="4">
        <v>15.952</v>
      </c>
      <c r="P44" s="4">
        <v>0</v>
      </c>
      <c r="Q44" t="s">
        <v>20</v>
      </c>
      <c r="R44" s="6">
        <f t="shared" si="0"/>
        <v>23.271000000000001</v>
      </c>
    </row>
    <row r="45" spans="1:18" ht="23" x14ac:dyDescent="0.25">
      <c r="A45">
        <f t="shared" si="1"/>
        <v>44</v>
      </c>
      <c r="B45" s="1">
        <v>2375</v>
      </c>
      <c r="C45" t="s">
        <v>16</v>
      </c>
      <c r="D45" t="s">
        <v>17</v>
      </c>
      <c r="E45" s="4" t="s">
        <v>18</v>
      </c>
      <c r="F45" s="4">
        <v>2</v>
      </c>
      <c r="G45" s="4" t="s">
        <v>19</v>
      </c>
      <c r="H45" s="4" t="s">
        <v>18</v>
      </c>
      <c r="I45" s="4" t="s">
        <v>19</v>
      </c>
      <c r="J45" s="4" t="s">
        <v>19</v>
      </c>
      <c r="K45" s="4" t="s">
        <v>52</v>
      </c>
      <c r="L45" s="4">
        <v>18.754999999999999</v>
      </c>
      <c r="M45" s="4" t="s">
        <v>21</v>
      </c>
      <c r="N45" s="4" t="s">
        <v>67</v>
      </c>
      <c r="O45" s="4">
        <v>13.737</v>
      </c>
      <c r="P45" s="4">
        <v>0</v>
      </c>
      <c r="Q45" t="s">
        <v>20</v>
      </c>
      <c r="R45" s="6">
        <f t="shared" si="0"/>
        <v>18.754999999999995</v>
      </c>
    </row>
    <row r="46" spans="1:18" ht="23" x14ac:dyDescent="0.25">
      <c r="A46">
        <f t="shared" si="1"/>
        <v>45</v>
      </c>
      <c r="B46" s="1">
        <v>2298</v>
      </c>
      <c r="C46" t="s">
        <v>16</v>
      </c>
      <c r="D46" t="s">
        <v>17</v>
      </c>
      <c r="E46" s="4" t="s">
        <v>18</v>
      </c>
      <c r="F46" s="4">
        <v>2</v>
      </c>
      <c r="G46" s="4" t="s">
        <v>19</v>
      </c>
      <c r="H46" s="4" t="s">
        <v>18</v>
      </c>
      <c r="I46" s="4" t="s">
        <v>19</v>
      </c>
      <c r="J46" s="4" t="s">
        <v>19</v>
      </c>
      <c r="K46" s="4" t="s">
        <v>42</v>
      </c>
      <c r="L46" s="4">
        <v>21.789000000000001</v>
      </c>
      <c r="M46" s="4" t="s">
        <v>21</v>
      </c>
      <c r="N46" s="4" t="s">
        <v>68</v>
      </c>
      <c r="O46" s="4">
        <v>14.881</v>
      </c>
      <c r="P46" s="4">
        <v>0</v>
      </c>
      <c r="Q46" t="s">
        <v>20</v>
      </c>
      <c r="R46" s="6">
        <f t="shared" si="0"/>
        <v>21.789000000000001</v>
      </c>
    </row>
    <row r="47" spans="1:18" ht="23" x14ac:dyDescent="0.25">
      <c r="A47">
        <f t="shared" si="1"/>
        <v>46</v>
      </c>
      <c r="B47" s="1">
        <v>2340</v>
      </c>
      <c r="C47" t="s">
        <v>16</v>
      </c>
      <c r="D47" t="s">
        <v>17</v>
      </c>
      <c r="E47" s="4" t="s">
        <v>18</v>
      </c>
      <c r="F47" s="4">
        <v>2</v>
      </c>
      <c r="G47" s="4" t="s">
        <v>19</v>
      </c>
      <c r="H47" s="4" t="s">
        <v>18</v>
      </c>
      <c r="I47" s="4" t="s">
        <v>19</v>
      </c>
      <c r="J47" s="4" t="s">
        <v>19</v>
      </c>
      <c r="K47" s="4" t="s">
        <v>52</v>
      </c>
      <c r="L47" s="4">
        <v>24.542000000000002</v>
      </c>
      <c r="M47" s="4" t="s">
        <v>21</v>
      </c>
      <c r="N47" s="4" t="s">
        <v>69</v>
      </c>
      <c r="O47" s="4">
        <v>15.303000000000001</v>
      </c>
      <c r="P47" s="4">
        <v>0</v>
      </c>
      <c r="Q47" t="s">
        <v>20</v>
      </c>
      <c r="R47" s="6">
        <f t="shared" si="0"/>
        <v>24.541999999999998</v>
      </c>
    </row>
    <row r="48" spans="1:18" ht="23" x14ac:dyDescent="0.25">
      <c r="A48">
        <f t="shared" si="1"/>
        <v>47</v>
      </c>
      <c r="B48" s="1">
        <v>2294</v>
      </c>
      <c r="C48" t="s">
        <v>16</v>
      </c>
      <c r="D48" t="s">
        <v>17</v>
      </c>
      <c r="E48" s="4" t="s">
        <v>18</v>
      </c>
      <c r="F48" s="4">
        <v>2</v>
      </c>
      <c r="G48" s="4" t="s">
        <v>19</v>
      </c>
      <c r="H48" s="4" t="s">
        <v>18</v>
      </c>
      <c r="I48" s="4" t="s">
        <v>19</v>
      </c>
      <c r="J48" s="4" t="s">
        <v>19</v>
      </c>
      <c r="K48" s="4" t="s">
        <v>26</v>
      </c>
      <c r="L48" s="4">
        <v>24.84</v>
      </c>
      <c r="M48" s="4" t="s">
        <v>21</v>
      </c>
      <c r="N48" s="4" t="s">
        <v>70</v>
      </c>
      <c r="O48" s="4">
        <v>17.968</v>
      </c>
      <c r="P48" s="4">
        <v>0</v>
      </c>
      <c r="Q48" t="s">
        <v>20</v>
      </c>
      <c r="R48" s="6">
        <f t="shared" si="0"/>
        <v>24.84</v>
      </c>
    </row>
    <row r="49" spans="1:18" ht="23" x14ac:dyDescent="0.25">
      <c r="A49">
        <f t="shared" si="1"/>
        <v>48</v>
      </c>
      <c r="B49" s="1">
        <v>1371</v>
      </c>
      <c r="C49" t="s">
        <v>16</v>
      </c>
      <c r="D49" t="s">
        <v>17</v>
      </c>
      <c r="E49" s="4" t="s">
        <v>18</v>
      </c>
      <c r="F49" s="4">
        <v>2</v>
      </c>
      <c r="G49" s="4" t="s">
        <v>19</v>
      </c>
      <c r="H49" s="4" t="s">
        <v>18</v>
      </c>
      <c r="I49" s="4" t="s">
        <v>19</v>
      </c>
      <c r="J49" s="4" t="s">
        <v>19</v>
      </c>
      <c r="K49" s="4">
        <v>-8.2509999999999994</v>
      </c>
      <c r="L49" s="4">
        <v>0</v>
      </c>
      <c r="M49" s="4" t="s">
        <v>21</v>
      </c>
      <c r="N49" s="4">
        <v>-3.2000000000000001E-2</v>
      </c>
      <c r="O49" s="4">
        <v>0.02</v>
      </c>
      <c r="P49" s="4">
        <v>0</v>
      </c>
      <c r="Q49" t="s">
        <v>20</v>
      </c>
      <c r="R49" s="6">
        <f t="shared" si="0"/>
        <v>-8.2829999999999995</v>
      </c>
    </row>
    <row r="50" spans="1:18" ht="23" x14ac:dyDescent="0.25">
      <c r="A50">
        <f t="shared" si="1"/>
        <v>49</v>
      </c>
      <c r="B50" s="1">
        <v>1163</v>
      </c>
      <c r="C50" t="s">
        <v>16</v>
      </c>
      <c r="D50" t="s">
        <v>17</v>
      </c>
      <c r="E50" s="4" t="s">
        <v>18</v>
      </c>
      <c r="F50" s="4">
        <v>2</v>
      </c>
      <c r="G50" s="4" t="s">
        <v>19</v>
      </c>
      <c r="H50" s="4" t="s">
        <v>18</v>
      </c>
      <c r="I50" s="4" t="s">
        <v>19</v>
      </c>
      <c r="J50" s="4" t="s">
        <v>19</v>
      </c>
      <c r="K50" s="4" t="s">
        <v>71</v>
      </c>
      <c r="L50" s="4">
        <v>-5.0000000000000001E-3</v>
      </c>
      <c r="M50" s="4" t="s">
        <v>21</v>
      </c>
      <c r="N50" s="4">
        <v>-0.10299999999999999</v>
      </c>
      <c r="O50" s="4">
        <v>7.3999999999999996E-2</v>
      </c>
      <c r="P50" s="4">
        <v>0</v>
      </c>
      <c r="Q50" t="s">
        <v>20</v>
      </c>
      <c r="R50" s="6">
        <f t="shared" si="0"/>
        <v>-0.108</v>
      </c>
    </row>
    <row r="51" spans="1:18" ht="23" x14ac:dyDescent="0.25">
      <c r="A51">
        <f t="shared" si="1"/>
        <v>50</v>
      </c>
      <c r="B51" s="1">
        <v>896</v>
      </c>
      <c r="C51" t="s">
        <v>16</v>
      </c>
      <c r="D51" t="s">
        <v>17</v>
      </c>
      <c r="E51" s="4" t="s">
        <v>18</v>
      </c>
      <c r="F51" s="4">
        <v>2</v>
      </c>
      <c r="G51" s="4" t="s">
        <v>19</v>
      </c>
      <c r="H51" s="4" t="s">
        <v>18</v>
      </c>
      <c r="I51" s="4" t="s">
        <v>19</v>
      </c>
      <c r="J51" s="4" t="s">
        <v>19</v>
      </c>
      <c r="K51" s="4">
        <v>-7.7770000000000001</v>
      </c>
      <c r="L51" s="4">
        <v>0</v>
      </c>
      <c r="M51" s="4" t="s">
        <v>21</v>
      </c>
      <c r="N51" s="4">
        <v>-8.9999999999999993E-3</v>
      </c>
      <c r="O51" s="4">
        <v>5.5E-2</v>
      </c>
      <c r="P51" s="4">
        <v>0</v>
      </c>
      <c r="Q51" t="s">
        <v>20</v>
      </c>
      <c r="R51" s="6">
        <f t="shared" si="0"/>
        <v>-7.7860000000000005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0483-C5CF-014D-8498-3D7FBF82120B}">
  <dimension ref="A1"/>
  <sheetViews>
    <sheetView workbookViewId="0">
      <selection sqref="A1:C5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Salah</dc:creator>
  <cp:lastModifiedBy>Salah Salah</cp:lastModifiedBy>
  <dcterms:created xsi:type="dcterms:W3CDTF">2018-08-17T17:34:23Z</dcterms:created>
  <dcterms:modified xsi:type="dcterms:W3CDTF">2018-08-19T03:29:49Z</dcterms:modified>
</cp:coreProperties>
</file>