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7715" windowHeight="76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11" i="1" l="1"/>
  <c r="F23" i="1"/>
  <c r="F36" i="1"/>
  <c r="A11" i="1" l="1"/>
</calcChain>
</file>

<file path=xl/sharedStrings.xml><?xml version="1.0" encoding="utf-8"?>
<sst xmlns="http://schemas.openxmlformats.org/spreadsheetml/2006/main" count="56" uniqueCount="49">
  <si>
    <t>Colonne2</t>
  </si>
  <si>
    <t>Envoyé</t>
  </si>
  <si>
    <t>Date</t>
  </si>
  <si>
    <t>Element</t>
  </si>
  <si>
    <t>Prix</t>
  </si>
  <si>
    <t>1400£ * 3,23 = 4522DT</t>
  </si>
  <si>
    <t>5000DT WR</t>
  </si>
  <si>
    <t>Salon + table basse</t>
  </si>
  <si>
    <t>Chambre à coucher complète</t>
  </si>
  <si>
    <t>Chambre à coucher sans coiffeuse</t>
  </si>
  <si>
    <t>Deux lit simples</t>
  </si>
  <si>
    <t>Deux matelas pour lit simple</t>
  </si>
  <si>
    <t>Deux matelas pour lit double</t>
  </si>
  <si>
    <t>Divers (transpot, ouvrier ...)</t>
  </si>
  <si>
    <t>Plaque</t>
  </si>
  <si>
    <t>3 Clim 9000</t>
  </si>
  <si>
    <t>Clim 12000</t>
  </si>
  <si>
    <t>Lustres</t>
  </si>
  <si>
    <t>Appliques</t>
  </si>
  <si>
    <t>Chauffeau 10l</t>
  </si>
  <si>
    <t>Accomptes</t>
  </si>
  <si>
    <t>Reste</t>
  </si>
  <si>
    <t xml:space="preserve">Paillotes 4*4 </t>
  </si>
  <si>
    <t>TV 32(on cherche une plus grande)</t>
  </si>
  <si>
    <t>Hotte Focus</t>
  </si>
  <si>
    <t>Refrégérateur</t>
  </si>
  <si>
    <t>Micro ondes</t>
  </si>
  <si>
    <t>Recepteur + accessoires</t>
  </si>
  <si>
    <t>Machine a laver 6kg</t>
  </si>
  <si>
    <t>Electro-ménager</t>
  </si>
  <si>
    <t>Meubles</t>
  </si>
  <si>
    <t>Autres</t>
  </si>
  <si>
    <t>Total</t>
  </si>
  <si>
    <t>9522DT</t>
  </si>
  <si>
    <t>Gazon</t>
  </si>
  <si>
    <t>Couverture, oreiller …</t>
  </si>
  <si>
    <t>Rideaux</t>
  </si>
  <si>
    <t>5900 + 300</t>
  </si>
  <si>
    <t>Materiel cuisine(fourchettes ...)</t>
  </si>
  <si>
    <t>Jardinier</t>
  </si>
  <si>
    <t xml:space="preserve"> </t>
  </si>
  <si>
    <t>Barbecue</t>
  </si>
  <si>
    <t>Menage</t>
  </si>
  <si>
    <t>Total dépenses</t>
  </si>
  <si>
    <t>Budget</t>
  </si>
  <si>
    <t>Bouteilles de gaz (2)</t>
  </si>
  <si>
    <t>Table exterieur</t>
  </si>
  <si>
    <t>7000$</t>
  </si>
  <si>
    <t>chaises longues (3 en bois)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</si>
</sst>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B6" totalsRowShown="0">
  <autoFilter ref="A1:B6"/>
  <tableColumns count="2">
    <tableColumn id="1" name="Envoyé"/>
    <tableColumn id="2" name="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1:F36" totalsRowCount="1">
  <autoFilter ref="E1:F35"/>
  <tableColumns count="2">
    <tableColumn id="1" name="Element" totalsRowLabel="Total"/>
    <tableColumn id="2" name="Prix" totalsRowFunction="custom">
      <totalsRowFormula>SUM(F25:F35)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G3:H6" totalsRowShown="0">
  <autoFilter ref="G3:H6"/>
  <tableColumns count="2">
    <tableColumn id="1" name="Accomptes"/>
    <tableColumn id="2" name="Res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35" displayName="Tableau35" ref="G18:H20" totalsRowShown="0">
  <autoFilter ref="G18:H20"/>
  <tableColumns count="2">
    <tableColumn id="1" name="Accomptes"/>
    <tableColumn id="2" name="Res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au356" displayName="Tableau356" ref="G26:H28" totalsRowShown="0">
  <autoFilter ref="G26:H28"/>
  <tableColumns count="2">
    <tableColumn id="1" name="Accomptes"/>
    <tableColumn id="2" name="Res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au7" displayName="Tableau7" ref="A10:A11" totalsRowShown="0">
  <autoFilter ref="A10:A11"/>
  <tableColumns count="1">
    <tableColumn id="1" name="Total dépenses">
      <calculatedColumnFormula>SUM(Tableau2[[#This Row],[Prix]]+F23+Tableau2[[#Totals],[Prix]])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au8" displayName="Tableau8" ref="A1:B2" totalsRowShown="0">
  <autoFilter ref="A1:B2"/>
  <tableColumns count="2">
    <tableColumn id="1" name="Budget"/>
    <tableColumn id="2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115" zoomScaleNormal="115" workbookViewId="0">
      <selection activeCell="H12" sqref="H12"/>
    </sheetView>
  </sheetViews>
  <sheetFormatPr baseColWidth="10" defaultRowHeight="15" x14ac:dyDescent="0.25"/>
  <cols>
    <col min="1" max="1" width="27.28515625" customWidth="1"/>
    <col min="2" max="3" width="14.7109375" customWidth="1"/>
    <col min="4" max="4" width="30.28515625" customWidth="1"/>
    <col min="5" max="5" width="31.28515625" bestFit="1" customWidth="1"/>
    <col min="6" max="6" width="20.85546875" customWidth="1"/>
    <col min="7" max="7" width="14.140625" customWidth="1"/>
    <col min="8" max="8" width="11.5703125" customWidth="1"/>
  </cols>
  <sheetData>
    <row r="1" spans="1:8" x14ac:dyDescent="0.25">
      <c r="A1" t="s">
        <v>1</v>
      </c>
      <c r="B1" t="s">
        <v>2</v>
      </c>
      <c r="E1" t="s">
        <v>3</v>
      </c>
      <c r="F1" t="s">
        <v>4</v>
      </c>
    </row>
    <row r="2" spans="1:8" x14ac:dyDescent="0.25">
      <c r="A2" t="s">
        <v>5</v>
      </c>
      <c r="B2" s="1">
        <v>43640</v>
      </c>
      <c r="C2" s="1"/>
      <c r="D2" s="7" t="s">
        <v>30</v>
      </c>
      <c r="E2" s="2" t="s">
        <v>7</v>
      </c>
      <c r="F2" s="2">
        <v>2500</v>
      </c>
    </row>
    <row r="3" spans="1:8" x14ac:dyDescent="0.25">
      <c r="A3" t="s">
        <v>6</v>
      </c>
      <c r="B3" s="1">
        <v>43647</v>
      </c>
      <c r="C3" s="1"/>
      <c r="D3" s="7"/>
      <c r="E3" s="2" t="s">
        <v>8</v>
      </c>
      <c r="F3" s="4">
        <v>2800</v>
      </c>
      <c r="G3" t="s">
        <v>20</v>
      </c>
      <c r="H3" t="s">
        <v>21</v>
      </c>
    </row>
    <row r="4" spans="1:8" x14ac:dyDescent="0.25">
      <c r="D4" s="7"/>
      <c r="E4" s="2" t="s">
        <v>9</v>
      </c>
      <c r="F4" s="4">
        <v>1800</v>
      </c>
      <c r="H4" t="s">
        <v>37</v>
      </c>
    </row>
    <row r="5" spans="1:8" x14ac:dyDescent="0.25">
      <c r="A5" t="s">
        <v>32</v>
      </c>
      <c r="D5" s="7"/>
      <c r="E5" s="2" t="s">
        <v>10</v>
      </c>
      <c r="F5" s="4">
        <v>200</v>
      </c>
    </row>
    <row r="6" spans="1:8" x14ac:dyDescent="0.25">
      <c r="A6" t="s">
        <v>33</v>
      </c>
      <c r="D6" s="7"/>
      <c r="E6" s="2" t="s">
        <v>11</v>
      </c>
      <c r="F6" s="4">
        <v>320</v>
      </c>
      <c r="G6" t="s">
        <v>40</v>
      </c>
    </row>
    <row r="7" spans="1:8" x14ac:dyDescent="0.25">
      <c r="D7" s="7"/>
      <c r="E7" s="2" t="s">
        <v>12</v>
      </c>
      <c r="F7" s="4">
        <v>590</v>
      </c>
    </row>
    <row r="8" spans="1:8" x14ac:dyDescent="0.25">
      <c r="D8" s="7"/>
      <c r="E8" s="2" t="s">
        <v>36</v>
      </c>
      <c r="F8" s="4">
        <v>960</v>
      </c>
    </row>
    <row r="9" spans="1:8" x14ac:dyDescent="0.25">
      <c r="D9" s="7"/>
      <c r="E9" s="2" t="s">
        <v>35</v>
      </c>
      <c r="F9" s="4">
        <v>500</v>
      </c>
    </row>
    <row r="10" spans="1:8" x14ac:dyDescent="0.25">
      <c r="A10" t="s">
        <v>43</v>
      </c>
      <c r="E10" t="s">
        <v>13</v>
      </c>
      <c r="F10" s="4">
        <v>500</v>
      </c>
    </row>
    <row r="11" spans="1:8" x14ac:dyDescent="0.25">
      <c r="A11">
        <f>SUM(Tableau2[[#This Row],[Prix]]+F23+Tableau2[[#Totals],[Prix]])</f>
        <v>27520</v>
      </c>
      <c r="E11" t="s">
        <v>32</v>
      </c>
      <c r="F11">
        <f>SUM(F2:F10)</f>
        <v>10170</v>
      </c>
    </row>
    <row r="13" spans="1:8" x14ac:dyDescent="0.25">
      <c r="D13" s="6" t="s">
        <v>29</v>
      </c>
      <c r="E13" s="3" t="s">
        <v>28</v>
      </c>
      <c r="F13" s="3">
        <v>980</v>
      </c>
    </row>
    <row r="14" spans="1:8" x14ac:dyDescent="0.25">
      <c r="D14" s="6"/>
      <c r="E14" s="3" t="s">
        <v>26</v>
      </c>
      <c r="F14" s="3">
        <v>180</v>
      </c>
    </row>
    <row r="15" spans="1:8" x14ac:dyDescent="0.25">
      <c r="D15" s="6"/>
      <c r="E15" s="3" t="s">
        <v>25</v>
      </c>
      <c r="F15" s="3">
        <v>950</v>
      </c>
    </row>
    <row r="16" spans="1:8" x14ac:dyDescent="0.25">
      <c r="D16" s="6"/>
      <c r="E16" s="3" t="s">
        <v>24</v>
      </c>
      <c r="F16" s="3">
        <v>280</v>
      </c>
    </row>
    <row r="17" spans="4:8" x14ac:dyDescent="0.25">
      <c r="D17" s="6"/>
      <c r="E17" s="3" t="s">
        <v>23</v>
      </c>
      <c r="F17" s="3">
        <v>550</v>
      </c>
    </row>
    <row r="18" spans="4:8" x14ac:dyDescent="0.25">
      <c r="D18" s="6"/>
      <c r="E18" s="3" t="s">
        <v>27</v>
      </c>
      <c r="F18" s="3">
        <v>180</v>
      </c>
      <c r="G18" t="s">
        <v>20</v>
      </c>
      <c r="H18" t="s">
        <v>21</v>
      </c>
    </row>
    <row r="19" spans="4:8" x14ac:dyDescent="0.25">
      <c r="D19" s="6"/>
      <c r="E19" s="3" t="s">
        <v>14</v>
      </c>
      <c r="F19" s="3">
        <v>220</v>
      </c>
    </row>
    <row r="20" spans="4:8" x14ac:dyDescent="0.25">
      <c r="D20" s="6"/>
      <c r="E20" s="3" t="s">
        <v>19</v>
      </c>
      <c r="F20" s="3">
        <v>250</v>
      </c>
    </row>
    <row r="21" spans="4:8" x14ac:dyDescent="0.25">
      <c r="D21" s="6"/>
      <c r="E21" s="3" t="s">
        <v>15</v>
      </c>
      <c r="F21" s="4">
        <v>2700</v>
      </c>
    </row>
    <row r="22" spans="4:8" x14ac:dyDescent="0.25">
      <c r="D22" s="6"/>
      <c r="E22" s="3" t="s">
        <v>16</v>
      </c>
      <c r="F22" s="4">
        <v>1000</v>
      </c>
    </row>
    <row r="23" spans="4:8" x14ac:dyDescent="0.25">
      <c r="E23" t="s">
        <v>32</v>
      </c>
      <c r="F23">
        <f>SUM(F13:F22)</f>
        <v>7290</v>
      </c>
    </row>
    <row r="25" spans="4:8" x14ac:dyDescent="0.25">
      <c r="D25" s="8" t="s">
        <v>31</v>
      </c>
      <c r="E25" s="5" t="s">
        <v>17</v>
      </c>
      <c r="F25" s="5">
        <v>680</v>
      </c>
    </row>
    <row r="26" spans="4:8" x14ac:dyDescent="0.25">
      <c r="D26" s="8"/>
      <c r="E26" s="5" t="s">
        <v>18</v>
      </c>
      <c r="F26" s="5">
        <v>1200</v>
      </c>
      <c r="G26" t="s">
        <v>20</v>
      </c>
      <c r="H26" t="s">
        <v>21</v>
      </c>
    </row>
    <row r="27" spans="4:8" x14ac:dyDescent="0.25">
      <c r="D27" s="8"/>
      <c r="E27" s="5" t="s">
        <v>22</v>
      </c>
      <c r="F27" s="5">
        <v>1700</v>
      </c>
    </row>
    <row r="28" spans="4:8" x14ac:dyDescent="0.25">
      <c r="D28" s="8"/>
      <c r="E28" s="5" t="s">
        <v>38</v>
      </c>
      <c r="F28" s="4">
        <v>800</v>
      </c>
    </row>
    <row r="29" spans="4:8" x14ac:dyDescent="0.25">
      <c r="D29" s="8"/>
      <c r="E29" s="5" t="s">
        <v>42</v>
      </c>
      <c r="F29" s="5">
        <v>200</v>
      </c>
    </row>
    <row r="30" spans="4:8" x14ac:dyDescent="0.25">
      <c r="D30" s="8"/>
      <c r="E30" s="5" t="s">
        <v>48</v>
      </c>
      <c r="F30" s="4">
        <v>750</v>
      </c>
    </row>
    <row r="31" spans="4:8" x14ac:dyDescent="0.25">
      <c r="D31" s="8"/>
      <c r="E31" s="5" t="s">
        <v>46</v>
      </c>
      <c r="F31" s="4">
        <v>800</v>
      </c>
    </row>
    <row r="32" spans="4:8" x14ac:dyDescent="0.25">
      <c r="D32" s="8"/>
      <c r="E32" s="5" t="s">
        <v>45</v>
      </c>
      <c r="F32" s="5">
        <v>110</v>
      </c>
    </row>
    <row r="33" spans="4:6" x14ac:dyDescent="0.25">
      <c r="D33" s="8"/>
      <c r="E33" s="5" t="s">
        <v>41</v>
      </c>
      <c r="F33" s="5">
        <v>120</v>
      </c>
    </row>
    <row r="34" spans="4:6" x14ac:dyDescent="0.25">
      <c r="D34" s="8"/>
      <c r="E34" s="5" t="s">
        <v>39</v>
      </c>
      <c r="F34" s="5">
        <v>200</v>
      </c>
    </row>
    <row r="35" spans="4:6" x14ac:dyDescent="0.25">
      <c r="D35" s="8"/>
      <c r="E35" s="5" t="s">
        <v>34</v>
      </c>
      <c r="F35" s="5">
        <v>3500</v>
      </c>
    </row>
    <row r="36" spans="4:6" x14ac:dyDescent="0.25">
      <c r="E36" t="s">
        <v>32</v>
      </c>
      <c r="F36">
        <f>SUM(F25:F35)</f>
        <v>10060</v>
      </c>
    </row>
  </sheetData>
  <mergeCells count="3">
    <mergeCell ref="D13:D22"/>
    <mergeCell ref="D25:D35"/>
    <mergeCell ref="D2:D9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baseColWidth="10" defaultRowHeight="15" x14ac:dyDescent="0.25"/>
  <cols>
    <col min="1" max="1" width="35.140625" customWidth="1"/>
    <col min="2" max="2" width="32.28515625" customWidth="1"/>
  </cols>
  <sheetData>
    <row r="1" spans="1:2" x14ac:dyDescent="0.25">
      <c r="A1" t="s">
        <v>44</v>
      </c>
      <c r="B1" t="s">
        <v>0</v>
      </c>
    </row>
    <row r="2" spans="1:2" x14ac:dyDescent="0.25">
      <c r="A2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Natixis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Smiti Salah (EXT)</dc:creator>
  <cp:lastModifiedBy>Smiti Salah (EXT)</cp:lastModifiedBy>
  <dcterms:created xsi:type="dcterms:W3CDTF">2019-07-04T12:37:05Z</dcterms:created>
  <dcterms:modified xsi:type="dcterms:W3CDTF">2019-07-05T15:53:40Z</dcterms:modified>
</cp:coreProperties>
</file>